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3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4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5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drawings/drawing7.xml" ContentType="application/vnd.openxmlformats-officedocument.drawing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drawings/drawing8.xml" ContentType="application/vnd.openxmlformats-officedocument.drawing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drawings/drawing9.xml" ContentType="application/vnd.openxmlformats-officedocument.drawing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drawings/drawing10.xml" ContentType="application/vnd.openxmlformats-officedocument.drawing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1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drawings/drawing12.xml" ContentType="application/vnd.openxmlformats-officedocument.drawing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harts/chart791.xml" ContentType="application/vnd.openxmlformats-officedocument.drawingml.chart+xml"/>
  <Override PartName="/xl/charts/chart792.xml" ContentType="application/vnd.openxmlformats-officedocument.drawingml.chart+xml"/>
  <Override PartName="/xl/drawings/drawing13.xml" ContentType="application/vnd.openxmlformats-officedocument.drawing+xml"/>
  <Override PartName="/xl/charts/chart793.xml" ContentType="application/vnd.openxmlformats-officedocument.drawingml.chart+xml"/>
  <Override PartName="/xl/charts/chart794.xml" ContentType="application/vnd.openxmlformats-officedocument.drawingml.chart+xml"/>
  <Override PartName="/xl/charts/chart795.xml" ContentType="application/vnd.openxmlformats-officedocument.drawingml.chart+xml"/>
  <Override PartName="/xl/charts/chart796.xml" ContentType="application/vnd.openxmlformats-officedocument.drawingml.chart+xml"/>
  <Override PartName="/xl/charts/chart797.xml" ContentType="application/vnd.openxmlformats-officedocument.drawingml.chart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charts/chart800.xml" ContentType="application/vnd.openxmlformats-officedocument.drawingml.chart+xml"/>
  <Override PartName="/xl/charts/chart801.xml" ContentType="application/vnd.openxmlformats-officedocument.drawingml.chart+xml"/>
  <Override PartName="/xl/charts/chart802.xml" ContentType="application/vnd.openxmlformats-officedocument.drawingml.chart+xml"/>
  <Override PartName="/xl/charts/chart803.xml" ContentType="application/vnd.openxmlformats-officedocument.drawingml.chart+xml"/>
  <Override PartName="/xl/charts/chart804.xml" ContentType="application/vnd.openxmlformats-officedocument.drawingml.chart+xml"/>
  <Override PartName="/xl/charts/chart805.xml" ContentType="application/vnd.openxmlformats-officedocument.drawingml.chart+xml"/>
  <Override PartName="/xl/charts/chart806.xml" ContentType="application/vnd.openxmlformats-officedocument.drawingml.chart+xml"/>
  <Override PartName="/xl/charts/chart807.xml" ContentType="application/vnd.openxmlformats-officedocument.drawingml.chart+xml"/>
  <Override PartName="/xl/charts/chart808.xml" ContentType="application/vnd.openxmlformats-officedocument.drawingml.chart+xml"/>
  <Override PartName="/xl/charts/chart809.xml" ContentType="application/vnd.openxmlformats-officedocument.drawingml.chart+xml"/>
  <Override PartName="/xl/charts/chart810.xml" ContentType="application/vnd.openxmlformats-officedocument.drawingml.chart+xml"/>
  <Override PartName="/xl/charts/chart811.xml" ContentType="application/vnd.openxmlformats-officedocument.drawingml.chart+xml"/>
  <Override PartName="/xl/charts/chart812.xml" ContentType="application/vnd.openxmlformats-officedocument.drawingml.chart+xml"/>
  <Override PartName="/xl/charts/chart813.xml" ContentType="application/vnd.openxmlformats-officedocument.drawingml.chart+xml"/>
  <Override PartName="/xl/charts/chart814.xml" ContentType="application/vnd.openxmlformats-officedocument.drawingml.chart+xml"/>
  <Override PartName="/xl/charts/chart815.xml" ContentType="application/vnd.openxmlformats-officedocument.drawingml.chart+xml"/>
  <Override PartName="/xl/charts/chart816.xml" ContentType="application/vnd.openxmlformats-officedocument.drawingml.chart+xml"/>
  <Override PartName="/xl/charts/chart817.xml" ContentType="application/vnd.openxmlformats-officedocument.drawingml.chart+xml"/>
  <Override PartName="/xl/charts/chart818.xml" ContentType="application/vnd.openxmlformats-officedocument.drawingml.chart+xml"/>
  <Override PartName="/xl/charts/chart819.xml" ContentType="application/vnd.openxmlformats-officedocument.drawingml.chart+xml"/>
  <Override PartName="/xl/charts/chart820.xml" ContentType="application/vnd.openxmlformats-officedocument.drawingml.chart+xml"/>
  <Override PartName="/xl/charts/chart821.xml" ContentType="application/vnd.openxmlformats-officedocument.drawingml.chart+xml"/>
  <Override PartName="/xl/charts/chart822.xml" ContentType="application/vnd.openxmlformats-officedocument.drawingml.chart+xml"/>
  <Override PartName="/xl/charts/chart823.xml" ContentType="application/vnd.openxmlformats-officedocument.drawingml.chart+xml"/>
  <Override PartName="/xl/charts/chart824.xml" ContentType="application/vnd.openxmlformats-officedocument.drawingml.chart+xml"/>
  <Override PartName="/xl/charts/chart825.xml" ContentType="application/vnd.openxmlformats-officedocument.drawingml.chart+xml"/>
  <Override PartName="/xl/charts/chart826.xml" ContentType="application/vnd.openxmlformats-officedocument.drawingml.chart+xml"/>
  <Override PartName="/xl/charts/chart827.xml" ContentType="application/vnd.openxmlformats-officedocument.drawingml.chart+xml"/>
  <Override PartName="/xl/charts/chart828.xml" ContentType="application/vnd.openxmlformats-officedocument.drawingml.chart+xml"/>
  <Override PartName="/xl/charts/chart829.xml" ContentType="application/vnd.openxmlformats-officedocument.drawingml.chart+xml"/>
  <Override PartName="/xl/charts/chart830.xml" ContentType="application/vnd.openxmlformats-officedocument.drawingml.chart+xml"/>
  <Override PartName="/xl/charts/chart831.xml" ContentType="application/vnd.openxmlformats-officedocument.drawingml.chart+xml"/>
  <Override PartName="/xl/charts/chart832.xml" ContentType="application/vnd.openxmlformats-officedocument.drawingml.chart+xml"/>
  <Override PartName="/xl/charts/chart833.xml" ContentType="application/vnd.openxmlformats-officedocument.drawingml.chart+xml"/>
  <Override PartName="/xl/charts/chart834.xml" ContentType="application/vnd.openxmlformats-officedocument.drawingml.chart+xml"/>
  <Override PartName="/xl/charts/chart835.xml" ContentType="application/vnd.openxmlformats-officedocument.drawingml.chart+xml"/>
  <Override PartName="/xl/charts/chart836.xml" ContentType="application/vnd.openxmlformats-officedocument.drawingml.chart+xml"/>
  <Override PartName="/xl/charts/chart837.xml" ContentType="application/vnd.openxmlformats-officedocument.drawingml.chart+xml"/>
  <Override PartName="/xl/charts/chart838.xml" ContentType="application/vnd.openxmlformats-officedocument.drawingml.chart+xml"/>
  <Override PartName="/xl/charts/chart839.xml" ContentType="application/vnd.openxmlformats-officedocument.drawingml.chart+xml"/>
  <Override PartName="/xl/charts/chart840.xml" ContentType="application/vnd.openxmlformats-officedocument.drawingml.chart+xml"/>
  <Override PartName="/xl/charts/chart841.xml" ContentType="application/vnd.openxmlformats-officedocument.drawingml.chart+xml"/>
  <Override PartName="/xl/charts/chart842.xml" ContentType="application/vnd.openxmlformats-officedocument.drawingml.chart+xml"/>
  <Override PartName="/xl/charts/chart843.xml" ContentType="application/vnd.openxmlformats-officedocument.drawingml.chart+xml"/>
  <Override PartName="/xl/charts/chart844.xml" ContentType="application/vnd.openxmlformats-officedocument.drawingml.chart+xml"/>
  <Override PartName="/xl/charts/chart845.xml" ContentType="application/vnd.openxmlformats-officedocument.drawingml.chart+xml"/>
  <Override PartName="/xl/charts/chart846.xml" ContentType="application/vnd.openxmlformats-officedocument.drawingml.chart+xml"/>
  <Override PartName="/xl/charts/chart847.xml" ContentType="application/vnd.openxmlformats-officedocument.drawingml.chart+xml"/>
  <Override PartName="/xl/charts/chart848.xml" ContentType="application/vnd.openxmlformats-officedocument.drawingml.chart+xml"/>
  <Override PartName="/xl/charts/chart849.xml" ContentType="application/vnd.openxmlformats-officedocument.drawingml.chart+xml"/>
  <Override PartName="/xl/charts/chart850.xml" ContentType="application/vnd.openxmlformats-officedocument.drawingml.chart+xml"/>
  <Override PartName="/xl/charts/chart851.xml" ContentType="application/vnd.openxmlformats-officedocument.drawingml.chart+xml"/>
  <Override PartName="/xl/charts/chart852.xml" ContentType="application/vnd.openxmlformats-officedocument.drawingml.chart+xml"/>
  <Override PartName="/xl/charts/chart853.xml" ContentType="application/vnd.openxmlformats-officedocument.drawingml.chart+xml"/>
  <Override PartName="/xl/charts/chart854.xml" ContentType="application/vnd.openxmlformats-officedocument.drawingml.chart+xml"/>
  <Override PartName="/xl/charts/chart855.xml" ContentType="application/vnd.openxmlformats-officedocument.drawingml.chart+xml"/>
  <Override PartName="/xl/charts/chart856.xml" ContentType="application/vnd.openxmlformats-officedocument.drawingml.chart+xml"/>
  <Override PartName="/xl/charts/chart857.xml" ContentType="application/vnd.openxmlformats-officedocument.drawingml.chart+xml"/>
  <Override PartName="/xl/charts/chart858.xml" ContentType="application/vnd.openxmlformats-officedocument.drawingml.chart+xml"/>
  <Override PartName="/xl/drawings/drawing14.xml" ContentType="application/vnd.openxmlformats-officedocument.drawing+xml"/>
  <Override PartName="/xl/charts/chart859.xml" ContentType="application/vnd.openxmlformats-officedocument.drawingml.chart+xml"/>
  <Override PartName="/xl/charts/chart860.xml" ContentType="application/vnd.openxmlformats-officedocument.drawingml.chart+xml"/>
  <Override PartName="/xl/charts/chart861.xml" ContentType="application/vnd.openxmlformats-officedocument.drawingml.chart+xml"/>
  <Override PartName="/xl/charts/chart862.xml" ContentType="application/vnd.openxmlformats-officedocument.drawingml.chart+xml"/>
  <Override PartName="/xl/charts/chart863.xml" ContentType="application/vnd.openxmlformats-officedocument.drawingml.chart+xml"/>
  <Override PartName="/xl/charts/chart864.xml" ContentType="application/vnd.openxmlformats-officedocument.drawingml.chart+xml"/>
  <Override PartName="/xl/charts/chart865.xml" ContentType="application/vnd.openxmlformats-officedocument.drawingml.chart+xml"/>
  <Override PartName="/xl/charts/chart866.xml" ContentType="application/vnd.openxmlformats-officedocument.drawingml.chart+xml"/>
  <Override PartName="/xl/charts/chart867.xml" ContentType="application/vnd.openxmlformats-officedocument.drawingml.chart+xml"/>
  <Override PartName="/xl/charts/chart868.xml" ContentType="application/vnd.openxmlformats-officedocument.drawingml.chart+xml"/>
  <Override PartName="/xl/charts/chart869.xml" ContentType="application/vnd.openxmlformats-officedocument.drawingml.chart+xml"/>
  <Override PartName="/xl/charts/chart870.xml" ContentType="application/vnd.openxmlformats-officedocument.drawingml.chart+xml"/>
  <Override PartName="/xl/charts/chart871.xml" ContentType="application/vnd.openxmlformats-officedocument.drawingml.chart+xml"/>
  <Override PartName="/xl/charts/chart872.xml" ContentType="application/vnd.openxmlformats-officedocument.drawingml.chart+xml"/>
  <Override PartName="/xl/charts/chart873.xml" ContentType="application/vnd.openxmlformats-officedocument.drawingml.chart+xml"/>
  <Override PartName="/xl/charts/chart874.xml" ContentType="application/vnd.openxmlformats-officedocument.drawingml.chart+xml"/>
  <Override PartName="/xl/charts/chart875.xml" ContentType="application/vnd.openxmlformats-officedocument.drawingml.chart+xml"/>
  <Override PartName="/xl/charts/chart876.xml" ContentType="application/vnd.openxmlformats-officedocument.drawingml.chart+xml"/>
  <Override PartName="/xl/charts/chart877.xml" ContentType="application/vnd.openxmlformats-officedocument.drawingml.chart+xml"/>
  <Override PartName="/xl/charts/chart878.xml" ContentType="application/vnd.openxmlformats-officedocument.drawingml.chart+xml"/>
  <Override PartName="/xl/charts/chart879.xml" ContentType="application/vnd.openxmlformats-officedocument.drawingml.chart+xml"/>
  <Override PartName="/xl/charts/chart880.xml" ContentType="application/vnd.openxmlformats-officedocument.drawingml.chart+xml"/>
  <Override PartName="/xl/charts/chart881.xml" ContentType="application/vnd.openxmlformats-officedocument.drawingml.chart+xml"/>
  <Override PartName="/xl/charts/chart882.xml" ContentType="application/vnd.openxmlformats-officedocument.drawingml.chart+xml"/>
  <Override PartName="/xl/charts/chart883.xml" ContentType="application/vnd.openxmlformats-officedocument.drawingml.chart+xml"/>
  <Override PartName="/xl/charts/chart884.xml" ContentType="application/vnd.openxmlformats-officedocument.drawingml.chart+xml"/>
  <Override PartName="/xl/charts/chart885.xml" ContentType="application/vnd.openxmlformats-officedocument.drawingml.chart+xml"/>
  <Override PartName="/xl/charts/chart886.xml" ContentType="application/vnd.openxmlformats-officedocument.drawingml.chart+xml"/>
  <Override PartName="/xl/charts/chart887.xml" ContentType="application/vnd.openxmlformats-officedocument.drawingml.chart+xml"/>
  <Override PartName="/xl/charts/chart888.xml" ContentType="application/vnd.openxmlformats-officedocument.drawingml.chart+xml"/>
  <Override PartName="/xl/charts/chart889.xml" ContentType="application/vnd.openxmlformats-officedocument.drawingml.chart+xml"/>
  <Override PartName="/xl/charts/chart890.xml" ContentType="application/vnd.openxmlformats-officedocument.drawingml.chart+xml"/>
  <Override PartName="/xl/charts/chart891.xml" ContentType="application/vnd.openxmlformats-officedocument.drawingml.chart+xml"/>
  <Override PartName="/xl/charts/chart892.xml" ContentType="application/vnd.openxmlformats-officedocument.drawingml.chart+xml"/>
  <Override PartName="/xl/charts/chart893.xml" ContentType="application/vnd.openxmlformats-officedocument.drawingml.chart+xml"/>
  <Override PartName="/xl/charts/chart894.xml" ContentType="application/vnd.openxmlformats-officedocument.drawingml.chart+xml"/>
  <Override PartName="/xl/charts/chart895.xml" ContentType="application/vnd.openxmlformats-officedocument.drawingml.chart+xml"/>
  <Override PartName="/xl/charts/chart896.xml" ContentType="application/vnd.openxmlformats-officedocument.drawingml.chart+xml"/>
  <Override PartName="/xl/charts/chart897.xml" ContentType="application/vnd.openxmlformats-officedocument.drawingml.chart+xml"/>
  <Override PartName="/xl/charts/chart898.xml" ContentType="application/vnd.openxmlformats-officedocument.drawingml.chart+xml"/>
  <Override PartName="/xl/charts/chart899.xml" ContentType="application/vnd.openxmlformats-officedocument.drawingml.chart+xml"/>
  <Override PartName="/xl/charts/chart900.xml" ContentType="application/vnd.openxmlformats-officedocument.drawingml.chart+xml"/>
  <Override PartName="/xl/charts/chart901.xml" ContentType="application/vnd.openxmlformats-officedocument.drawingml.chart+xml"/>
  <Override PartName="/xl/charts/chart902.xml" ContentType="application/vnd.openxmlformats-officedocument.drawingml.chart+xml"/>
  <Override PartName="/xl/charts/chart903.xml" ContentType="application/vnd.openxmlformats-officedocument.drawingml.chart+xml"/>
  <Override PartName="/xl/charts/chart904.xml" ContentType="application/vnd.openxmlformats-officedocument.drawingml.chart+xml"/>
  <Override PartName="/xl/charts/chart905.xml" ContentType="application/vnd.openxmlformats-officedocument.drawingml.chart+xml"/>
  <Override PartName="/xl/charts/chart906.xml" ContentType="application/vnd.openxmlformats-officedocument.drawingml.chart+xml"/>
  <Override PartName="/xl/charts/chart907.xml" ContentType="application/vnd.openxmlformats-officedocument.drawingml.chart+xml"/>
  <Override PartName="/xl/charts/chart908.xml" ContentType="application/vnd.openxmlformats-officedocument.drawingml.chart+xml"/>
  <Override PartName="/xl/charts/chart909.xml" ContentType="application/vnd.openxmlformats-officedocument.drawingml.chart+xml"/>
  <Override PartName="/xl/charts/chart910.xml" ContentType="application/vnd.openxmlformats-officedocument.drawingml.chart+xml"/>
  <Override PartName="/xl/charts/chart911.xml" ContentType="application/vnd.openxmlformats-officedocument.drawingml.chart+xml"/>
  <Override PartName="/xl/charts/chart912.xml" ContentType="application/vnd.openxmlformats-officedocument.drawingml.chart+xml"/>
  <Override PartName="/xl/charts/chart913.xml" ContentType="application/vnd.openxmlformats-officedocument.drawingml.chart+xml"/>
  <Override PartName="/xl/charts/chart914.xml" ContentType="application/vnd.openxmlformats-officedocument.drawingml.chart+xml"/>
  <Override PartName="/xl/charts/chart915.xml" ContentType="application/vnd.openxmlformats-officedocument.drawingml.chart+xml"/>
  <Override PartName="/xl/charts/chart916.xml" ContentType="application/vnd.openxmlformats-officedocument.drawingml.chart+xml"/>
  <Override PartName="/xl/charts/chart917.xml" ContentType="application/vnd.openxmlformats-officedocument.drawingml.chart+xml"/>
  <Override PartName="/xl/charts/chart918.xml" ContentType="application/vnd.openxmlformats-officedocument.drawingml.chart+xml"/>
  <Override PartName="/xl/charts/chart919.xml" ContentType="application/vnd.openxmlformats-officedocument.drawingml.chart+xml"/>
  <Override PartName="/xl/charts/chart920.xml" ContentType="application/vnd.openxmlformats-officedocument.drawingml.chart+xml"/>
  <Override PartName="/xl/charts/chart921.xml" ContentType="application/vnd.openxmlformats-officedocument.drawingml.chart+xml"/>
  <Override PartName="/xl/charts/chart922.xml" ContentType="application/vnd.openxmlformats-officedocument.drawingml.chart+xml"/>
  <Override PartName="/xl/charts/chart923.xml" ContentType="application/vnd.openxmlformats-officedocument.drawingml.chart+xml"/>
  <Override PartName="/xl/charts/chart924.xml" ContentType="application/vnd.openxmlformats-officedocument.drawingml.chart+xml"/>
  <Override PartName="/xl/drawings/drawing15.xml" ContentType="application/vnd.openxmlformats-officedocument.drawing+xml"/>
  <Override PartName="/xl/charts/chart925.xml" ContentType="application/vnd.openxmlformats-officedocument.drawingml.chart+xml"/>
  <Override PartName="/xl/charts/chart926.xml" ContentType="application/vnd.openxmlformats-officedocument.drawingml.chart+xml"/>
  <Override PartName="/xl/charts/chart927.xml" ContentType="application/vnd.openxmlformats-officedocument.drawingml.chart+xml"/>
  <Override PartName="/xl/charts/chart928.xml" ContentType="application/vnd.openxmlformats-officedocument.drawingml.chart+xml"/>
  <Override PartName="/xl/charts/chart929.xml" ContentType="application/vnd.openxmlformats-officedocument.drawingml.chart+xml"/>
  <Override PartName="/xl/charts/chart930.xml" ContentType="application/vnd.openxmlformats-officedocument.drawingml.chart+xml"/>
  <Override PartName="/xl/charts/chart931.xml" ContentType="application/vnd.openxmlformats-officedocument.drawingml.chart+xml"/>
  <Override PartName="/xl/charts/chart932.xml" ContentType="application/vnd.openxmlformats-officedocument.drawingml.chart+xml"/>
  <Override PartName="/xl/charts/chart933.xml" ContentType="application/vnd.openxmlformats-officedocument.drawingml.chart+xml"/>
  <Override PartName="/xl/charts/chart934.xml" ContentType="application/vnd.openxmlformats-officedocument.drawingml.chart+xml"/>
  <Override PartName="/xl/charts/chart935.xml" ContentType="application/vnd.openxmlformats-officedocument.drawingml.chart+xml"/>
  <Override PartName="/xl/charts/chart936.xml" ContentType="application/vnd.openxmlformats-officedocument.drawingml.chart+xml"/>
  <Override PartName="/xl/charts/chart937.xml" ContentType="application/vnd.openxmlformats-officedocument.drawingml.chart+xml"/>
  <Override PartName="/xl/charts/chart938.xml" ContentType="application/vnd.openxmlformats-officedocument.drawingml.chart+xml"/>
  <Override PartName="/xl/charts/chart939.xml" ContentType="application/vnd.openxmlformats-officedocument.drawingml.chart+xml"/>
  <Override PartName="/xl/charts/chart940.xml" ContentType="application/vnd.openxmlformats-officedocument.drawingml.chart+xml"/>
  <Override PartName="/xl/charts/chart941.xml" ContentType="application/vnd.openxmlformats-officedocument.drawingml.chart+xml"/>
  <Override PartName="/xl/charts/chart942.xml" ContentType="application/vnd.openxmlformats-officedocument.drawingml.chart+xml"/>
  <Override PartName="/xl/charts/chart943.xml" ContentType="application/vnd.openxmlformats-officedocument.drawingml.chart+xml"/>
  <Override PartName="/xl/charts/chart944.xml" ContentType="application/vnd.openxmlformats-officedocument.drawingml.chart+xml"/>
  <Override PartName="/xl/charts/chart945.xml" ContentType="application/vnd.openxmlformats-officedocument.drawingml.chart+xml"/>
  <Override PartName="/xl/charts/chart946.xml" ContentType="application/vnd.openxmlformats-officedocument.drawingml.chart+xml"/>
  <Override PartName="/xl/charts/chart947.xml" ContentType="application/vnd.openxmlformats-officedocument.drawingml.chart+xml"/>
  <Override PartName="/xl/charts/chart948.xml" ContentType="application/vnd.openxmlformats-officedocument.drawingml.chart+xml"/>
  <Override PartName="/xl/charts/chart949.xml" ContentType="application/vnd.openxmlformats-officedocument.drawingml.chart+xml"/>
  <Override PartName="/xl/charts/chart950.xml" ContentType="application/vnd.openxmlformats-officedocument.drawingml.chart+xml"/>
  <Override PartName="/xl/charts/chart951.xml" ContentType="application/vnd.openxmlformats-officedocument.drawingml.chart+xml"/>
  <Override PartName="/xl/charts/chart952.xml" ContentType="application/vnd.openxmlformats-officedocument.drawingml.chart+xml"/>
  <Override PartName="/xl/charts/chart953.xml" ContentType="application/vnd.openxmlformats-officedocument.drawingml.chart+xml"/>
  <Override PartName="/xl/charts/chart954.xml" ContentType="application/vnd.openxmlformats-officedocument.drawingml.chart+xml"/>
  <Override PartName="/xl/charts/chart955.xml" ContentType="application/vnd.openxmlformats-officedocument.drawingml.chart+xml"/>
  <Override PartName="/xl/charts/chart956.xml" ContentType="application/vnd.openxmlformats-officedocument.drawingml.chart+xml"/>
  <Override PartName="/xl/charts/chart957.xml" ContentType="application/vnd.openxmlformats-officedocument.drawingml.chart+xml"/>
  <Override PartName="/xl/charts/chart958.xml" ContentType="application/vnd.openxmlformats-officedocument.drawingml.chart+xml"/>
  <Override PartName="/xl/charts/chart959.xml" ContentType="application/vnd.openxmlformats-officedocument.drawingml.chart+xml"/>
  <Override PartName="/xl/charts/chart960.xml" ContentType="application/vnd.openxmlformats-officedocument.drawingml.chart+xml"/>
  <Override PartName="/xl/charts/chart961.xml" ContentType="application/vnd.openxmlformats-officedocument.drawingml.chart+xml"/>
  <Override PartName="/xl/charts/chart962.xml" ContentType="application/vnd.openxmlformats-officedocument.drawingml.chart+xml"/>
  <Override PartName="/xl/charts/chart963.xml" ContentType="application/vnd.openxmlformats-officedocument.drawingml.chart+xml"/>
  <Override PartName="/xl/charts/chart964.xml" ContentType="application/vnd.openxmlformats-officedocument.drawingml.chart+xml"/>
  <Override PartName="/xl/charts/chart965.xml" ContentType="application/vnd.openxmlformats-officedocument.drawingml.chart+xml"/>
  <Override PartName="/xl/charts/chart966.xml" ContentType="application/vnd.openxmlformats-officedocument.drawingml.chart+xml"/>
  <Override PartName="/xl/charts/chart967.xml" ContentType="application/vnd.openxmlformats-officedocument.drawingml.chart+xml"/>
  <Override PartName="/xl/charts/chart968.xml" ContentType="application/vnd.openxmlformats-officedocument.drawingml.chart+xml"/>
  <Override PartName="/xl/charts/chart969.xml" ContentType="application/vnd.openxmlformats-officedocument.drawingml.chart+xml"/>
  <Override PartName="/xl/charts/chart970.xml" ContentType="application/vnd.openxmlformats-officedocument.drawingml.chart+xml"/>
  <Override PartName="/xl/charts/chart971.xml" ContentType="application/vnd.openxmlformats-officedocument.drawingml.chart+xml"/>
  <Override PartName="/xl/charts/chart972.xml" ContentType="application/vnd.openxmlformats-officedocument.drawingml.chart+xml"/>
  <Override PartName="/xl/charts/chart973.xml" ContentType="application/vnd.openxmlformats-officedocument.drawingml.chart+xml"/>
  <Override PartName="/xl/charts/chart974.xml" ContentType="application/vnd.openxmlformats-officedocument.drawingml.chart+xml"/>
  <Override PartName="/xl/charts/chart975.xml" ContentType="application/vnd.openxmlformats-officedocument.drawingml.chart+xml"/>
  <Override PartName="/xl/charts/chart976.xml" ContentType="application/vnd.openxmlformats-officedocument.drawingml.chart+xml"/>
  <Override PartName="/xl/charts/chart977.xml" ContentType="application/vnd.openxmlformats-officedocument.drawingml.chart+xml"/>
  <Override PartName="/xl/charts/chart978.xml" ContentType="application/vnd.openxmlformats-officedocument.drawingml.chart+xml"/>
  <Override PartName="/xl/charts/chart979.xml" ContentType="application/vnd.openxmlformats-officedocument.drawingml.chart+xml"/>
  <Override PartName="/xl/charts/chart980.xml" ContentType="application/vnd.openxmlformats-officedocument.drawingml.chart+xml"/>
  <Override PartName="/xl/charts/chart981.xml" ContentType="application/vnd.openxmlformats-officedocument.drawingml.chart+xml"/>
  <Override PartName="/xl/charts/chart982.xml" ContentType="application/vnd.openxmlformats-officedocument.drawingml.chart+xml"/>
  <Override PartName="/xl/charts/chart983.xml" ContentType="application/vnd.openxmlformats-officedocument.drawingml.chart+xml"/>
  <Override PartName="/xl/charts/chart984.xml" ContentType="application/vnd.openxmlformats-officedocument.drawingml.chart+xml"/>
  <Override PartName="/xl/charts/chart985.xml" ContentType="application/vnd.openxmlformats-officedocument.drawingml.chart+xml"/>
  <Override PartName="/xl/charts/chart986.xml" ContentType="application/vnd.openxmlformats-officedocument.drawingml.chart+xml"/>
  <Override PartName="/xl/charts/chart987.xml" ContentType="application/vnd.openxmlformats-officedocument.drawingml.chart+xml"/>
  <Override PartName="/xl/charts/chart988.xml" ContentType="application/vnd.openxmlformats-officedocument.drawingml.chart+xml"/>
  <Override PartName="/xl/charts/chart989.xml" ContentType="application/vnd.openxmlformats-officedocument.drawingml.chart+xml"/>
  <Override PartName="/xl/charts/chart990.xml" ContentType="application/vnd.openxmlformats-officedocument.drawingml.chart+xml"/>
  <Override PartName="/xl/drawings/drawing16.xml" ContentType="application/vnd.openxmlformats-officedocument.drawing+xml"/>
  <Override PartName="/xl/charts/chart991.xml" ContentType="application/vnd.openxmlformats-officedocument.drawingml.chart+xml"/>
  <Override PartName="/xl/charts/chart992.xml" ContentType="application/vnd.openxmlformats-officedocument.drawingml.chart+xml"/>
  <Override PartName="/xl/charts/chart993.xml" ContentType="application/vnd.openxmlformats-officedocument.drawingml.chart+xml"/>
  <Override PartName="/xl/charts/chart994.xml" ContentType="application/vnd.openxmlformats-officedocument.drawingml.chart+xml"/>
  <Override PartName="/xl/charts/chart995.xml" ContentType="application/vnd.openxmlformats-officedocument.drawingml.chart+xml"/>
  <Override PartName="/xl/charts/chart996.xml" ContentType="application/vnd.openxmlformats-officedocument.drawingml.chart+xml"/>
  <Override PartName="/xl/charts/chart997.xml" ContentType="application/vnd.openxmlformats-officedocument.drawingml.chart+xml"/>
  <Override PartName="/xl/charts/chart998.xml" ContentType="application/vnd.openxmlformats-officedocument.drawingml.chart+xml"/>
  <Override PartName="/xl/charts/chart999.xml" ContentType="application/vnd.openxmlformats-officedocument.drawingml.chart+xml"/>
  <Override PartName="/xl/charts/chart1000.xml" ContentType="application/vnd.openxmlformats-officedocument.drawingml.chart+xml"/>
  <Override PartName="/xl/charts/chart1001.xml" ContentType="application/vnd.openxmlformats-officedocument.drawingml.chart+xml"/>
  <Override PartName="/xl/charts/chart1002.xml" ContentType="application/vnd.openxmlformats-officedocument.drawingml.chart+xml"/>
  <Override PartName="/xl/charts/chart1003.xml" ContentType="application/vnd.openxmlformats-officedocument.drawingml.chart+xml"/>
  <Override PartName="/xl/charts/chart1004.xml" ContentType="application/vnd.openxmlformats-officedocument.drawingml.chart+xml"/>
  <Override PartName="/xl/charts/chart1005.xml" ContentType="application/vnd.openxmlformats-officedocument.drawingml.chart+xml"/>
  <Override PartName="/xl/charts/chart1006.xml" ContentType="application/vnd.openxmlformats-officedocument.drawingml.chart+xml"/>
  <Override PartName="/xl/charts/chart1007.xml" ContentType="application/vnd.openxmlformats-officedocument.drawingml.chart+xml"/>
  <Override PartName="/xl/charts/chart1008.xml" ContentType="application/vnd.openxmlformats-officedocument.drawingml.chart+xml"/>
  <Override PartName="/xl/charts/chart1009.xml" ContentType="application/vnd.openxmlformats-officedocument.drawingml.chart+xml"/>
  <Override PartName="/xl/charts/chart1010.xml" ContentType="application/vnd.openxmlformats-officedocument.drawingml.chart+xml"/>
  <Override PartName="/xl/charts/chart1011.xml" ContentType="application/vnd.openxmlformats-officedocument.drawingml.chart+xml"/>
  <Override PartName="/xl/charts/chart1012.xml" ContentType="application/vnd.openxmlformats-officedocument.drawingml.chart+xml"/>
  <Override PartName="/xl/charts/chart1013.xml" ContentType="application/vnd.openxmlformats-officedocument.drawingml.chart+xml"/>
  <Override PartName="/xl/charts/chart1014.xml" ContentType="application/vnd.openxmlformats-officedocument.drawingml.chart+xml"/>
  <Override PartName="/xl/charts/chart1015.xml" ContentType="application/vnd.openxmlformats-officedocument.drawingml.chart+xml"/>
  <Override PartName="/xl/charts/chart1016.xml" ContentType="application/vnd.openxmlformats-officedocument.drawingml.chart+xml"/>
  <Override PartName="/xl/charts/chart1017.xml" ContentType="application/vnd.openxmlformats-officedocument.drawingml.chart+xml"/>
  <Override PartName="/xl/charts/chart1018.xml" ContentType="application/vnd.openxmlformats-officedocument.drawingml.chart+xml"/>
  <Override PartName="/xl/charts/chart1019.xml" ContentType="application/vnd.openxmlformats-officedocument.drawingml.chart+xml"/>
  <Override PartName="/xl/charts/chart1020.xml" ContentType="application/vnd.openxmlformats-officedocument.drawingml.chart+xml"/>
  <Override PartName="/xl/charts/chart1021.xml" ContentType="application/vnd.openxmlformats-officedocument.drawingml.chart+xml"/>
  <Override PartName="/xl/charts/chart1022.xml" ContentType="application/vnd.openxmlformats-officedocument.drawingml.chart+xml"/>
  <Override PartName="/xl/charts/chart1023.xml" ContentType="application/vnd.openxmlformats-officedocument.drawingml.chart+xml"/>
  <Override PartName="/xl/charts/chart1024.xml" ContentType="application/vnd.openxmlformats-officedocument.drawingml.chart+xml"/>
  <Override PartName="/xl/charts/chart1025.xml" ContentType="application/vnd.openxmlformats-officedocument.drawingml.chart+xml"/>
  <Override PartName="/xl/charts/chart1026.xml" ContentType="application/vnd.openxmlformats-officedocument.drawingml.chart+xml"/>
  <Override PartName="/xl/charts/chart1027.xml" ContentType="application/vnd.openxmlformats-officedocument.drawingml.chart+xml"/>
  <Override PartName="/xl/charts/chart1028.xml" ContentType="application/vnd.openxmlformats-officedocument.drawingml.chart+xml"/>
  <Override PartName="/xl/charts/chart1029.xml" ContentType="application/vnd.openxmlformats-officedocument.drawingml.chart+xml"/>
  <Override PartName="/xl/charts/chart1030.xml" ContentType="application/vnd.openxmlformats-officedocument.drawingml.chart+xml"/>
  <Override PartName="/xl/charts/chart1031.xml" ContentType="application/vnd.openxmlformats-officedocument.drawingml.chart+xml"/>
  <Override PartName="/xl/charts/chart1032.xml" ContentType="application/vnd.openxmlformats-officedocument.drawingml.chart+xml"/>
  <Override PartName="/xl/charts/chart1033.xml" ContentType="application/vnd.openxmlformats-officedocument.drawingml.chart+xml"/>
  <Override PartName="/xl/charts/chart1034.xml" ContentType="application/vnd.openxmlformats-officedocument.drawingml.chart+xml"/>
  <Override PartName="/xl/charts/chart1035.xml" ContentType="application/vnd.openxmlformats-officedocument.drawingml.chart+xml"/>
  <Override PartName="/xl/charts/chart1036.xml" ContentType="application/vnd.openxmlformats-officedocument.drawingml.chart+xml"/>
  <Override PartName="/xl/charts/chart1037.xml" ContentType="application/vnd.openxmlformats-officedocument.drawingml.chart+xml"/>
  <Override PartName="/xl/charts/chart1038.xml" ContentType="application/vnd.openxmlformats-officedocument.drawingml.chart+xml"/>
  <Override PartName="/xl/charts/chart1039.xml" ContentType="application/vnd.openxmlformats-officedocument.drawingml.chart+xml"/>
  <Override PartName="/xl/charts/chart1040.xml" ContentType="application/vnd.openxmlformats-officedocument.drawingml.chart+xml"/>
  <Override PartName="/xl/charts/chart1041.xml" ContentType="application/vnd.openxmlformats-officedocument.drawingml.chart+xml"/>
  <Override PartName="/xl/charts/chart1042.xml" ContentType="application/vnd.openxmlformats-officedocument.drawingml.chart+xml"/>
  <Override PartName="/xl/charts/chart1043.xml" ContentType="application/vnd.openxmlformats-officedocument.drawingml.chart+xml"/>
  <Override PartName="/xl/charts/chart1044.xml" ContentType="application/vnd.openxmlformats-officedocument.drawingml.chart+xml"/>
  <Override PartName="/xl/charts/chart1045.xml" ContentType="application/vnd.openxmlformats-officedocument.drawingml.chart+xml"/>
  <Override PartName="/xl/charts/chart1046.xml" ContentType="application/vnd.openxmlformats-officedocument.drawingml.chart+xml"/>
  <Override PartName="/xl/charts/chart1047.xml" ContentType="application/vnd.openxmlformats-officedocument.drawingml.chart+xml"/>
  <Override PartName="/xl/charts/chart1048.xml" ContentType="application/vnd.openxmlformats-officedocument.drawingml.chart+xml"/>
  <Override PartName="/xl/charts/chart1049.xml" ContentType="application/vnd.openxmlformats-officedocument.drawingml.chart+xml"/>
  <Override PartName="/xl/charts/chart1050.xml" ContentType="application/vnd.openxmlformats-officedocument.drawingml.chart+xml"/>
  <Override PartName="/xl/charts/chart1051.xml" ContentType="application/vnd.openxmlformats-officedocument.drawingml.chart+xml"/>
  <Override PartName="/xl/charts/chart1052.xml" ContentType="application/vnd.openxmlformats-officedocument.drawingml.chart+xml"/>
  <Override PartName="/xl/charts/chart1053.xml" ContentType="application/vnd.openxmlformats-officedocument.drawingml.chart+xml"/>
  <Override PartName="/xl/charts/chart1054.xml" ContentType="application/vnd.openxmlformats-officedocument.drawingml.chart+xml"/>
  <Override PartName="/xl/charts/chart1055.xml" ContentType="application/vnd.openxmlformats-officedocument.drawingml.chart+xml"/>
  <Override PartName="/xl/charts/chart1056.xml" ContentType="application/vnd.openxmlformats-officedocument.drawingml.chart+xml"/>
  <Override PartName="/xl/drawings/drawing17.xml" ContentType="application/vnd.openxmlformats-officedocument.drawing+xml"/>
  <Override PartName="/xl/charts/chart1057.xml" ContentType="application/vnd.openxmlformats-officedocument.drawingml.chart+xml"/>
  <Override PartName="/xl/charts/chart1058.xml" ContentType="application/vnd.openxmlformats-officedocument.drawingml.chart+xml"/>
  <Override PartName="/xl/charts/chart1059.xml" ContentType="application/vnd.openxmlformats-officedocument.drawingml.chart+xml"/>
  <Override PartName="/xl/charts/chart1060.xml" ContentType="application/vnd.openxmlformats-officedocument.drawingml.chart+xml"/>
  <Override PartName="/xl/charts/chart1061.xml" ContentType="application/vnd.openxmlformats-officedocument.drawingml.chart+xml"/>
  <Override PartName="/xl/charts/chart1062.xml" ContentType="application/vnd.openxmlformats-officedocument.drawingml.chart+xml"/>
  <Override PartName="/xl/charts/chart1063.xml" ContentType="application/vnd.openxmlformats-officedocument.drawingml.chart+xml"/>
  <Override PartName="/xl/charts/chart1064.xml" ContentType="application/vnd.openxmlformats-officedocument.drawingml.chart+xml"/>
  <Override PartName="/xl/charts/chart1065.xml" ContentType="application/vnd.openxmlformats-officedocument.drawingml.chart+xml"/>
  <Override PartName="/xl/charts/chart1066.xml" ContentType="application/vnd.openxmlformats-officedocument.drawingml.chart+xml"/>
  <Override PartName="/xl/charts/chart1067.xml" ContentType="application/vnd.openxmlformats-officedocument.drawingml.chart+xml"/>
  <Override PartName="/xl/charts/chart1068.xml" ContentType="application/vnd.openxmlformats-officedocument.drawingml.chart+xml"/>
  <Override PartName="/xl/charts/chart1069.xml" ContentType="application/vnd.openxmlformats-officedocument.drawingml.chart+xml"/>
  <Override PartName="/xl/charts/chart1070.xml" ContentType="application/vnd.openxmlformats-officedocument.drawingml.chart+xml"/>
  <Override PartName="/xl/charts/chart1071.xml" ContentType="application/vnd.openxmlformats-officedocument.drawingml.chart+xml"/>
  <Override PartName="/xl/charts/chart1072.xml" ContentType="application/vnd.openxmlformats-officedocument.drawingml.chart+xml"/>
  <Override PartName="/xl/charts/chart1073.xml" ContentType="application/vnd.openxmlformats-officedocument.drawingml.chart+xml"/>
  <Override PartName="/xl/charts/chart1074.xml" ContentType="application/vnd.openxmlformats-officedocument.drawingml.chart+xml"/>
  <Override PartName="/xl/charts/chart1075.xml" ContentType="application/vnd.openxmlformats-officedocument.drawingml.chart+xml"/>
  <Override PartName="/xl/charts/chart1076.xml" ContentType="application/vnd.openxmlformats-officedocument.drawingml.chart+xml"/>
  <Override PartName="/xl/charts/chart1077.xml" ContentType="application/vnd.openxmlformats-officedocument.drawingml.chart+xml"/>
  <Override PartName="/xl/charts/chart1078.xml" ContentType="application/vnd.openxmlformats-officedocument.drawingml.chart+xml"/>
  <Override PartName="/xl/charts/chart1079.xml" ContentType="application/vnd.openxmlformats-officedocument.drawingml.chart+xml"/>
  <Override PartName="/xl/charts/chart1080.xml" ContentType="application/vnd.openxmlformats-officedocument.drawingml.chart+xml"/>
  <Override PartName="/xl/charts/chart1081.xml" ContentType="application/vnd.openxmlformats-officedocument.drawingml.chart+xml"/>
  <Override PartName="/xl/charts/chart1082.xml" ContentType="application/vnd.openxmlformats-officedocument.drawingml.chart+xml"/>
  <Override PartName="/xl/charts/chart1083.xml" ContentType="application/vnd.openxmlformats-officedocument.drawingml.chart+xml"/>
  <Override PartName="/xl/charts/chart1084.xml" ContentType="application/vnd.openxmlformats-officedocument.drawingml.chart+xml"/>
  <Override PartName="/xl/charts/chart1085.xml" ContentType="application/vnd.openxmlformats-officedocument.drawingml.chart+xml"/>
  <Override PartName="/xl/charts/chart1086.xml" ContentType="application/vnd.openxmlformats-officedocument.drawingml.chart+xml"/>
  <Override PartName="/xl/charts/chart1087.xml" ContentType="application/vnd.openxmlformats-officedocument.drawingml.chart+xml"/>
  <Override PartName="/xl/charts/chart1088.xml" ContentType="application/vnd.openxmlformats-officedocument.drawingml.chart+xml"/>
  <Override PartName="/xl/charts/chart1089.xml" ContentType="application/vnd.openxmlformats-officedocument.drawingml.chart+xml"/>
  <Override PartName="/xl/charts/chart1090.xml" ContentType="application/vnd.openxmlformats-officedocument.drawingml.chart+xml"/>
  <Override PartName="/xl/charts/chart1091.xml" ContentType="application/vnd.openxmlformats-officedocument.drawingml.chart+xml"/>
  <Override PartName="/xl/charts/chart1092.xml" ContentType="application/vnd.openxmlformats-officedocument.drawingml.chart+xml"/>
  <Override PartName="/xl/charts/chart1093.xml" ContentType="application/vnd.openxmlformats-officedocument.drawingml.chart+xml"/>
  <Override PartName="/xl/charts/chart1094.xml" ContentType="application/vnd.openxmlformats-officedocument.drawingml.chart+xml"/>
  <Override PartName="/xl/charts/chart1095.xml" ContentType="application/vnd.openxmlformats-officedocument.drawingml.chart+xml"/>
  <Override PartName="/xl/charts/chart1096.xml" ContentType="application/vnd.openxmlformats-officedocument.drawingml.chart+xml"/>
  <Override PartName="/xl/charts/chart1097.xml" ContentType="application/vnd.openxmlformats-officedocument.drawingml.chart+xml"/>
  <Override PartName="/xl/charts/chart1098.xml" ContentType="application/vnd.openxmlformats-officedocument.drawingml.chart+xml"/>
  <Override PartName="/xl/charts/chart1099.xml" ContentType="application/vnd.openxmlformats-officedocument.drawingml.chart+xml"/>
  <Override PartName="/xl/charts/chart1100.xml" ContentType="application/vnd.openxmlformats-officedocument.drawingml.chart+xml"/>
  <Override PartName="/xl/charts/chart1101.xml" ContentType="application/vnd.openxmlformats-officedocument.drawingml.chart+xml"/>
  <Override PartName="/xl/charts/chart1102.xml" ContentType="application/vnd.openxmlformats-officedocument.drawingml.chart+xml"/>
  <Override PartName="/xl/charts/chart1103.xml" ContentType="application/vnd.openxmlformats-officedocument.drawingml.chart+xml"/>
  <Override PartName="/xl/charts/chart1104.xml" ContentType="application/vnd.openxmlformats-officedocument.drawingml.chart+xml"/>
  <Override PartName="/xl/charts/chart1105.xml" ContentType="application/vnd.openxmlformats-officedocument.drawingml.chart+xml"/>
  <Override PartName="/xl/charts/chart1106.xml" ContentType="application/vnd.openxmlformats-officedocument.drawingml.chart+xml"/>
  <Override PartName="/xl/charts/chart1107.xml" ContentType="application/vnd.openxmlformats-officedocument.drawingml.chart+xml"/>
  <Override PartName="/xl/charts/chart1108.xml" ContentType="application/vnd.openxmlformats-officedocument.drawingml.chart+xml"/>
  <Override PartName="/xl/charts/chart1109.xml" ContentType="application/vnd.openxmlformats-officedocument.drawingml.chart+xml"/>
  <Override PartName="/xl/charts/chart1110.xml" ContentType="application/vnd.openxmlformats-officedocument.drawingml.chart+xml"/>
  <Override PartName="/xl/charts/chart1111.xml" ContentType="application/vnd.openxmlformats-officedocument.drawingml.chart+xml"/>
  <Override PartName="/xl/charts/chart1112.xml" ContentType="application/vnd.openxmlformats-officedocument.drawingml.chart+xml"/>
  <Override PartName="/xl/charts/chart1113.xml" ContentType="application/vnd.openxmlformats-officedocument.drawingml.chart+xml"/>
  <Override PartName="/xl/charts/chart1114.xml" ContentType="application/vnd.openxmlformats-officedocument.drawingml.chart+xml"/>
  <Override PartName="/xl/charts/chart1115.xml" ContentType="application/vnd.openxmlformats-officedocument.drawingml.chart+xml"/>
  <Override PartName="/xl/charts/chart1116.xml" ContentType="application/vnd.openxmlformats-officedocument.drawingml.chart+xml"/>
  <Override PartName="/xl/charts/chart1117.xml" ContentType="application/vnd.openxmlformats-officedocument.drawingml.chart+xml"/>
  <Override PartName="/xl/charts/chart1118.xml" ContentType="application/vnd.openxmlformats-officedocument.drawingml.chart+xml"/>
  <Override PartName="/xl/charts/chart1119.xml" ContentType="application/vnd.openxmlformats-officedocument.drawingml.chart+xml"/>
  <Override PartName="/xl/charts/chart1120.xml" ContentType="application/vnd.openxmlformats-officedocument.drawingml.chart+xml"/>
  <Override PartName="/xl/charts/chart1121.xml" ContentType="application/vnd.openxmlformats-officedocument.drawingml.chart+xml"/>
  <Override PartName="/xl/charts/chart1122.xml" ContentType="application/vnd.openxmlformats-officedocument.drawingml.chart+xml"/>
  <Override PartName="/xl/drawings/drawing18.xml" ContentType="application/vnd.openxmlformats-officedocument.drawing+xml"/>
  <Override PartName="/xl/charts/chart1123.xml" ContentType="application/vnd.openxmlformats-officedocument.drawingml.chart+xml"/>
  <Override PartName="/xl/charts/chart1124.xml" ContentType="application/vnd.openxmlformats-officedocument.drawingml.chart+xml"/>
  <Override PartName="/xl/charts/chart1125.xml" ContentType="application/vnd.openxmlformats-officedocument.drawingml.chart+xml"/>
  <Override PartName="/xl/charts/chart1126.xml" ContentType="application/vnd.openxmlformats-officedocument.drawingml.chart+xml"/>
  <Override PartName="/xl/charts/chart1127.xml" ContentType="application/vnd.openxmlformats-officedocument.drawingml.chart+xml"/>
  <Override PartName="/xl/charts/chart1128.xml" ContentType="application/vnd.openxmlformats-officedocument.drawingml.chart+xml"/>
  <Override PartName="/xl/charts/chart1129.xml" ContentType="application/vnd.openxmlformats-officedocument.drawingml.chart+xml"/>
  <Override PartName="/xl/charts/chart1130.xml" ContentType="application/vnd.openxmlformats-officedocument.drawingml.chart+xml"/>
  <Override PartName="/xl/charts/chart1131.xml" ContentType="application/vnd.openxmlformats-officedocument.drawingml.chart+xml"/>
  <Override PartName="/xl/charts/chart1132.xml" ContentType="application/vnd.openxmlformats-officedocument.drawingml.chart+xml"/>
  <Override PartName="/xl/charts/chart1133.xml" ContentType="application/vnd.openxmlformats-officedocument.drawingml.chart+xml"/>
  <Override PartName="/xl/charts/chart1134.xml" ContentType="application/vnd.openxmlformats-officedocument.drawingml.chart+xml"/>
  <Override PartName="/xl/charts/chart1135.xml" ContentType="application/vnd.openxmlformats-officedocument.drawingml.chart+xml"/>
  <Override PartName="/xl/charts/chart1136.xml" ContentType="application/vnd.openxmlformats-officedocument.drawingml.chart+xml"/>
  <Override PartName="/xl/charts/chart1137.xml" ContentType="application/vnd.openxmlformats-officedocument.drawingml.chart+xml"/>
  <Override PartName="/xl/charts/chart1138.xml" ContentType="application/vnd.openxmlformats-officedocument.drawingml.chart+xml"/>
  <Override PartName="/xl/charts/chart1139.xml" ContentType="application/vnd.openxmlformats-officedocument.drawingml.chart+xml"/>
  <Override PartName="/xl/charts/chart1140.xml" ContentType="application/vnd.openxmlformats-officedocument.drawingml.chart+xml"/>
  <Override PartName="/xl/charts/chart1141.xml" ContentType="application/vnd.openxmlformats-officedocument.drawingml.chart+xml"/>
  <Override PartName="/xl/charts/chart1142.xml" ContentType="application/vnd.openxmlformats-officedocument.drawingml.chart+xml"/>
  <Override PartName="/xl/charts/chart1143.xml" ContentType="application/vnd.openxmlformats-officedocument.drawingml.chart+xml"/>
  <Override PartName="/xl/charts/chart1144.xml" ContentType="application/vnd.openxmlformats-officedocument.drawingml.chart+xml"/>
  <Override PartName="/xl/charts/chart1145.xml" ContentType="application/vnd.openxmlformats-officedocument.drawingml.chart+xml"/>
  <Override PartName="/xl/charts/chart1146.xml" ContentType="application/vnd.openxmlformats-officedocument.drawingml.chart+xml"/>
  <Override PartName="/xl/charts/chart1147.xml" ContentType="application/vnd.openxmlformats-officedocument.drawingml.chart+xml"/>
  <Override PartName="/xl/charts/chart1148.xml" ContentType="application/vnd.openxmlformats-officedocument.drawingml.chart+xml"/>
  <Override PartName="/xl/charts/chart1149.xml" ContentType="application/vnd.openxmlformats-officedocument.drawingml.chart+xml"/>
  <Override PartName="/xl/charts/chart1150.xml" ContentType="application/vnd.openxmlformats-officedocument.drawingml.chart+xml"/>
  <Override PartName="/xl/charts/chart1151.xml" ContentType="application/vnd.openxmlformats-officedocument.drawingml.chart+xml"/>
  <Override PartName="/xl/charts/chart1152.xml" ContentType="application/vnd.openxmlformats-officedocument.drawingml.chart+xml"/>
  <Override PartName="/xl/charts/chart1153.xml" ContentType="application/vnd.openxmlformats-officedocument.drawingml.chart+xml"/>
  <Override PartName="/xl/charts/chart1154.xml" ContentType="application/vnd.openxmlformats-officedocument.drawingml.chart+xml"/>
  <Override PartName="/xl/charts/chart1155.xml" ContentType="application/vnd.openxmlformats-officedocument.drawingml.chart+xml"/>
  <Override PartName="/xl/charts/chart1156.xml" ContentType="application/vnd.openxmlformats-officedocument.drawingml.chart+xml"/>
  <Override PartName="/xl/charts/chart1157.xml" ContentType="application/vnd.openxmlformats-officedocument.drawingml.chart+xml"/>
  <Override PartName="/xl/charts/chart1158.xml" ContentType="application/vnd.openxmlformats-officedocument.drawingml.chart+xml"/>
  <Override PartName="/xl/charts/chart1159.xml" ContentType="application/vnd.openxmlformats-officedocument.drawingml.chart+xml"/>
  <Override PartName="/xl/charts/chart1160.xml" ContentType="application/vnd.openxmlformats-officedocument.drawingml.chart+xml"/>
  <Override PartName="/xl/charts/chart1161.xml" ContentType="application/vnd.openxmlformats-officedocument.drawingml.chart+xml"/>
  <Override PartName="/xl/charts/chart1162.xml" ContentType="application/vnd.openxmlformats-officedocument.drawingml.chart+xml"/>
  <Override PartName="/xl/charts/chart1163.xml" ContentType="application/vnd.openxmlformats-officedocument.drawingml.chart+xml"/>
  <Override PartName="/xl/charts/chart1164.xml" ContentType="application/vnd.openxmlformats-officedocument.drawingml.chart+xml"/>
  <Override PartName="/xl/charts/chart1165.xml" ContentType="application/vnd.openxmlformats-officedocument.drawingml.chart+xml"/>
  <Override PartName="/xl/charts/chart1166.xml" ContentType="application/vnd.openxmlformats-officedocument.drawingml.chart+xml"/>
  <Override PartName="/xl/charts/chart1167.xml" ContentType="application/vnd.openxmlformats-officedocument.drawingml.chart+xml"/>
  <Override PartName="/xl/charts/chart1168.xml" ContentType="application/vnd.openxmlformats-officedocument.drawingml.chart+xml"/>
  <Override PartName="/xl/charts/chart1169.xml" ContentType="application/vnd.openxmlformats-officedocument.drawingml.chart+xml"/>
  <Override PartName="/xl/charts/chart1170.xml" ContentType="application/vnd.openxmlformats-officedocument.drawingml.chart+xml"/>
  <Override PartName="/xl/charts/chart1171.xml" ContentType="application/vnd.openxmlformats-officedocument.drawingml.chart+xml"/>
  <Override PartName="/xl/charts/chart1172.xml" ContentType="application/vnd.openxmlformats-officedocument.drawingml.chart+xml"/>
  <Override PartName="/xl/charts/chart1173.xml" ContentType="application/vnd.openxmlformats-officedocument.drawingml.chart+xml"/>
  <Override PartName="/xl/charts/chart1174.xml" ContentType="application/vnd.openxmlformats-officedocument.drawingml.chart+xml"/>
  <Override PartName="/xl/charts/chart1175.xml" ContentType="application/vnd.openxmlformats-officedocument.drawingml.chart+xml"/>
  <Override PartName="/xl/charts/chart1176.xml" ContentType="application/vnd.openxmlformats-officedocument.drawingml.chart+xml"/>
  <Override PartName="/xl/charts/chart1177.xml" ContentType="application/vnd.openxmlformats-officedocument.drawingml.chart+xml"/>
  <Override PartName="/xl/charts/chart1178.xml" ContentType="application/vnd.openxmlformats-officedocument.drawingml.chart+xml"/>
  <Override PartName="/xl/charts/chart1179.xml" ContentType="application/vnd.openxmlformats-officedocument.drawingml.chart+xml"/>
  <Override PartName="/xl/charts/chart1180.xml" ContentType="application/vnd.openxmlformats-officedocument.drawingml.chart+xml"/>
  <Override PartName="/xl/charts/chart1181.xml" ContentType="application/vnd.openxmlformats-officedocument.drawingml.chart+xml"/>
  <Override PartName="/xl/charts/chart1182.xml" ContentType="application/vnd.openxmlformats-officedocument.drawingml.chart+xml"/>
  <Override PartName="/xl/charts/chart1183.xml" ContentType="application/vnd.openxmlformats-officedocument.drawingml.chart+xml"/>
  <Override PartName="/xl/charts/chart1184.xml" ContentType="application/vnd.openxmlformats-officedocument.drawingml.chart+xml"/>
  <Override PartName="/xl/charts/chart1185.xml" ContentType="application/vnd.openxmlformats-officedocument.drawingml.chart+xml"/>
  <Override PartName="/xl/charts/chart1186.xml" ContentType="application/vnd.openxmlformats-officedocument.drawingml.chart+xml"/>
  <Override PartName="/xl/charts/chart1187.xml" ContentType="application/vnd.openxmlformats-officedocument.drawingml.chart+xml"/>
  <Override PartName="/xl/charts/chart1188.xml" ContentType="application/vnd.openxmlformats-officedocument.drawingml.chart+xml"/>
  <Override PartName="/xl/drawings/drawing19.xml" ContentType="application/vnd.openxmlformats-officedocument.drawing+xml"/>
  <Override PartName="/xl/charts/chart1189.xml" ContentType="application/vnd.openxmlformats-officedocument.drawingml.chart+xml"/>
  <Override PartName="/xl/charts/chart1190.xml" ContentType="application/vnd.openxmlformats-officedocument.drawingml.chart+xml"/>
  <Override PartName="/xl/charts/chart1191.xml" ContentType="application/vnd.openxmlformats-officedocument.drawingml.chart+xml"/>
  <Override PartName="/xl/charts/chart1192.xml" ContentType="application/vnd.openxmlformats-officedocument.drawingml.chart+xml"/>
  <Override PartName="/xl/charts/chart1193.xml" ContentType="application/vnd.openxmlformats-officedocument.drawingml.chart+xml"/>
  <Override PartName="/xl/charts/chart1194.xml" ContentType="application/vnd.openxmlformats-officedocument.drawingml.chart+xml"/>
  <Override PartName="/xl/charts/chart1195.xml" ContentType="application/vnd.openxmlformats-officedocument.drawingml.chart+xml"/>
  <Override PartName="/xl/charts/chart1196.xml" ContentType="application/vnd.openxmlformats-officedocument.drawingml.chart+xml"/>
  <Override PartName="/xl/charts/chart1197.xml" ContentType="application/vnd.openxmlformats-officedocument.drawingml.chart+xml"/>
  <Override PartName="/xl/charts/chart1198.xml" ContentType="application/vnd.openxmlformats-officedocument.drawingml.chart+xml"/>
  <Override PartName="/xl/charts/chart1199.xml" ContentType="application/vnd.openxmlformats-officedocument.drawingml.chart+xml"/>
  <Override PartName="/xl/charts/chart1200.xml" ContentType="application/vnd.openxmlformats-officedocument.drawingml.chart+xml"/>
  <Override PartName="/xl/charts/chart1201.xml" ContentType="application/vnd.openxmlformats-officedocument.drawingml.chart+xml"/>
  <Override PartName="/xl/charts/chart1202.xml" ContentType="application/vnd.openxmlformats-officedocument.drawingml.chart+xml"/>
  <Override PartName="/xl/charts/chart1203.xml" ContentType="application/vnd.openxmlformats-officedocument.drawingml.chart+xml"/>
  <Override PartName="/xl/charts/chart1204.xml" ContentType="application/vnd.openxmlformats-officedocument.drawingml.chart+xml"/>
  <Override PartName="/xl/charts/chart1205.xml" ContentType="application/vnd.openxmlformats-officedocument.drawingml.chart+xml"/>
  <Override PartName="/xl/charts/chart1206.xml" ContentType="application/vnd.openxmlformats-officedocument.drawingml.chart+xml"/>
  <Override PartName="/xl/charts/chart1207.xml" ContentType="application/vnd.openxmlformats-officedocument.drawingml.chart+xml"/>
  <Override PartName="/xl/charts/chart1208.xml" ContentType="application/vnd.openxmlformats-officedocument.drawingml.chart+xml"/>
  <Override PartName="/xl/charts/chart1209.xml" ContentType="application/vnd.openxmlformats-officedocument.drawingml.chart+xml"/>
  <Override PartName="/xl/charts/chart1210.xml" ContentType="application/vnd.openxmlformats-officedocument.drawingml.chart+xml"/>
  <Override PartName="/xl/charts/chart1211.xml" ContentType="application/vnd.openxmlformats-officedocument.drawingml.chart+xml"/>
  <Override PartName="/xl/charts/chart1212.xml" ContentType="application/vnd.openxmlformats-officedocument.drawingml.chart+xml"/>
  <Override PartName="/xl/charts/chart1213.xml" ContentType="application/vnd.openxmlformats-officedocument.drawingml.chart+xml"/>
  <Override PartName="/xl/charts/chart1214.xml" ContentType="application/vnd.openxmlformats-officedocument.drawingml.chart+xml"/>
  <Override PartName="/xl/charts/chart1215.xml" ContentType="application/vnd.openxmlformats-officedocument.drawingml.chart+xml"/>
  <Override PartName="/xl/charts/chart1216.xml" ContentType="application/vnd.openxmlformats-officedocument.drawingml.chart+xml"/>
  <Override PartName="/xl/charts/chart1217.xml" ContentType="application/vnd.openxmlformats-officedocument.drawingml.chart+xml"/>
  <Override PartName="/xl/charts/chart1218.xml" ContentType="application/vnd.openxmlformats-officedocument.drawingml.chart+xml"/>
  <Override PartName="/xl/charts/chart1219.xml" ContentType="application/vnd.openxmlformats-officedocument.drawingml.chart+xml"/>
  <Override PartName="/xl/charts/chart1220.xml" ContentType="application/vnd.openxmlformats-officedocument.drawingml.chart+xml"/>
  <Override PartName="/xl/charts/chart1221.xml" ContentType="application/vnd.openxmlformats-officedocument.drawingml.chart+xml"/>
  <Override PartName="/xl/charts/chart1222.xml" ContentType="application/vnd.openxmlformats-officedocument.drawingml.chart+xml"/>
  <Override PartName="/xl/charts/chart1223.xml" ContentType="application/vnd.openxmlformats-officedocument.drawingml.chart+xml"/>
  <Override PartName="/xl/charts/chart1224.xml" ContentType="application/vnd.openxmlformats-officedocument.drawingml.chart+xml"/>
  <Override PartName="/xl/charts/chart1225.xml" ContentType="application/vnd.openxmlformats-officedocument.drawingml.chart+xml"/>
  <Override PartName="/xl/charts/chart1226.xml" ContentType="application/vnd.openxmlformats-officedocument.drawingml.chart+xml"/>
  <Override PartName="/xl/charts/chart1227.xml" ContentType="application/vnd.openxmlformats-officedocument.drawingml.chart+xml"/>
  <Override PartName="/xl/charts/chart1228.xml" ContentType="application/vnd.openxmlformats-officedocument.drawingml.chart+xml"/>
  <Override PartName="/xl/charts/chart1229.xml" ContentType="application/vnd.openxmlformats-officedocument.drawingml.chart+xml"/>
  <Override PartName="/xl/charts/chart1230.xml" ContentType="application/vnd.openxmlformats-officedocument.drawingml.chart+xml"/>
  <Override PartName="/xl/charts/chart1231.xml" ContentType="application/vnd.openxmlformats-officedocument.drawingml.chart+xml"/>
  <Override PartName="/xl/charts/chart1232.xml" ContentType="application/vnd.openxmlformats-officedocument.drawingml.chart+xml"/>
  <Override PartName="/xl/charts/chart1233.xml" ContentType="application/vnd.openxmlformats-officedocument.drawingml.chart+xml"/>
  <Override PartName="/xl/charts/chart1234.xml" ContentType="application/vnd.openxmlformats-officedocument.drawingml.chart+xml"/>
  <Override PartName="/xl/charts/chart1235.xml" ContentType="application/vnd.openxmlformats-officedocument.drawingml.chart+xml"/>
  <Override PartName="/xl/charts/chart1236.xml" ContentType="application/vnd.openxmlformats-officedocument.drawingml.chart+xml"/>
  <Override PartName="/xl/charts/chart1237.xml" ContentType="application/vnd.openxmlformats-officedocument.drawingml.chart+xml"/>
  <Override PartName="/xl/charts/chart1238.xml" ContentType="application/vnd.openxmlformats-officedocument.drawingml.chart+xml"/>
  <Override PartName="/xl/charts/chart1239.xml" ContentType="application/vnd.openxmlformats-officedocument.drawingml.chart+xml"/>
  <Override PartName="/xl/charts/chart1240.xml" ContentType="application/vnd.openxmlformats-officedocument.drawingml.chart+xml"/>
  <Override PartName="/xl/charts/chart1241.xml" ContentType="application/vnd.openxmlformats-officedocument.drawingml.chart+xml"/>
  <Override PartName="/xl/charts/chart1242.xml" ContentType="application/vnd.openxmlformats-officedocument.drawingml.chart+xml"/>
  <Override PartName="/xl/charts/chart1243.xml" ContentType="application/vnd.openxmlformats-officedocument.drawingml.chart+xml"/>
  <Override PartName="/xl/charts/chart1244.xml" ContentType="application/vnd.openxmlformats-officedocument.drawingml.chart+xml"/>
  <Override PartName="/xl/charts/chart1245.xml" ContentType="application/vnd.openxmlformats-officedocument.drawingml.chart+xml"/>
  <Override PartName="/xl/charts/chart1246.xml" ContentType="application/vnd.openxmlformats-officedocument.drawingml.chart+xml"/>
  <Override PartName="/xl/charts/chart1247.xml" ContentType="application/vnd.openxmlformats-officedocument.drawingml.chart+xml"/>
  <Override PartName="/xl/charts/chart1248.xml" ContentType="application/vnd.openxmlformats-officedocument.drawingml.chart+xml"/>
  <Override PartName="/xl/charts/chart1249.xml" ContentType="application/vnd.openxmlformats-officedocument.drawingml.chart+xml"/>
  <Override PartName="/xl/charts/chart1250.xml" ContentType="application/vnd.openxmlformats-officedocument.drawingml.chart+xml"/>
  <Override PartName="/xl/charts/chart1251.xml" ContentType="application/vnd.openxmlformats-officedocument.drawingml.chart+xml"/>
  <Override PartName="/xl/charts/chart1252.xml" ContentType="application/vnd.openxmlformats-officedocument.drawingml.chart+xml"/>
  <Override PartName="/xl/charts/chart1253.xml" ContentType="application/vnd.openxmlformats-officedocument.drawingml.chart+xml"/>
  <Override PartName="/xl/charts/chart1254.xml" ContentType="application/vnd.openxmlformats-officedocument.drawingml.chart+xml"/>
  <Override PartName="/xl/drawings/drawing20.xml" ContentType="application/vnd.openxmlformats-officedocument.drawing+xml"/>
  <Override PartName="/xl/charts/chart1255.xml" ContentType="application/vnd.openxmlformats-officedocument.drawingml.chart+xml"/>
  <Override PartName="/xl/charts/chart1256.xml" ContentType="application/vnd.openxmlformats-officedocument.drawingml.chart+xml"/>
  <Override PartName="/xl/charts/chart1257.xml" ContentType="application/vnd.openxmlformats-officedocument.drawingml.chart+xml"/>
  <Override PartName="/xl/charts/chart1258.xml" ContentType="application/vnd.openxmlformats-officedocument.drawingml.chart+xml"/>
  <Override PartName="/xl/charts/chart1259.xml" ContentType="application/vnd.openxmlformats-officedocument.drawingml.chart+xml"/>
  <Override PartName="/xl/charts/chart1260.xml" ContentType="application/vnd.openxmlformats-officedocument.drawingml.chart+xml"/>
  <Override PartName="/xl/charts/chart1261.xml" ContentType="application/vnd.openxmlformats-officedocument.drawingml.chart+xml"/>
  <Override PartName="/xl/charts/chart1262.xml" ContentType="application/vnd.openxmlformats-officedocument.drawingml.chart+xml"/>
  <Override PartName="/xl/charts/chart1263.xml" ContentType="application/vnd.openxmlformats-officedocument.drawingml.chart+xml"/>
  <Override PartName="/xl/charts/chart1264.xml" ContentType="application/vnd.openxmlformats-officedocument.drawingml.chart+xml"/>
  <Override PartName="/xl/charts/chart1265.xml" ContentType="application/vnd.openxmlformats-officedocument.drawingml.chart+xml"/>
  <Override PartName="/xl/charts/chart1266.xml" ContentType="application/vnd.openxmlformats-officedocument.drawingml.chart+xml"/>
  <Override PartName="/xl/charts/chart1267.xml" ContentType="application/vnd.openxmlformats-officedocument.drawingml.chart+xml"/>
  <Override PartName="/xl/charts/chart1268.xml" ContentType="application/vnd.openxmlformats-officedocument.drawingml.chart+xml"/>
  <Override PartName="/xl/charts/chart1269.xml" ContentType="application/vnd.openxmlformats-officedocument.drawingml.chart+xml"/>
  <Override PartName="/xl/charts/chart1270.xml" ContentType="application/vnd.openxmlformats-officedocument.drawingml.chart+xml"/>
  <Override PartName="/xl/charts/chart1271.xml" ContentType="application/vnd.openxmlformats-officedocument.drawingml.chart+xml"/>
  <Override PartName="/xl/charts/chart1272.xml" ContentType="application/vnd.openxmlformats-officedocument.drawingml.chart+xml"/>
  <Override PartName="/xl/charts/chart1273.xml" ContentType="application/vnd.openxmlformats-officedocument.drawingml.chart+xml"/>
  <Override PartName="/xl/charts/chart1274.xml" ContentType="application/vnd.openxmlformats-officedocument.drawingml.chart+xml"/>
  <Override PartName="/xl/charts/chart1275.xml" ContentType="application/vnd.openxmlformats-officedocument.drawingml.chart+xml"/>
  <Override PartName="/xl/charts/chart1276.xml" ContentType="application/vnd.openxmlformats-officedocument.drawingml.chart+xml"/>
  <Override PartName="/xl/charts/chart1277.xml" ContentType="application/vnd.openxmlformats-officedocument.drawingml.chart+xml"/>
  <Override PartName="/xl/charts/chart1278.xml" ContentType="application/vnd.openxmlformats-officedocument.drawingml.chart+xml"/>
  <Override PartName="/xl/charts/chart1279.xml" ContentType="application/vnd.openxmlformats-officedocument.drawingml.chart+xml"/>
  <Override PartName="/xl/charts/chart1280.xml" ContentType="application/vnd.openxmlformats-officedocument.drawingml.chart+xml"/>
  <Override PartName="/xl/charts/chart1281.xml" ContentType="application/vnd.openxmlformats-officedocument.drawingml.chart+xml"/>
  <Override PartName="/xl/charts/chart1282.xml" ContentType="application/vnd.openxmlformats-officedocument.drawingml.chart+xml"/>
  <Override PartName="/xl/charts/chart1283.xml" ContentType="application/vnd.openxmlformats-officedocument.drawingml.chart+xml"/>
  <Override PartName="/xl/charts/chart1284.xml" ContentType="application/vnd.openxmlformats-officedocument.drawingml.chart+xml"/>
  <Override PartName="/xl/charts/chart1285.xml" ContentType="application/vnd.openxmlformats-officedocument.drawingml.chart+xml"/>
  <Override PartName="/xl/charts/chart1286.xml" ContentType="application/vnd.openxmlformats-officedocument.drawingml.chart+xml"/>
  <Override PartName="/xl/charts/chart1287.xml" ContentType="application/vnd.openxmlformats-officedocument.drawingml.chart+xml"/>
  <Override PartName="/xl/charts/chart1288.xml" ContentType="application/vnd.openxmlformats-officedocument.drawingml.chart+xml"/>
  <Override PartName="/xl/charts/chart1289.xml" ContentType="application/vnd.openxmlformats-officedocument.drawingml.chart+xml"/>
  <Override PartName="/xl/charts/chart1290.xml" ContentType="application/vnd.openxmlformats-officedocument.drawingml.chart+xml"/>
  <Override PartName="/xl/charts/chart1291.xml" ContentType="application/vnd.openxmlformats-officedocument.drawingml.chart+xml"/>
  <Override PartName="/xl/charts/chart1292.xml" ContentType="application/vnd.openxmlformats-officedocument.drawingml.chart+xml"/>
  <Override PartName="/xl/charts/chart1293.xml" ContentType="application/vnd.openxmlformats-officedocument.drawingml.chart+xml"/>
  <Override PartName="/xl/charts/chart1294.xml" ContentType="application/vnd.openxmlformats-officedocument.drawingml.chart+xml"/>
  <Override PartName="/xl/charts/chart1295.xml" ContentType="application/vnd.openxmlformats-officedocument.drawingml.chart+xml"/>
  <Override PartName="/xl/charts/chart1296.xml" ContentType="application/vnd.openxmlformats-officedocument.drawingml.chart+xml"/>
  <Override PartName="/xl/charts/chart1297.xml" ContentType="application/vnd.openxmlformats-officedocument.drawingml.chart+xml"/>
  <Override PartName="/xl/charts/chart1298.xml" ContentType="application/vnd.openxmlformats-officedocument.drawingml.chart+xml"/>
  <Override PartName="/xl/charts/chart1299.xml" ContentType="application/vnd.openxmlformats-officedocument.drawingml.chart+xml"/>
  <Override PartName="/xl/charts/chart1300.xml" ContentType="application/vnd.openxmlformats-officedocument.drawingml.chart+xml"/>
  <Override PartName="/xl/charts/chart1301.xml" ContentType="application/vnd.openxmlformats-officedocument.drawingml.chart+xml"/>
  <Override PartName="/xl/charts/chart1302.xml" ContentType="application/vnd.openxmlformats-officedocument.drawingml.chart+xml"/>
  <Override PartName="/xl/charts/chart1303.xml" ContentType="application/vnd.openxmlformats-officedocument.drawingml.chart+xml"/>
  <Override PartName="/xl/charts/chart1304.xml" ContentType="application/vnd.openxmlformats-officedocument.drawingml.chart+xml"/>
  <Override PartName="/xl/charts/chart1305.xml" ContentType="application/vnd.openxmlformats-officedocument.drawingml.chart+xml"/>
  <Override PartName="/xl/charts/chart1306.xml" ContentType="application/vnd.openxmlformats-officedocument.drawingml.chart+xml"/>
  <Override PartName="/xl/charts/chart1307.xml" ContentType="application/vnd.openxmlformats-officedocument.drawingml.chart+xml"/>
  <Override PartName="/xl/charts/chart1308.xml" ContentType="application/vnd.openxmlformats-officedocument.drawingml.chart+xml"/>
  <Override PartName="/xl/charts/chart1309.xml" ContentType="application/vnd.openxmlformats-officedocument.drawingml.chart+xml"/>
  <Override PartName="/xl/charts/chart1310.xml" ContentType="application/vnd.openxmlformats-officedocument.drawingml.chart+xml"/>
  <Override PartName="/xl/charts/chart1311.xml" ContentType="application/vnd.openxmlformats-officedocument.drawingml.chart+xml"/>
  <Override PartName="/xl/charts/chart1312.xml" ContentType="application/vnd.openxmlformats-officedocument.drawingml.chart+xml"/>
  <Override PartName="/xl/charts/chart1313.xml" ContentType="application/vnd.openxmlformats-officedocument.drawingml.chart+xml"/>
  <Override PartName="/xl/charts/chart1314.xml" ContentType="application/vnd.openxmlformats-officedocument.drawingml.chart+xml"/>
  <Override PartName="/xl/charts/chart1315.xml" ContentType="application/vnd.openxmlformats-officedocument.drawingml.chart+xml"/>
  <Override PartName="/xl/charts/chart1316.xml" ContentType="application/vnd.openxmlformats-officedocument.drawingml.chart+xml"/>
  <Override PartName="/xl/charts/chart1317.xml" ContentType="application/vnd.openxmlformats-officedocument.drawingml.chart+xml"/>
  <Override PartName="/xl/charts/chart1318.xml" ContentType="application/vnd.openxmlformats-officedocument.drawingml.chart+xml"/>
  <Override PartName="/xl/charts/chart1319.xml" ContentType="application/vnd.openxmlformats-officedocument.drawingml.chart+xml"/>
  <Override PartName="/xl/charts/chart1320.xml" ContentType="application/vnd.openxmlformats-officedocument.drawingml.chart+xml"/>
  <Override PartName="/xl/drawings/drawing21.xml" ContentType="application/vnd.openxmlformats-officedocument.drawing+xml"/>
  <Override PartName="/xl/charts/chart1321.xml" ContentType="application/vnd.openxmlformats-officedocument.drawingml.chart+xml"/>
  <Override PartName="/xl/charts/chart1322.xml" ContentType="application/vnd.openxmlformats-officedocument.drawingml.chart+xml"/>
  <Override PartName="/xl/charts/chart1323.xml" ContentType="application/vnd.openxmlformats-officedocument.drawingml.chart+xml"/>
  <Override PartName="/xl/charts/chart1324.xml" ContentType="application/vnd.openxmlformats-officedocument.drawingml.chart+xml"/>
  <Override PartName="/xl/charts/chart1325.xml" ContentType="application/vnd.openxmlformats-officedocument.drawingml.chart+xml"/>
  <Override PartName="/xl/charts/chart1326.xml" ContentType="application/vnd.openxmlformats-officedocument.drawingml.chart+xml"/>
  <Override PartName="/xl/charts/chart1327.xml" ContentType="application/vnd.openxmlformats-officedocument.drawingml.chart+xml"/>
  <Override PartName="/xl/charts/chart1328.xml" ContentType="application/vnd.openxmlformats-officedocument.drawingml.chart+xml"/>
  <Override PartName="/xl/charts/chart1329.xml" ContentType="application/vnd.openxmlformats-officedocument.drawingml.chart+xml"/>
  <Override PartName="/xl/charts/chart1330.xml" ContentType="application/vnd.openxmlformats-officedocument.drawingml.chart+xml"/>
  <Override PartName="/xl/charts/chart1331.xml" ContentType="application/vnd.openxmlformats-officedocument.drawingml.chart+xml"/>
  <Override PartName="/xl/charts/chart1332.xml" ContentType="application/vnd.openxmlformats-officedocument.drawingml.chart+xml"/>
  <Override PartName="/xl/charts/chart1333.xml" ContentType="application/vnd.openxmlformats-officedocument.drawingml.chart+xml"/>
  <Override PartName="/xl/charts/chart1334.xml" ContentType="application/vnd.openxmlformats-officedocument.drawingml.chart+xml"/>
  <Override PartName="/xl/charts/chart1335.xml" ContentType="application/vnd.openxmlformats-officedocument.drawingml.chart+xml"/>
  <Override PartName="/xl/charts/chart1336.xml" ContentType="application/vnd.openxmlformats-officedocument.drawingml.chart+xml"/>
  <Override PartName="/xl/charts/chart1337.xml" ContentType="application/vnd.openxmlformats-officedocument.drawingml.chart+xml"/>
  <Override PartName="/xl/charts/chart1338.xml" ContentType="application/vnd.openxmlformats-officedocument.drawingml.chart+xml"/>
  <Override PartName="/xl/charts/chart1339.xml" ContentType="application/vnd.openxmlformats-officedocument.drawingml.chart+xml"/>
  <Override PartName="/xl/charts/chart1340.xml" ContentType="application/vnd.openxmlformats-officedocument.drawingml.chart+xml"/>
  <Override PartName="/xl/charts/chart1341.xml" ContentType="application/vnd.openxmlformats-officedocument.drawingml.chart+xml"/>
  <Override PartName="/xl/charts/chart1342.xml" ContentType="application/vnd.openxmlformats-officedocument.drawingml.chart+xml"/>
  <Override PartName="/xl/charts/chart1343.xml" ContentType="application/vnd.openxmlformats-officedocument.drawingml.chart+xml"/>
  <Override PartName="/xl/charts/chart1344.xml" ContentType="application/vnd.openxmlformats-officedocument.drawingml.chart+xml"/>
  <Override PartName="/xl/charts/chart1345.xml" ContentType="application/vnd.openxmlformats-officedocument.drawingml.chart+xml"/>
  <Override PartName="/xl/charts/chart1346.xml" ContentType="application/vnd.openxmlformats-officedocument.drawingml.chart+xml"/>
  <Override PartName="/xl/charts/chart1347.xml" ContentType="application/vnd.openxmlformats-officedocument.drawingml.chart+xml"/>
  <Override PartName="/xl/charts/chart1348.xml" ContentType="application/vnd.openxmlformats-officedocument.drawingml.chart+xml"/>
  <Override PartName="/xl/charts/chart1349.xml" ContentType="application/vnd.openxmlformats-officedocument.drawingml.chart+xml"/>
  <Override PartName="/xl/charts/chart1350.xml" ContentType="application/vnd.openxmlformats-officedocument.drawingml.chart+xml"/>
  <Override PartName="/xl/charts/chart1351.xml" ContentType="application/vnd.openxmlformats-officedocument.drawingml.chart+xml"/>
  <Override PartName="/xl/charts/chart1352.xml" ContentType="application/vnd.openxmlformats-officedocument.drawingml.chart+xml"/>
  <Override PartName="/xl/charts/chart1353.xml" ContentType="application/vnd.openxmlformats-officedocument.drawingml.chart+xml"/>
  <Override PartName="/xl/charts/chart1354.xml" ContentType="application/vnd.openxmlformats-officedocument.drawingml.chart+xml"/>
  <Override PartName="/xl/charts/chart1355.xml" ContentType="application/vnd.openxmlformats-officedocument.drawingml.chart+xml"/>
  <Override PartName="/xl/charts/chart1356.xml" ContentType="application/vnd.openxmlformats-officedocument.drawingml.chart+xml"/>
  <Override PartName="/xl/charts/chart1357.xml" ContentType="application/vnd.openxmlformats-officedocument.drawingml.chart+xml"/>
  <Override PartName="/xl/charts/chart1358.xml" ContentType="application/vnd.openxmlformats-officedocument.drawingml.chart+xml"/>
  <Override PartName="/xl/charts/chart1359.xml" ContentType="application/vnd.openxmlformats-officedocument.drawingml.chart+xml"/>
  <Override PartName="/xl/charts/chart1360.xml" ContentType="application/vnd.openxmlformats-officedocument.drawingml.chart+xml"/>
  <Override PartName="/xl/charts/chart1361.xml" ContentType="application/vnd.openxmlformats-officedocument.drawingml.chart+xml"/>
  <Override PartName="/xl/charts/chart1362.xml" ContentType="application/vnd.openxmlformats-officedocument.drawingml.chart+xml"/>
  <Override PartName="/xl/charts/chart1363.xml" ContentType="application/vnd.openxmlformats-officedocument.drawingml.chart+xml"/>
  <Override PartName="/xl/charts/chart1364.xml" ContentType="application/vnd.openxmlformats-officedocument.drawingml.chart+xml"/>
  <Override PartName="/xl/charts/chart1365.xml" ContentType="application/vnd.openxmlformats-officedocument.drawingml.chart+xml"/>
  <Override PartName="/xl/charts/chart1366.xml" ContentType="application/vnd.openxmlformats-officedocument.drawingml.chart+xml"/>
  <Override PartName="/xl/charts/chart1367.xml" ContentType="application/vnd.openxmlformats-officedocument.drawingml.chart+xml"/>
  <Override PartName="/xl/charts/chart1368.xml" ContentType="application/vnd.openxmlformats-officedocument.drawingml.chart+xml"/>
  <Override PartName="/xl/charts/chart1369.xml" ContentType="application/vnd.openxmlformats-officedocument.drawingml.chart+xml"/>
  <Override PartName="/xl/charts/chart1370.xml" ContentType="application/vnd.openxmlformats-officedocument.drawingml.chart+xml"/>
  <Override PartName="/xl/charts/chart1371.xml" ContentType="application/vnd.openxmlformats-officedocument.drawingml.chart+xml"/>
  <Override PartName="/xl/charts/chart1372.xml" ContentType="application/vnd.openxmlformats-officedocument.drawingml.chart+xml"/>
  <Override PartName="/xl/charts/chart1373.xml" ContentType="application/vnd.openxmlformats-officedocument.drawingml.chart+xml"/>
  <Override PartName="/xl/charts/chart1374.xml" ContentType="application/vnd.openxmlformats-officedocument.drawingml.chart+xml"/>
  <Override PartName="/xl/charts/chart1375.xml" ContentType="application/vnd.openxmlformats-officedocument.drawingml.chart+xml"/>
  <Override PartName="/xl/charts/chart1376.xml" ContentType="application/vnd.openxmlformats-officedocument.drawingml.chart+xml"/>
  <Override PartName="/xl/charts/chart1377.xml" ContentType="application/vnd.openxmlformats-officedocument.drawingml.chart+xml"/>
  <Override PartName="/xl/charts/chart1378.xml" ContentType="application/vnd.openxmlformats-officedocument.drawingml.chart+xml"/>
  <Override PartName="/xl/charts/chart1379.xml" ContentType="application/vnd.openxmlformats-officedocument.drawingml.chart+xml"/>
  <Override PartName="/xl/charts/chart1380.xml" ContentType="application/vnd.openxmlformats-officedocument.drawingml.chart+xml"/>
  <Override PartName="/xl/charts/chart1381.xml" ContentType="application/vnd.openxmlformats-officedocument.drawingml.chart+xml"/>
  <Override PartName="/xl/charts/chart1382.xml" ContentType="application/vnd.openxmlformats-officedocument.drawingml.chart+xml"/>
  <Override PartName="/xl/charts/chart1383.xml" ContentType="application/vnd.openxmlformats-officedocument.drawingml.chart+xml"/>
  <Override PartName="/xl/charts/chart1384.xml" ContentType="application/vnd.openxmlformats-officedocument.drawingml.chart+xml"/>
  <Override PartName="/xl/charts/chart1385.xml" ContentType="application/vnd.openxmlformats-officedocument.drawingml.chart+xml"/>
  <Override PartName="/xl/charts/chart1386.xml" ContentType="application/vnd.openxmlformats-officedocument.drawingml.chart+xml"/>
  <Override PartName="/xl/drawings/drawing22.xml" ContentType="application/vnd.openxmlformats-officedocument.drawing+xml"/>
  <Override PartName="/xl/charts/chart1387.xml" ContentType="application/vnd.openxmlformats-officedocument.drawingml.chart+xml"/>
  <Override PartName="/xl/charts/chart1388.xml" ContentType="application/vnd.openxmlformats-officedocument.drawingml.chart+xml"/>
  <Override PartName="/xl/charts/chart1389.xml" ContentType="application/vnd.openxmlformats-officedocument.drawingml.chart+xml"/>
  <Override PartName="/xl/charts/chart1390.xml" ContentType="application/vnd.openxmlformats-officedocument.drawingml.chart+xml"/>
  <Override PartName="/xl/charts/chart1391.xml" ContentType="application/vnd.openxmlformats-officedocument.drawingml.chart+xml"/>
  <Override PartName="/xl/charts/chart1392.xml" ContentType="application/vnd.openxmlformats-officedocument.drawingml.chart+xml"/>
  <Override PartName="/xl/charts/chart1393.xml" ContentType="application/vnd.openxmlformats-officedocument.drawingml.chart+xml"/>
  <Override PartName="/xl/charts/chart1394.xml" ContentType="application/vnd.openxmlformats-officedocument.drawingml.chart+xml"/>
  <Override PartName="/xl/charts/chart1395.xml" ContentType="application/vnd.openxmlformats-officedocument.drawingml.chart+xml"/>
  <Override PartName="/xl/charts/chart1396.xml" ContentType="application/vnd.openxmlformats-officedocument.drawingml.chart+xml"/>
  <Override PartName="/xl/charts/chart1397.xml" ContentType="application/vnd.openxmlformats-officedocument.drawingml.chart+xml"/>
  <Override PartName="/xl/charts/chart1398.xml" ContentType="application/vnd.openxmlformats-officedocument.drawingml.chart+xml"/>
  <Override PartName="/xl/charts/chart1399.xml" ContentType="application/vnd.openxmlformats-officedocument.drawingml.chart+xml"/>
  <Override PartName="/xl/charts/chart1400.xml" ContentType="application/vnd.openxmlformats-officedocument.drawingml.chart+xml"/>
  <Override PartName="/xl/charts/chart1401.xml" ContentType="application/vnd.openxmlformats-officedocument.drawingml.chart+xml"/>
  <Override PartName="/xl/charts/chart1402.xml" ContentType="application/vnd.openxmlformats-officedocument.drawingml.chart+xml"/>
  <Override PartName="/xl/charts/chart1403.xml" ContentType="application/vnd.openxmlformats-officedocument.drawingml.chart+xml"/>
  <Override PartName="/xl/charts/chart1404.xml" ContentType="application/vnd.openxmlformats-officedocument.drawingml.chart+xml"/>
  <Override PartName="/xl/charts/chart1405.xml" ContentType="application/vnd.openxmlformats-officedocument.drawingml.chart+xml"/>
  <Override PartName="/xl/charts/chart1406.xml" ContentType="application/vnd.openxmlformats-officedocument.drawingml.chart+xml"/>
  <Override PartName="/xl/charts/chart1407.xml" ContentType="application/vnd.openxmlformats-officedocument.drawingml.chart+xml"/>
  <Override PartName="/xl/charts/chart1408.xml" ContentType="application/vnd.openxmlformats-officedocument.drawingml.chart+xml"/>
  <Override PartName="/xl/charts/chart1409.xml" ContentType="application/vnd.openxmlformats-officedocument.drawingml.chart+xml"/>
  <Override PartName="/xl/charts/chart1410.xml" ContentType="application/vnd.openxmlformats-officedocument.drawingml.chart+xml"/>
  <Override PartName="/xl/charts/chart1411.xml" ContentType="application/vnd.openxmlformats-officedocument.drawingml.chart+xml"/>
  <Override PartName="/xl/charts/chart1412.xml" ContentType="application/vnd.openxmlformats-officedocument.drawingml.chart+xml"/>
  <Override PartName="/xl/charts/chart1413.xml" ContentType="application/vnd.openxmlformats-officedocument.drawingml.chart+xml"/>
  <Override PartName="/xl/charts/chart1414.xml" ContentType="application/vnd.openxmlformats-officedocument.drawingml.chart+xml"/>
  <Override PartName="/xl/charts/chart1415.xml" ContentType="application/vnd.openxmlformats-officedocument.drawingml.chart+xml"/>
  <Override PartName="/xl/charts/chart1416.xml" ContentType="application/vnd.openxmlformats-officedocument.drawingml.chart+xml"/>
  <Override PartName="/xl/charts/chart1417.xml" ContentType="application/vnd.openxmlformats-officedocument.drawingml.chart+xml"/>
  <Override PartName="/xl/charts/chart1418.xml" ContentType="application/vnd.openxmlformats-officedocument.drawingml.chart+xml"/>
  <Override PartName="/xl/charts/chart1419.xml" ContentType="application/vnd.openxmlformats-officedocument.drawingml.chart+xml"/>
  <Override PartName="/xl/charts/chart1420.xml" ContentType="application/vnd.openxmlformats-officedocument.drawingml.chart+xml"/>
  <Override PartName="/xl/charts/chart1421.xml" ContentType="application/vnd.openxmlformats-officedocument.drawingml.chart+xml"/>
  <Override PartName="/xl/charts/chart1422.xml" ContentType="application/vnd.openxmlformats-officedocument.drawingml.chart+xml"/>
  <Override PartName="/xl/charts/chart1423.xml" ContentType="application/vnd.openxmlformats-officedocument.drawingml.chart+xml"/>
  <Override PartName="/xl/charts/chart1424.xml" ContentType="application/vnd.openxmlformats-officedocument.drawingml.chart+xml"/>
  <Override PartName="/xl/charts/chart1425.xml" ContentType="application/vnd.openxmlformats-officedocument.drawingml.chart+xml"/>
  <Override PartName="/xl/charts/chart1426.xml" ContentType="application/vnd.openxmlformats-officedocument.drawingml.chart+xml"/>
  <Override PartName="/xl/charts/chart1427.xml" ContentType="application/vnd.openxmlformats-officedocument.drawingml.chart+xml"/>
  <Override PartName="/xl/charts/chart1428.xml" ContentType="application/vnd.openxmlformats-officedocument.drawingml.chart+xml"/>
  <Override PartName="/xl/charts/chart1429.xml" ContentType="application/vnd.openxmlformats-officedocument.drawingml.chart+xml"/>
  <Override PartName="/xl/charts/chart1430.xml" ContentType="application/vnd.openxmlformats-officedocument.drawingml.chart+xml"/>
  <Override PartName="/xl/charts/chart1431.xml" ContentType="application/vnd.openxmlformats-officedocument.drawingml.chart+xml"/>
  <Override PartName="/xl/charts/chart1432.xml" ContentType="application/vnd.openxmlformats-officedocument.drawingml.chart+xml"/>
  <Override PartName="/xl/charts/chart1433.xml" ContentType="application/vnd.openxmlformats-officedocument.drawingml.chart+xml"/>
  <Override PartName="/xl/charts/chart1434.xml" ContentType="application/vnd.openxmlformats-officedocument.drawingml.chart+xml"/>
  <Override PartName="/xl/charts/chart1435.xml" ContentType="application/vnd.openxmlformats-officedocument.drawingml.chart+xml"/>
  <Override PartName="/xl/charts/chart1436.xml" ContentType="application/vnd.openxmlformats-officedocument.drawingml.chart+xml"/>
  <Override PartName="/xl/charts/chart1437.xml" ContentType="application/vnd.openxmlformats-officedocument.drawingml.chart+xml"/>
  <Override PartName="/xl/charts/chart1438.xml" ContentType="application/vnd.openxmlformats-officedocument.drawingml.chart+xml"/>
  <Override PartName="/xl/charts/chart1439.xml" ContentType="application/vnd.openxmlformats-officedocument.drawingml.chart+xml"/>
  <Override PartName="/xl/charts/chart1440.xml" ContentType="application/vnd.openxmlformats-officedocument.drawingml.chart+xml"/>
  <Override PartName="/xl/charts/chart1441.xml" ContentType="application/vnd.openxmlformats-officedocument.drawingml.chart+xml"/>
  <Override PartName="/xl/charts/chart1442.xml" ContentType="application/vnd.openxmlformats-officedocument.drawingml.chart+xml"/>
  <Override PartName="/xl/charts/chart1443.xml" ContentType="application/vnd.openxmlformats-officedocument.drawingml.chart+xml"/>
  <Override PartName="/xl/charts/chart1444.xml" ContentType="application/vnd.openxmlformats-officedocument.drawingml.chart+xml"/>
  <Override PartName="/xl/charts/chart1445.xml" ContentType="application/vnd.openxmlformats-officedocument.drawingml.chart+xml"/>
  <Override PartName="/xl/charts/chart1446.xml" ContentType="application/vnd.openxmlformats-officedocument.drawingml.chart+xml"/>
  <Override PartName="/xl/charts/chart1447.xml" ContentType="application/vnd.openxmlformats-officedocument.drawingml.chart+xml"/>
  <Override PartName="/xl/charts/chart1448.xml" ContentType="application/vnd.openxmlformats-officedocument.drawingml.chart+xml"/>
  <Override PartName="/xl/charts/chart1449.xml" ContentType="application/vnd.openxmlformats-officedocument.drawingml.chart+xml"/>
  <Override PartName="/xl/charts/chart1450.xml" ContentType="application/vnd.openxmlformats-officedocument.drawingml.chart+xml"/>
  <Override PartName="/xl/charts/chart1451.xml" ContentType="application/vnd.openxmlformats-officedocument.drawingml.chart+xml"/>
  <Override PartName="/xl/charts/chart145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-15" yWindow="4740" windowWidth="17310" windowHeight="4770"/>
  </bookViews>
  <sheets>
    <sheet name="表紙" sheetId="250" r:id="rId1"/>
    <sheet name="健診結果判定基準" sheetId="251" r:id="rId2"/>
    <sheet name="年齢階級別受診者数" sheetId="47" r:id="rId3"/>
    <sheet name="割合" sheetId="246" r:id="rId4"/>
    <sheet name="沖縄県" sheetId="249" r:id="rId5"/>
    <sheet name="1.那覇市" sheetId="248" r:id="rId6"/>
    <sheet name="2.宜野湾市" sheetId="51" r:id="rId7"/>
    <sheet name="3.石垣市" sheetId="169" r:id="rId8"/>
    <sheet name="4.浦添市" sheetId="207" r:id="rId9"/>
    <sheet name="5.名護市" sheetId="206" r:id="rId10"/>
    <sheet name="6.糸満市" sheetId="244" r:id="rId11"/>
    <sheet name="7.沖縄市" sheetId="243" r:id="rId12"/>
    <sheet name="8.豊見城市" sheetId="242" r:id="rId13"/>
    <sheet name="9.うるま市" sheetId="241" r:id="rId14"/>
    <sheet name="10.宮古島市" sheetId="240" r:id="rId15"/>
    <sheet name="11.南城市" sheetId="239" r:id="rId16"/>
    <sheet name="12.国頭村" sheetId="238" r:id="rId17"/>
    <sheet name="13.大宜味村" sheetId="237" r:id="rId18"/>
    <sheet name="14.東村" sheetId="236" r:id="rId19"/>
    <sheet name="15.今帰仁村" sheetId="235" r:id="rId20"/>
    <sheet name="16.本部町" sheetId="234" r:id="rId21"/>
    <sheet name="17.恩納村" sheetId="233" r:id="rId22"/>
    <sheet name="18.宜野座村" sheetId="232" r:id="rId23"/>
    <sheet name="19.金武町" sheetId="231" r:id="rId24"/>
    <sheet name="20.伊江村" sheetId="230" r:id="rId25"/>
  </sheets>
  <definedNames>
    <definedName name="_xlnm.Print_Area" localSheetId="0">表紙!$A$1:$K$51</definedName>
    <definedName name="_xlnm.Print_Titles" localSheetId="5">'1.那覇市'!$1:$1</definedName>
    <definedName name="_xlnm.Print_Titles" localSheetId="14">'10.宮古島市'!$1:$1</definedName>
    <definedName name="_xlnm.Print_Titles" localSheetId="15">'11.南城市'!$1:$1</definedName>
    <definedName name="_xlnm.Print_Titles" localSheetId="16">'12.国頭村'!$1:$1</definedName>
    <definedName name="_xlnm.Print_Titles" localSheetId="17">'13.大宜味村'!$1:$1</definedName>
    <definedName name="_xlnm.Print_Titles" localSheetId="18">'14.東村'!$1:$1</definedName>
    <definedName name="_xlnm.Print_Titles" localSheetId="19">'15.今帰仁村'!$1:$1</definedName>
    <definedName name="_xlnm.Print_Titles" localSheetId="20">'16.本部町'!$1:$1</definedName>
    <definedName name="_xlnm.Print_Titles" localSheetId="21">'17.恩納村'!$1:$1</definedName>
    <definedName name="_xlnm.Print_Titles" localSheetId="22">'18.宜野座村'!$1:$1</definedName>
    <definedName name="_xlnm.Print_Titles" localSheetId="23">'19.金武町'!$1:$1</definedName>
    <definedName name="_xlnm.Print_Titles" localSheetId="6">'2.宜野湾市'!$1:$1</definedName>
    <definedName name="_xlnm.Print_Titles" localSheetId="24">'20.伊江村'!$1:$1</definedName>
    <definedName name="_xlnm.Print_Titles" localSheetId="7">'3.石垣市'!$1:$1</definedName>
    <definedName name="_xlnm.Print_Titles" localSheetId="8">'4.浦添市'!$1:$1</definedName>
    <definedName name="_xlnm.Print_Titles" localSheetId="9">'5.名護市'!$1:$1</definedName>
    <definedName name="_xlnm.Print_Titles" localSheetId="10">'6.糸満市'!$1:$1</definedName>
    <definedName name="_xlnm.Print_Titles" localSheetId="11">'7.沖縄市'!$1:$1</definedName>
    <definedName name="_xlnm.Print_Titles" localSheetId="12">'8.豊見城市'!$1:$1</definedName>
    <definedName name="_xlnm.Print_Titles" localSheetId="13">'9.うるま市'!$1:$1</definedName>
    <definedName name="_xlnm.Print_Titles" localSheetId="4">沖縄県!$1:$1</definedName>
  </definedNames>
  <calcPr calcId="144525"/>
</workbook>
</file>

<file path=xl/calcChain.xml><?xml version="1.0" encoding="utf-8"?>
<calcChain xmlns="http://schemas.openxmlformats.org/spreadsheetml/2006/main">
  <c r="G1" i="230" l="1"/>
  <c r="G1" i="231"/>
  <c r="G1" i="232"/>
  <c r="G1" i="233"/>
  <c r="G1" i="234"/>
  <c r="G1" i="235"/>
  <c r="G1" i="236"/>
  <c r="G1" i="237"/>
  <c r="G1" i="238"/>
  <c r="G1" i="239"/>
  <c r="G1" i="240"/>
  <c r="G1" i="241"/>
  <c r="G1" i="242"/>
  <c r="G1" i="243"/>
  <c r="G1" i="244"/>
  <c r="G1" i="206"/>
  <c r="G1" i="207"/>
  <c r="G1" i="169"/>
  <c r="G1" i="51"/>
  <c r="G1" i="248"/>
  <c r="G1" i="249"/>
  <c r="C4" i="47"/>
  <c r="D4" i="47"/>
  <c r="E4" i="47"/>
  <c r="F4" i="47"/>
  <c r="G4" i="47"/>
  <c r="H4" i="47"/>
  <c r="I4" i="47"/>
  <c r="J4" i="47"/>
  <c r="K4" i="47"/>
  <c r="L4" i="47"/>
  <c r="M4" i="47"/>
  <c r="N4" i="47"/>
  <c r="O4" i="47"/>
  <c r="P4" i="47"/>
  <c r="Q4" i="47"/>
  <c r="R4" i="47"/>
  <c r="S4" i="47"/>
  <c r="T4" i="47"/>
  <c r="C5" i="47"/>
  <c r="D5" i="47"/>
  <c r="E5" i="47"/>
  <c r="F5" i="47"/>
  <c r="G5" i="47"/>
  <c r="H5" i="47"/>
  <c r="I5" i="47"/>
  <c r="J5" i="47"/>
  <c r="K5" i="47"/>
  <c r="L5" i="47"/>
  <c r="M5" i="47"/>
  <c r="N5" i="47"/>
  <c r="O5" i="47"/>
  <c r="P5" i="47"/>
  <c r="Q5" i="47"/>
  <c r="R5" i="47"/>
  <c r="S5" i="47"/>
  <c r="T5" i="47"/>
  <c r="C6" i="47"/>
  <c r="D6" i="47"/>
  <c r="E6" i="47"/>
  <c r="F6" i="47"/>
  <c r="G6" i="47"/>
  <c r="H6" i="47"/>
  <c r="I6" i="47"/>
  <c r="J6" i="47"/>
  <c r="K6" i="47"/>
  <c r="L6" i="47"/>
  <c r="M6" i="47"/>
  <c r="N6" i="47"/>
  <c r="O6" i="47"/>
  <c r="P6" i="47"/>
  <c r="Q6" i="47"/>
  <c r="R6" i="47"/>
  <c r="S6" i="47"/>
  <c r="T6" i="47"/>
  <c r="C7" i="47"/>
  <c r="D7" i="47"/>
  <c r="E7" i="47"/>
  <c r="F7" i="47"/>
  <c r="G7" i="47"/>
  <c r="H7" i="47"/>
  <c r="I7" i="47"/>
  <c r="J7" i="47"/>
  <c r="K7" i="47"/>
  <c r="L7" i="47"/>
  <c r="M7" i="47"/>
  <c r="N7" i="47"/>
  <c r="O7" i="47"/>
  <c r="P7" i="47"/>
  <c r="Q7" i="47"/>
  <c r="R7" i="47"/>
  <c r="S7" i="47"/>
  <c r="T7" i="47"/>
  <c r="C8" i="47"/>
  <c r="D8" i="47"/>
  <c r="E8" i="47"/>
  <c r="F8" i="47"/>
  <c r="G8" i="47"/>
  <c r="H8" i="47"/>
  <c r="I8" i="47"/>
  <c r="J8" i="47"/>
  <c r="K8" i="47"/>
  <c r="L8" i="47"/>
  <c r="M8" i="47"/>
  <c r="N8" i="47"/>
  <c r="O8" i="47"/>
  <c r="P8" i="47"/>
  <c r="Q8" i="47"/>
  <c r="R8" i="47"/>
  <c r="S8" i="47"/>
  <c r="T8" i="47"/>
  <c r="C9" i="47"/>
  <c r="D9" i="47"/>
  <c r="E9" i="47"/>
  <c r="F9" i="47"/>
  <c r="G9" i="47"/>
  <c r="H9" i="47"/>
  <c r="I9" i="47"/>
  <c r="J9" i="47"/>
  <c r="K9" i="47"/>
  <c r="L9" i="47"/>
  <c r="M9" i="47"/>
  <c r="N9" i="47"/>
  <c r="O9" i="47"/>
  <c r="P9" i="47"/>
  <c r="Q9" i="47"/>
  <c r="R9" i="47"/>
  <c r="S9" i="47"/>
  <c r="T9" i="47"/>
  <c r="C10" i="47"/>
  <c r="D10" i="47"/>
  <c r="E10" i="47"/>
  <c r="F10" i="47"/>
  <c r="G10" i="47"/>
  <c r="H10" i="47"/>
  <c r="I10" i="47"/>
  <c r="J10" i="47"/>
  <c r="K10" i="47"/>
  <c r="L10" i="47"/>
  <c r="M10" i="47"/>
  <c r="N10" i="47"/>
  <c r="O10" i="47"/>
  <c r="P10" i="47"/>
  <c r="Q10" i="47"/>
  <c r="R10" i="47"/>
  <c r="S10" i="47"/>
  <c r="T10" i="47"/>
  <c r="C11" i="47"/>
  <c r="D11" i="47"/>
  <c r="E11" i="47"/>
  <c r="F11" i="47"/>
  <c r="G11" i="47"/>
  <c r="H11" i="47"/>
  <c r="I11" i="47"/>
  <c r="J11" i="47"/>
  <c r="K11" i="47"/>
  <c r="L11" i="47"/>
  <c r="M11" i="47"/>
  <c r="N11" i="47"/>
  <c r="O11" i="47"/>
  <c r="P11" i="47"/>
  <c r="Q11" i="47"/>
  <c r="R11" i="47"/>
  <c r="S11" i="47"/>
  <c r="T11" i="47"/>
  <c r="C12" i="47"/>
  <c r="D12" i="47"/>
  <c r="E12" i="47"/>
  <c r="F12" i="47"/>
  <c r="G12" i="47"/>
  <c r="H12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C13" i="47"/>
  <c r="D13" i="47"/>
  <c r="E13" i="47"/>
  <c r="F13" i="47"/>
  <c r="G13" i="47"/>
  <c r="H13" i="47"/>
  <c r="I13" i="47"/>
  <c r="J13" i="47"/>
  <c r="K13" i="47"/>
  <c r="L13" i="47"/>
  <c r="M13" i="47"/>
  <c r="N13" i="47"/>
  <c r="O13" i="47"/>
  <c r="P13" i="47"/>
  <c r="Q13" i="47"/>
  <c r="R13" i="47"/>
  <c r="S13" i="47"/>
  <c r="T13" i="47"/>
  <c r="C14" i="47"/>
  <c r="D14" i="47"/>
  <c r="E14" i="47"/>
  <c r="F14" i="47"/>
  <c r="G14" i="47"/>
  <c r="H14" i="47"/>
  <c r="I14" i="47"/>
  <c r="J14" i="47"/>
  <c r="K14" i="47"/>
  <c r="L14" i="47"/>
  <c r="M14" i="47"/>
  <c r="N14" i="47"/>
  <c r="O14" i="47"/>
  <c r="P14" i="47"/>
  <c r="Q14" i="47"/>
  <c r="R14" i="47"/>
  <c r="S14" i="47"/>
  <c r="T14" i="47"/>
  <c r="C15" i="47"/>
  <c r="D15" i="47"/>
  <c r="E15" i="47"/>
  <c r="F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C19" i="47"/>
  <c r="D19" i="47"/>
  <c r="E19" i="47"/>
  <c r="F19" i="47"/>
  <c r="G19" i="47"/>
  <c r="H19" i="47"/>
  <c r="I19" i="47"/>
  <c r="J19" i="47"/>
  <c r="K19" i="47"/>
  <c r="L19" i="47"/>
  <c r="M19" i="47"/>
  <c r="N19" i="47"/>
  <c r="O19" i="47"/>
  <c r="P19" i="47"/>
  <c r="Q19" i="47"/>
  <c r="R19" i="47"/>
  <c r="S19" i="47"/>
  <c r="T19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C21" i="47"/>
  <c r="D21" i="47"/>
  <c r="E21" i="47"/>
  <c r="F21" i="47"/>
  <c r="G21" i="47"/>
  <c r="H21" i="47"/>
  <c r="I21" i="47"/>
  <c r="J21" i="47"/>
  <c r="K21" i="47"/>
  <c r="L21" i="47"/>
  <c r="M21" i="47"/>
  <c r="N21" i="47"/>
  <c r="O21" i="47"/>
  <c r="P21" i="47"/>
  <c r="Q21" i="47"/>
  <c r="R21" i="47"/>
  <c r="S21" i="47"/>
  <c r="T21" i="47"/>
  <c r="C22" i="47"/>
  <c r="D22" i="47"/>
  <c r="E22" i="47"/>
  <c r="F22" i="47"/>
  <c r="G22" i="47"/>
  <c r="H22" i="47"/>
  <c r="I22" i="47"/>
  <c r="J22" i="47"/>
  <c r="K22" i="47"/>
  <c r="L22" i="47"/>
  <c r="M22" i="47"/>
  <c r="N22" i="47"/>
  <c r="O22" i="47"/>
  <c r="P22" i="47"/>
  <c r="Q22" i="47"/>
  <c r="R22" i="47"/>
  <c r="S22" i="47"/>
  <c r="T22" i="47"/>
  <c r="C23" i="47"/>
  <c r="D23" i="47"/>
  <c r="E23" i="47"/>
  <c r="F23" i="47"/>
  <c r="G23" i="47"/>
  <c r="H23" i="47"/>
  <c r="I23" i="47"/>
  <c r="J23" i="47"/>
  <c r="K23" i="47"/>
  <c r="L23" i="47"/>
  <c r="M23" i="47"/>
  <c r="N23" i="47"/>
  <c r="O23" i="47"/>
  <c r="P23" i="47"/>
  <c r="Q23" i="47"/>
  <c r="R23" i="47"/>
  <c r="S23" i="47"/>
  <c r="T23" i="47"/>
  <c r="U24" i="47"/>
  <c r="V24" i="47"/>
  <c r="U25" i="47"/>
  <c r="V25" i="47"/>
  <c r="U26" i="47"/>
  <c r="W26" i="47" s="1"/>
  <c r="V26" i="47"/>
  <c r="V27" i="47"/>
  <c r="U27" i="47"/>
  <c r="U28" i="47"/>
  <c r="V28" i="47"/>
  <c r="U29" i="47"/>
  <c r="V29" i="47"/>
  <c r="W29" i="47" s="1"/>
  <c r="U30" i="47"/>
  <c r="V30" i="47"/>
  <c r="V31" i="47"/>
  <c r="U31" i="47"/>
  <c r="W31" i="47" s="1"/>
  <c r="U32" i="47"/>
  <c r="V32" i="47"/>
  <c r="U33" i="47"/>
  <c r="V33" i="47"/>
  <c r="W33" i="47" s="1"/>
  <c r="U34" i="47"/>
  <c r="V34" i="47"/>
  <c r="V35" i="47"/>
  <c r="U35" i="47"/>
  <c r="W35" i="47" s="1"/>
  <c r="U36" i="47"/>
  <c r="V36" i="47"/>
  <c r="U37" i="47"/>
  <c r="V37" i="47"/>
  <c r="W37" i="47" s="1"/>
  <c r="U38" i="47"/>
  <c r="V38" i="47"/>
  <c r="V39" i="47"/>
  <c r="U39" i="47"/>
  <c r="U40" i="47"/>
  <c r="V40" i="47"/>
  <c r="U41" i="47"/>
  <c r="V41" i="47"/>
  <c r="U42" i="47"/>
  <c r="V42" i="47"/>
  <c r="V43" i="47"/>
  <c r="U43" i="47"/>
  <c r="W43" i="47" s="1"/>
  <c r="U44" i="47"/>
  <c r="V44" i="47"/>
  <c r="W44" i="47" s="1"/>
  <c r="W27" i="47"/>
  <c r="W42" i="47" l="1"/>
  <c r="W38" i="47"/>
  <c r="W36" i="47"/>
  <c r="W34" i="47"/>
  <c r="W30" i="47"/>
  <c r="W24" i="47"/>
  <c r="W41" i="47"/>
  <c r="W32" i="47"/>
  <c r="V22" i="47"/>
  <c r="U20" i="47"/>
  <c r="U19" i="47"/>
  <c r="V18" i="47"/>
  <c r="U16" i="47"/>
  <c r="U15" i="47"/>
  <c r="V14" i="47"/>
  <c r="U11" i="47"/>
  <c r="V10" i="47"/>
  <c r="U8" i="47"/>
  <c r="U7" i="47"/>
  <c r="V6" i="47"/>
  <c r="U4" i="47"/>
  <c r="S45" i="47"/>
  <c r="C45" i="47"/>
  <c r="U23" i="47"/>
  <c r="O45" i="47"/>
  <c r="K45" i="47"/>
  <c r="G45" i="47"/>
  <c r="V23" i="47"/>
  <c r="W23" i="47" s="1"/>
  <c r="U21" i="47"/>
  <c r="U14" i="47"/>
  <c r="V11" i="47"/>
  <c r="U9" i="47"/>
  <c r="Q45" i="47"/>
  <c r="M45" i="47"/>
  <c r="I45" i="47"/>
  <c r="E45" i="47"/>
  <c r="U18" i="47"/>
  <c r="V16" i="47"/>
  <c r="W16" i="47" s="1"/>
  <c r="V13" i="47"/>
  <c r="U6" i="47"/>
  <c r="T45" i="47"/>
  <c r="P45" i="47"/>
  <c r="L45" i="47"/>
  <c r="H45" i="47"/>
  <c r="V4" i="47"/>
  <c r="W39" i="47"/>
  <c r="W25" i="47"/>
  <c r="U22" i="47"/>
  <c r="V20" i="47"/>
  <c r="V17" i="47"/>
  <c r="V15" i="47"/>
  <c r="W15" i="47" s="1"/>
  <c r="U13" i="47"/>
  <c r="U12" i="47"/>
  <c r="U10" i="47"/>
  <c r="V8" i="47"/>
  <c r="V5" i="47"/>
  <c r="W40" i="47"/>
  <c r="W28" i="47"/>
  <c r="V21" i="47"/>
  <c r="V19" i="47"/>
  <c r="U17" i="47"/>
  <c r="V12" i="47"/>
  <c r="V9" i="47"/>
  <c r="R45" i="47"/>
  <c r="N45" i="47"/>
  <c r="J45" i="47"/>
  <c r="V7" i="47"/>
  <c r="U5" i="47"/>
  <c r="W5" i="47" s="1"/>
  <c r="F45" i="47"/>
  <c r="D45" i="47"/>
  <c r="W19" i="47" l="1"/>
  <c r="W13" i="47"/>
  <c r="W8" i="47"/>
  <c r="W22" i="47"/>
  <c r="W18" i="47"/>
  <c r="W14" i="47"/>
  <c r="W21" i="47"/>
  <c r="W20" i="47"/>
  <c r="W17" i="47"/>
  <c r="W11" i="47"/>
  <c r="W10" i="47"/>
  <c r="W9" i="47"/>
  <c r="W7" i="47"/>
  <c r="W6" i="47"/>
  <c r="V45" i="47"/>
  <c r="W4" i="47"/>
  <c r="U45" i="47"/>
  <c r="W12" i="47"/>
  <c r="W45" i="47" l="1"/>
</calcChain>
</file>

<file path=xl/sharedStrings.xml><?xml version="1.0" encoding="utf-8"?>
<sst xmlns="http://schemas.openxmlformats.org/spreadsheetml/2006/main" count="32600" uniqueCount="992">
  <si>
    <t>性別</t>
  </si>
  <si>
    <t>年齢区分</t>
  </si>
  <si>
    <t>検診項目</t>
  </si>
  <si>
    <t>保健指導・受診勧奨
（25.0~）</t>
  </si>
  <si>
    <t>判定不能</t>
  </si>
  <si>
    <t>合計</t>
  </si>
  <si>
    <t>平均</t>
  </si>
  <si>
    <t>再掲
（~20.0）</t>
  </si>
  <si>
    <t>正常値
（~24.9）</t>
  </si>
  <si>
    <t>男</t>
  </si>
  <si>
    <t>65-69</t>
  </si>
  <si>
    <t>70-74</t>
  </si>
  <si>
    <t>75-79</t>
  </si>
  <si>
    <t>80-84</t>
  </si>
  <si>
    <t>85-89</t>
  </si>
  <si>
    <t>90-94</t>
  </si>
  <si>
    <t>95-99</t>
  </si>
  <si>
    <t>100-104</t>
  </si>
  <si>
    <t>105-109</t>
  </si>
  <si>
    <t>Total</t>
  </si>
  <si>
    <t>女</t>
  </si>
  <si>
    <t>総計</t>
  </si>
  <si>
    <t>保健指導
（150~299）</t>
  </si>
  <si>
    <t>受診勧奨
（300~）</t>
  </si>
  <si>
    <t>保健指導・受診勧奨
（男85~ 女90~）</t>
  </si>
  <si>
    <t>正常値
（男~84.9 女~89.9）</t>
  </si>
  <si>
    <t>正常値
（~149）</t>
  </si>
  <si>
    <t>受診勧奨
（~34）</t>
  </si>
  <si>
    <t>保健指導
（35~39）</t>
  </si>
  <si>
    <t>正常値
（40~）</t>
  </si>
  <si>
    <t>受診勧奨
（51~）</t>
  </si>
  <si>
    <t>保健指導
（31~50）</t>
  </si>
  <si>
    <t>正常値
（~30）</t>
  </si>
  <si>
    <t>受診勧奨
（101~）</t>
  </si>
  <si>
    <t>保健指導
（51~100）</t>
  </si>
  <si>
    <t>正常値
（~50）</t>
  </si>
  <si>
    <t>受診勧奨
（140~）</t>
  </si>
  <si>
    <t>保健指導
（130~139）</t>
  </si>
  <si>
    <t>正常値
（~129）</t>
  </si>
  <si>
    <t>受診勧奨
（90~）</t>
  </si>
  <si>
    <t>保健指導
（85~89）</t>
  </si>
  <si>
    <t>正常値
（~84）</t>
  </si>
  <si>
    <t>受診勧奨
（8.0~）</t>
  </si>
  <si>
    <t>保健指導
（7.1~7.9）</t>
  </si>
  <si>
    <t>正常値
（~7.0）</t>
  </si>
  <si>
    <t>随時血糖</t>
  </si>
  <si>
    <t>受診勧奨
（126~）</t>
  </si>
  <si>
    <t>保健指導
（100~125）</t>
  </si>
  <si>
    <t>正常値
（~99）</t>
  </si>
  <si>
    <t>保健指導
（+）</t>
  </si>
  <si>
    <t>正常値
（-）</t>
  </si>
  <si>
    <t>受診勧奨
（男2.0~ 女2.0~）</t>
  </si>
  <si>
    <t>保健指導
（男1.30~1.99 女1.20~1.99）</t>
  </si>
  <si>
    <t>保健指導
（120~139）</t>
  </si>
  <si>
    <t>正常値
（~119）</t>
  </si>
  <si>
    <t>検査不要</t>
  </si>
  <si>
    <t>受診勧奨
（男性~359、580~ 女性~329、520~）</t>
  </si>
  <si>
    <t>保健指導
（男性360~399、540~579 女性330~359、490~519）</t>
  </si>
  <si>
    <t>正常値
（男性400~539 女性360~489）</t>
  </si>
  <si>
    <t>受診勧奨
（男性~35.3、51.0~ 女性~32.3、48.0~）</t>
  </si>
  <si>
    <t>保健指導
（男性35.4~38.4、40.9~50.9 女性32.4~35.4、44.0~47.9）</t>
  </si>
  <si>
    <t>正常値
（男性38.5~48.9 女性35.5~43.9）</t>
  </si>
  <si>
    <t>受診勧奨
（男性~11.9、18.0~ 女性~10.9、16.0~）</t>
  </si>
  <si>
    <t>保健指導
（男性12.0~13.0、16.7~17.9 女性11.0~12.0、14.7~15.9）</t>
  </si>
  <si>
    <t>正常値
（男性13.1~16.6　女性12.1~14.6）</t>
  </si>
  <si>
    <t>２．腹囲</t>
    <rPh sb="2" eb="4">
      <t>フクイ</t>
    </rPh>
    <phoneticPr fontId="2"/>
  </si>
  <si>
    <t>１．BMI</t>
    <phoneticPr fontId="2"/>
  </si>
  <si>
    <t>３．収縮期血圧</t>
    <rPh sb="2" eb="7">
      <t>シュウ</t>
    </rPh>
    <phoneticPr fontId="2"/>
  </si>
  <si>
    <t>４．拡張期血圧</t>
    <rPh sb="2" eb="5">
      <t>カクチョウキ</t>
    </rPh>
    <rPh sb="5" eb="7">
      <t>ケツアツ</t>
    </rPh>
    <phoneticPr fontId="2"/>
  </si>
  <si>
    <t>５．中性脂肪</t>
    <rPh sb="2" eb="6">
      <t>チュウ</t>
    </rPh>
    <phoneticPr fontId="2"/>
  </si>
  <si>
    <t>６．ＨＤＬコレステロール</t>
    <phoneticPr fontId="2"/>
  </si>
  <si>
    <t>７．LDLコレステロール</t>
    <phoneticPr fontId="2"/>
  </si>
  <si>
    <t>８．GOT（ＡＳＴ）</t>
    <phoneticPr fontId="2"/>
  </si>
  <si>
    <t>９．GPT（ＡＬＴ）</t>
    <phoneticPr fontId="2"/>
  </si>
  <si>
    <t>１０．γ-GT（γ-ＧＴＰ）</t>
    <phoneticPr fontId="2"/>
  </si>
  <si>
    <t>１１．空腹時血糖</t>
    <rPh sb="3" eb="6">
      <t>クウフクジ</t>
    </rPh>
    <rPh sb="6" eb="8">
      <t>ケットウ</t>
    </rPh>
    <phoneticPr fontId="2"/>
  </si>
  <si>
    <t>１３．尿糖</t>
    <rPh sb="3" eb="4">
      <t>ニョウ</t>
    </rPh>
    <rPh sb="4" eb="5">
      <t>トウ</t>
    </rPh>
    <phoneticPr fontId="2"/>
  </si>
  <si>
    <t>１４．尿蛋白</t>
    <rPh sb="3" eb="4">
      <t>ニョウ</t>
    </rPh>
    <rPh sb="4" eb="6">
      <t>タンパク</t>
    </rPh>
    <phoneticPr fontId="2"/>
  </si>
  <si>
    <t>１５．尿潜血</t>
    <rPh sb="3" eb="4">
      <t>ニョウ</t>
    </rPh>
    <rPh sb="4" eb="5">
      <t>セン</t>
    </rPh>
    <rPh sb="5" eb="6">
      <t>チ</t>
    </rPh>
    <phoneticPr fontId="2"/>
  </si>
  <si>
    <t>１６．血清クレアチニン</t>
    <rPh sb="3" eb="11">
      <t>ケッセ</t>
    </rPh>
    <phoneticPr fontId="2"/>
  </si>
  <si>
    <t>１７．e-ＧＦＲ</t>
    <phoneticPr fontId="2"/>
  </si>
  <si>
    <t>１８．尿酸</t>
    <rPh sb="3" eb="5">
      <t>ニョウサン</t>
    </rPh>
    <phoneticPr fontId="2"/>
  </si>
  <si>
    <t>１９．赤血球数</t>
    <rPh sb="3" eb="6">
      <t>セッケッキュウ</t>
    </rPh>
    <rPh sb="6" eb="7">
      <t>カズ</t>
    </rPh>
    <phoneticPr fontId="2"/>
  </si>
  <si>
    <t>２０．血色素量</t>
    <rPh sb="3" eb="4">
      <t>チ</t>
    </rPh>
    <rPh sb="4" eb="6">
      <t>シキソ</t>
    </rPh>
    <rPh sb="6" eb="7">
      <t>リョウ</t>
    </rPh>
    <phoneticPr fontId="2"/>
  </si>
  <si>
    <t>２１．ヘマトクリット値</t>
    <phoneticPr fontId="2"/>
  </si>
  <si>
    <t>（全体）</t>
    <rPh sb="1" eb="3">
      <t>ゼンタイ</t>
    </rPh>
    <phoneticPr fontId="2"/>
  </si>
  <si>
    <t>（男）</t>
    <rPh sb="1" eb="3">
      <t>オトコ</t>
    </rPh>
    <phoneticPr fontId="2"/>
  </si>
  <si>
    <t>（女）</t>
    <rPh sb="1" eb="2">
      <t>オンナ</t>
    </rPh>
    <phoneticPr fontId="2"/>
  </si>
  <si>
    <t>ＢＭＩ判定割合</t>
    <rPh sb="3" eb="7">
      <t>ハンテイ</t>
    </rPh>
    <phoneticPr fontId="2"/>
  </si>
  <si>
    <t>腹囲判定割合</t>
    <rPh sb="0" eb="2">
      <t>フクイ</t>
    </rPh>
    <rPh sb="2" eb="4">
      <t>ハンテイ</t>
    </rPh>
    <rPh sb="4" eb="6">
      <t>ワリアイ</t>
    </rPh>
    <phoneticPr fontId="2"/>
  </si>
  <si>
    <t>収縮期血圧判定割合</t>
    <rPh sb="0" eb="5">
      <t>シュウ</t>
    </rPh>
    <rPh sb="5" eb="7">
      <t>ハンテイ</t>
    </rPh>
    <rPh sb="7" eb="9">
      <t>ワリアイ</t>
    </rPh>
    <phoneticPr fontId="2"/>
  </si>
  <si>
    <t>拡張期血圧判定割合</t>
    <rPh sb="0" eb="3">
      <t>カクチョウキ</t>
    </rPh>
    <rPh sb="3" eb="5">
      <t>ケツアツ</t>
    </rPh>
    <rPh sb="5" eb="7">
      <t>ハンテイ</t>
    </rPh>
    <rPh sb="7" eb="9">
      <t>ワリアイ</t>
    </rPh>
    <phoneticPr fontId="2"/>
  </si>
  <si>
    <t>中性脂肪判定割合</t>
    <rPh sb="0" eb="2">
      <t>チュウセイ</t>
    </rPh>
    <rPh sb="2" eb="4">
      <t>シボウ</t>
    </rPh>
    <rPh sb="4" eb="6">
      <t>ハンテイ</t>
    </rPh>
    <rPh sb="6" eb="8">
      <t>ワリアイ</t>
    </rPh>
    <phoneticPr fontId="2"/>
  </si>
  <si>
    <t>ＬＤＬコレステロール判定割合</t>
    <rPh sb="10" eb="12">
      <t>ハンテイ</t>
    </rPh>
    <rPh sb="12" eb="14">
      <t>ワリアイ</t>
    </rPh>
    <phoneticPr fontId="2"/>
  </si>
  <si>
    <t>ＨＤＬコレステロール判定割合</t>
    <rPh sb="10" eb="12">
      <t>ハンテイ</t>
    </rPh>
    <rPh sb="12" eb="14">
      <t>ワリアイ</t>
    </rPh>
    <phoneticPr fontId="2"/>
  </si>
  <si>
    <t>ＧＯＴ（ＡＳＴ）判定割合</t>
    <rPh sb="8" eb="10">
      <t>ハンテイ</t>
    </rPh>
    <rPh sb="10" eb="12">
      <t>ワリアイ</t>
    </rPh>
    <phoneticPr fontId="2"/>
  </si>
  <si>
    <t>ＧＰＴ（ＡＬＴ）判定割合</t>
    <rPh sb="8" eb="10">
      <t>ハンテイ</t>
    </rPh>
    <rPh sb="10" eb="12">
      <t>ワリアイ</t>
    </rPh>
    <phoneticPr fontId="2"/>
  </si>
  <si>
    <t>γ-ＧＴ（γ-ＧＴＰ）判定割合</t>
    <rPh sb="11" eb="13">
      <t>ハンテイ</t>
    </rPh>
    <rPh sb="13" eb="15">
      <t>ワリアイ</t>
    </rPh>
    <phoneticPr fontId="2"/>
  </si>
  <si>
    <t>空腹時血糖判定割合</t>
    <rPh sb="0" eb="3">
      <t>クウフクジ</t>
    </rPh>
    <rPh sb="3" eb="5">
      <t>ケットウ</t>
    </rPh>
    <rPh sb="5" eb="7">
      <t>ハンテイ</t>
    </rPh>
    <rPh sb="7" eb="9">
      <t>ワリアイ</t>
    </rPh>
    <phoneticPr fontId="2"/>
  </si>
  <si>
    <t>ＨｂＡ１ｃ判定割合</t>
    <rPh sb="5" eb="7">
      <t>ハンテイ</t>
    </rPh>
    <rPh sb="7" eb="9">
      <t>ワリアイ</t>
    </rPh>
    <phoneticPr fontId="2"/>
  </si>
  <si>
    <t>尿糖判定割合</t>
    <rPh sb="0" eb="1">
      <t>ニョウ</t>
    </rPh>
    <rPh sb="1" eb="2">
      <t>トウ</t>
    </rPh>
    <rPh sb="2" eb="4">
      <t>ハンテイ</t>
    </rPh>
    <rPh sb="4" eb="6">
      <t>ワリアイ</t>
    </rPh>
    <phoneticPr fontId="2"/>
  </si>
  <si>
    <t>尿蛋白判定割合</t>
    <rPh sb="0" eb="1">
      <t>ニョウ</t>
    </rPh>
    <rPh sb="1" eb="3">
      <t>タンパク</t>
    </rPh>
    <rPh sb="3" eb="5">
      <t>ハンテイ</t>
    </rPh>
    <rPh sb="5" eb="7">
      <t>ワリアイ</t>
    </rPh>
    <phoneticPr fontId="2"/>
  </si>
  <si>
    <t>尿潜血判定割合</t>
    <rPh sb="0" eb="1">
      <t>ニョウ</t>
    </rPh>
    <rPh sb="1" eb="3">
      <t>センケツ</t>
    </rPh>
    <rPh sb="3" eb="5">
      <t>ハンテイ</t>
    </rPh>
    <rPh sb="5" eb="7">
      <t>ワリアイ</t>
    </rPh>
    <phoneticPr fontId="2"/>
  </si>
  <si>
    <t>血清クレアチニン判定割合</t>
    <rPh sb="0" eb="8">
      <t>ケッセ</t>
    </rPh>
    <rPh sb="8" eb="10">
      <t>ハンテイ</t>
    </rPh>
    <rPh sb="10" eb="12">
      <t>ワリアイ</t>
    </rPh>
    <phoneticPr fontId="2"/>
  </si>
  <si>
    <t>e-ＧＦＲ判定割合</t>
    <rPh sb="5" eb="7">
      <t>ハンテイ</t>
    </rPh>
    <rPh sb="7" eb="9">
      <t>ワリアイ</t>
    </rPh>
    <phoneticPr fontId="2"/>
  </si>
  <si>
    <t>尿酸判定割合</t>
    <rPh sb="0" eb="2">
      <t>ニョウサン</t>
    </rPh>
    <rPh sb="2" eb="4">
      <t>ハンテイ</t>
    </rPh>
    <rPh sb="4" eb="6">
      <t>ワリアイ</t>
    </rPh>
    <phoneticPr fontId="2"/>
  </si>
  <si>
    <t>赤血球数判定割合</t>
    <rPh sb="0" eb="3">
      <t>セッケッキュウ</t>
    </rPh>
    <rPh sb="3" eb="4">
      <t>カズ</t>
    </rPh>
    <rPh sb="4" eb="6">
      <t>ハンテイ</t>
    </rPh>
    <rPh sb="6" eb="8">
      <t>ワリアイ</t>
    </rPh>
    <phoneticPr fontId="2"/>
  </si>
  <si>
    <t>血色素量判定割合</t>
    <rPh sb="0" eb="1">
      <t>チ</t>
    </rPh>
    <rPh sb="1" eb="3">
      <t>シキソ</t>
    </rPh>
    <rPh sb="3" eb="4">
      <t>リョウ</t>
    </rPh>
    <rPh sb="4" eb="6">
      <t>ハンテイ</t>
    </rPh>
    <rPh sb="6" eb="8">
      <t>ワリアイ</t>
    </rPh>
    <phoneticPr fontId="2"/>
  </si>
  <si>
    <t>ヘマトクリット値判定割合</t>
    <rPh sb="8" eb="10">
      <t>ハンテイ</t>
    </rPh>
    <rPh sb="10" eb="12">
      <t>ワリアイ</t>
    </rPh>
    <phoneticPr fontId="2"/>
  </si>
  <si>
    <t>データ出処：沖縄県国民健康保険団体連合会（特定健診等データ管理システム・保健事業ネット）</t>
    <rPh sb="3" eb="5">
      <t>シュッショ</t>
    </rPh>
    <rPh sb="6" eb="9">
      <t>オキナワケン</t>
    </rPh>
    <rPh sb="9" eb="11">
      <t>コクミン</t>
    </rPh>
    <rPh sb="11" eb="13">
      <t>ケンコウ</t>
    </rPh>
    <rPh sb="13" eb="15">
      <t>ホケン</t>
    </rPh>
    <rPh sb="15" eb="17">
      <t>ダンタイ</t>
    </rPh>
    <rPh sb="17" eb="20">
      <t>レンゴウカイ</t>
    </rPh>
    <rPh sb="21" eb="23">
      <t>トクテイ</t>
    </rPh>
    <rPh sb="23" eb="25">
      <t>ケンシン</t>
    </rPh>
    <rPh sb="25" eb="26">
      <t>トウ</t>
    </rPh>
    <rPh sb="29" eb="31">
      <t>カンリ</t>
    </rPh>
    <rPh sb="36" eb="38">
      <t>ホケン</t>
    </rPh>
    <rPh sb="38" eb="40">
      <t>ジギョウ</t>
    </rPh>
    <phoneticPr fontId="2"/>
  </si>
  <si>
    <t>-</t>
  </si>
  <si>
    <t>粟国村</t>
  </si>
  <si>
    <t>渡名喜村</t>
  </si>
  <si>
    <t>与那国町</t>
  </si>
  <si>
    <t>宜野座村</t>
  </si>
  <si>
    <t>大宜味村</t>
  </si>
  <si>
    <t>伊江村</t>
  </si>
  <si>
    <t>恩納村</t>
  </si>
  <si>
    <t>久米島町</t>
  </si>
  <si>
    <t>豊見城市</t>
  </si>
  <si>
    <t>嘉手納町</t>
  </si>
  <si>
    <t>浦添市</t>
  </si>
  <si>
    <t>金武町</t>
  </si>
  <si>
    <t>沖縄市</t>
  </si>
  <si>
    <t>名護市</t>
  </si>
  <si>
    <t>那覇市</t>
  </si>
  <si>
    <t>宮古島市</t>
  </si>
  <si>
    <t>八重瀬町</t>
  </si>
  <si>
    <t>与那原町</t>
  </si>
  <si>
    <t>本部町</t>
  </si>
  <si>
    <t>渡嘉敷村</t>
  </si>
  <si>
    <t>伊是名村</t>
  </si>
  <si>
    <t>うるま市</t>
  </si>
  <si>
    <t>石垣市</t>
  </si>
  <si>
    <t>宜野湾市</t>
  </si>
  <si>
    <t>西原町</t>
  </si>
  <si>
    <t>糸満市</t>
  </si>
  <si>
    <t>伊平屋村</t>
  </si>
  <si>
    <t>読谷村</t>
  </si>
  <si>
    <t>南大東村</t>
  </si>
  <si>
    <t>今帰仁村</t>
  </si>
  <si>
    <t>中城村</t>
  </si>
  <si>
    <t>北谷町</t>
  </si>
  <si>
    <t>東村</t>
  </si>
  <si>
    <t>北中城村</t>
  </si>
  <si>
    <t>南風原町</t>
  </si>
  <si>
    <t>竹富町</t>
  </si>
  <si>
    <t>南城市</t>
  </si>
  <si>
    <t>国頭村</t>
  </si>
  <si>
    <t>座間味村</t>
  </si>
  <si>
    <t>多良間村</t>
  </si>
  <si>
    <t>北大東村</t>
  </si>
  <si>
    <t>沖縄県</t>
  </si>
  <si>
    <t xml:space="preserve">   市町村</t>
  </si>
  <si>
    <t>市町村</t>
    <rPh sb="0" eb="3">
      <t>シチョウソン</t>
    </rPh>
    <phoneticPr fontId="17"/>
  </si>
  <si>
    <t>65～69</t>
    <phoneticPr fontId="17"/>
  </si>
  <si>
    <t>70～74</t>
    <phoneticPr fontId="17"/>
  </si>
  <si>
    <t>75～79</t>
    <phoneticPr fontId="17"/>
  </si>
  <si>
    <t>80～84</t>
    <phoneticPr fontId="17"/>
  </si>
  <si>
    <t>85～89</t>
    <phoneticPr fontId="17"/>
  </si>
  <si>
    <t>90～94</t>
    <phoneticPr fontId="17"/>
  </si>
  <si>
    <t>95～99</t>
    <phoneticPr fontId="17"/>
  </si>
  <si>
    <t>100～104</t>
    <phoneticPr fontId="17"/>
  </si>
  <si>
    <t>105～109</t>
    <phoneticPr fontId="17"/>
  </si>
  <si>
    <t>小計</t>
    <rPh sb="0" eb="2">
      <t>ショウケイ</t>
    </rPh>
    <phoneticPr fontId="17"/>
  </si>
  <si>
    <t>計</t>
    <rPh sb="0" eb="1">
      <t>ケイ</t>
    </rPh>
    <phoneticPr fontId="17"/>
  </si>
  <si>
    <t>男</t>
    <rPh sb="0" eb="1">
      <t>オトコ</t>
    </rPh>
    <phoneticPr fontId="17"/>
  </si>
  <si>
    <t>女</t>
    <rPh sb="0" eb="1">
      <t>オンナ</t>
    </rPh>
    <phoneticPr fontId="17"/>
  </si>
  <si>
    <t>那覇市</t>
    <rPh sb="0" eb="3">
      <t>ナハシ</t>
    </rPh>
    <phoneticPr fontId="2"/>
  </si>
  <si>
    <t>宜野湾市</t>
    <rPh sb="0" eb="4">
      <t>ギノワンシ</t>
    </rPh>
    <phoneticPr fontId="2"/>
  </si>
  <si>
    <t>石垣市</t>
    <rPh sb="0" eb="3">
      <t>イシガキシ</t>
    </rPh>
    <phoneticPr fontId="2"/>
  </si>
  <si>
    <t>浦添市</t>
    <rPh sb="0" eb="3">
      <t>ウラソエシ</t>
    </rPh>
    <phoneticPr fontId="2"/>
  </si>
  <si>
    <t>名護市</t>
    <rPh sb="0" eb="2">
      <t>ナゴ</t>
    </rPh>
    <rPh sb="2" eb="3">
      <t>シ</t>
    </rPh>
    <phoneticPr fontId="2"/>
  </si>
  <si>
    <t>糸満市</t>
    <rPh sb="0" eb="3">
      <t>イトマンシ</t>
    </rPh>
    <phoneticPr fontId="2"/>
  </si>
  <si>
    <t>沖縄市</t>
    <rPh sb="0" eb="2">
      <t>オキナワ</t>
    </rPh>
    <rPh sb="2" eb="3">
      <t>シ</t>
    </rPh>
    <phoneticPr fontId="2"/>
  </si>
  <si>
    <t>豊見城市</t>
    <rPh sb="0" eb="4">
      <t>トミグスクシ</t>
    </rPh>
    <phoneticPr fontId="2"/>
  </si>
  <si>
    <t>うるま市</t>
    <rPh sb="3" eb="4">
      <t>シ</t>
    </rPh>
    <phoneticPr fontId="2"/>
  </si>
  <si>
    <t>宮古島市</t>
    <rPh sb="0" eb="1">
      <t>ミヤ</t>
    </rPh>
    <rPh sb="3" eb="4">
      <t>シ</t>
    </rPh>
    <phoneticPr fontId="2"/>
  </si>
  <si>
    <t>南城市</t>
    <rPh sb="0" eb="2">
      <t>ナンジョウ</t>
    </rPh>
    <rPh sb="2" eb="3">
      <t>シ</t>
    </rPh>
    <phoneticPr fontId="2"/>
  </si>
  <si>
    <t>国頭村</t>
    <rPh sb="0" eb="2">
      <t>クニガミ</t>
    </rPh>
    <rPh sb="2" eb="3">
      <t>ソン</t>
    </rPh>
    <phoneticPr fontId="2"/>
  </si>
  <si>
    <t>大宜味村</t>
    <rPh sb="0" eb="3">
      <t>オオギミ</t>
    </rPh>
    <rPh sb="3" eb="4">
      <t>ソン</t>
    </rPh>
    <phoneticPr fontId="2"/>
  </si>
  <si>
    <t>東村</t>
    <rPh sb="0" eb="1">
      <t>ヒガシ</t>
    </rPh>
    <rPh sb="1" eb="2">
      <t>ソン</t>
    </rPh>
    <phoneticPr fontId="2"/>
  </si>
  <si>
    <t>今帰仁村</t>
    <rPh sb="0" eb="3">
      <t>ナキジン</t>
    </rPh>
    <rPh sb="3" eb="4">
      <t>ソン</t>
    </rPh>
    <phoneticPr fontId="2"/>
  </si>
  <si>
    <t>本部町</t>
    <rPh sb="0" eb="2">
      <t>モトブ</t>
    </rPh>
    <rPh sb="2" eb="3">
      <t>チョウ</t>
    </rPh>
    <phoneticPr fontId="2"/>
  </si>
  <si>
    <t>恩納村</t>
    <rPh sb="0" eb="2">
      <t>オンナ</t>
    </rPh>
    <rPh sb="2" eb="3">
      <t>ソン</t>
    </rPh>
    <phoneticPr fontId="2"/>
  </si>
  <si>
    <t>宜野座村</t>
    <rPh sb="0" eb="3">
      <t>ギノザ</t>
    </rPh>
    <rPh sb="3" eb="4">
      <t>ソン</t>
    </rPh>
    <phoneticPr fontId="2"/>
  </si>
  <si>
    <t>金武町</t>
    <rPh sb="0" eb="2">
      <t>キン</t>
    </rPh>
    <rPh sb="2" eb="3">
      <t>チョウ</t>
    </rPh>
    <phoneticPr fontId="2"/>
  </si>
  <si>
    <t>伊江村</t>
    <rPh sb="0" eb="2">
      <t>イエ</t>
    </rPh>
    <rPh sb="2" eb="3">
      <t>ソン</t>
    </rPh>
    <phoneticPr fontId="2"/>
  </si>
  <si>
    <t>読谷村</t>
    <rPh sb="0" eb="2">
      <t>ヨミタン</t>
    </rPh>
    <rPh sb="2" eb="3">
      <t>ソン</t>
    </rPh>
    <phoneticPr fontId="2"/>
  </si>
  <si>
    <t>嘉手納町</t>
    <rPh sb="0" eb="3">
      <t>カデナ</t>
    </rPh>
    <rPh sb="3" eb="4">
      <t>マチ</t>
    </rPh>
    <phoneticPr fontId="2"/>
  </si>
  <si>
    <t>北谷町</t>
    <rPh sb="0" eb="2">
      <t>チャタン</t>
    </rPh>
    <rPh sb="2" eb="3">
      <t>チョウ</t>
    </rPh>
    <phoneticPr fontId="2"/>
  </si>
  <si>
    <t>北中城村</t>
    <rPh sb="0" eb="1">
      <t>キタ</t>
    </rPh>
    <rPh sb="1" eb="3">
      <t>ナカグスク</t>
    </rPh>
    <rPh sb="3" eb="4">
      <t>ソン</t>
    </rPh>
    <phoneticPr fontId="2"/>
  </si>
  <si>
    <t>中城村</t>
    <rPh sb="0" eb="2">
      <t>ナカグスク</t>
    </rPh>
    <rPh sb="2" eb="3">
      <t>ソン</t>
    </rPh>
    <phoneticPr fontId="2"/>
  </si>
  <si>
    <t>西原町</t>
    <rPh sb="0" eb="2">
      <t>ニシハラ</t>
    </rPh>
    <rPh sb="2" eb="3">
      <t>マチ</t>
    </rPh>
    <phoneticPr fontId="2"/>
  </si>
  <si>
    <t>与那原町</t>
    <rPh sb="0" eb="3">
      <t>ヨナバル</t>
    </rPh>
    <rPh sb="3" eb="4">
      <t>チョウ</t>
    </rPh>
    <phoneticPr fontId="2"/>
  </si>
  <si>
    <t>南風原町</t>
    <rPh sb="0" eb="3">
      <t>ハエバル</t>
    </rPh>
    <rPh sb="3" eb="4">
      <t>チョウ</t>
    </rPh>
    <phoneticPr fontId="2"/>
  </si>
  <si>
    <t>渡嘉敷村</t>
    <rPh sb="0" eb="3">
      <t>トカシキ</t>
    </rPh>
    <rPh sb="3" eb="4">
      <t>ソン</t>
    </rPh>
    <phoneticPr fontId="2"/>
  </si>
  <si>
    <t>座間味村</t>
    <rPh sb="0" eb="3">
      <t>ザマミ</t>
    </rPh>
    <rPh sb="3" eb="4">
      <t>ソン</t>
    </rPh>
    <phoneticPr fontId="2"/>
  </si>
  <si>
    <t>粟国村</t>
    <rPh sb="0" eb="2">
      <t>アグニ</t>
    </rPh>
    <rPh sb="2" eb="3">
      <t>ソン</t>
    </rPh>
    <phoneticPr fontId="2"/>
  </si>
  <si>
    <t>渡名喜村</t>
    <rPh sb="0" eb="3">
      <t>トナキ</t>
    </rPh>
    <rPh sb="3" eb="4">
      <t>ソン</t>
    </rPh>
    <phoneticPr fontId="2"/>
  </si>
  <si>
    <t>南大東村</t>
    <rPh sb="0" eb="3">
      <t>ミナミダイトウ</t>
    </rPh>
    <rPh sb="3" eb="4">
      <t>ソン</t>
    </rPh>
    <phoneticPr fontId="2"/>
  </si>
  <si>
    <t>北大東村</t>
    <rPh sb="0" eb="3">
      <t>キタダイトウ</t>
    </rPh>
    <rPh sb="3" eb="4">
      <t>ソン</t>
    </rPh>
    <phoneticPr fontId="2"/>
  </si>
  <si>
    <t>伊平屋村</t>
    <rPh sb="0" eb="3">
      <t>イヘヤ</t>
    </rPh>
    <rPh sb="3" eb="4">
      <t>ソン</t>
    </rPh>
    <phoneticPr fontId="2"/>
  </si>
  <si>
    <t>伊是名村</t>
    <rPh sb="0" eb="3">
      <t>イゼナ</t>
    </rPh>
    <rPh sb="3" eb="4">
      <t>ソン</t>
    </rPh>
    <phoneticPr fontId="2"/>
  </si>
  <si>
    <t>久米島町</t>
    <rPh sb="0" eb="3">
      <t>クメジマ</t>
    </rPh>
    <rPh sb="3" eb="4">
      <t>マチ</t>
    </rPh>
    <phoneticPr fontId="2"/>
  </si>
  <si>
    <t>八重瀬町</t>
    <rPh sb="0" eb="2">
      <t>ヤエ</t>
    </rPh>
    <rPh sb="2" eb="3">
      <t>セ</t>
    </rPh>
    <rPh sb="3" eb="4">
      <t>マチ</t>
    </rPh>
    <phoneticPr fontId="2"/>
  </si>
  <si>
    <t>多良間村</t>
    <rPh sb="0" eb="3">
      <t>タラマ</t>
    </rPh>
    <rPh sb="3" eb="4">
      <t>ソン</t>
    </rPh>
    <phoneticPr fontId="2"/>
  </si>
  <si>
    <t>竹富町</t>
    <rPh sb="0" eb="2">
      <t>タケトミ</t>
    </rPh>
    <rPh sb="2" eb="3">
      <t>マチ</t>
    </rPh>
    <phoneticPr fontId="2"/>
  </si>
  <si>
    <t>与那国町</t>
    <rPh sb="0" eb="3">
      <t>ヨナグニ</t>
    </rPh>
    <rPh sb="3" eb="4">
      <t>マチ</t>
    </rPh>
    <phoneticPr fontId="2"/>
  </si>
  <si>
    <t>沖縄県</t>
    <rPh sb="0" eb="3">
      <t>オキナワケン</t>
    </rPh>
    <phoneticPr fontId="17"/>
  </si>
  <si>
    <t>人</t>
    <rPh sb="0" eb="1">
      <t>ニン</t>
    </rPh>
    <phoneticPr fontId="24"/>
  </si>
  <si>
    <t>受診者数：</t>
    <rPh sb="0" eb="3">
      <t>ジュシンシャ</t>
    </rPh>
    <rPh sb="3" eb="4">
      <t>スウ</t>
    </rPh>
    <phoneticPr fontId="24"/>
  </si>
  <si>
    <t>BMI（受診年度: 2013;保険者名: 那覇市）</t>
  </si>
  <si>
    <t>0</t>
  </si>
  <si>
    <t>7</t>
  </si>
  <si>
    <t>1</t>
  </si>
  <si>
    <t>8</t>
  </si>
  <si>
    <t>腹囲（受診年度: 2013;保険者名: 那覇市）</t>
  </si>
  <si>
    <t>収縮期血圧（受診年度: 2013;保険者名: 那覇市）</t>
  </si>
  <si>
    <t>拡張期血圧（受診年度: 2013;保険者名: 那覇市）</t>
  </si>
  <si>
    <t>中性脂肪（受診年度: 2013;保険者名: 那覇市）</t>
  </si>
  <si>
    <t>ＨＤＬコレステロール（受診年度: 2013;保険者名: 那覇市）</t>
  </si>
  <si>
    <t>ＬＤＬコレステロール（受診年度: 2013;保険者名: 那覇市）</t>
  </si>
  <si>
    <t>GOT（ＡＳＴ）（受診年度: 2013;保険者名: 那覇市）</t>
  </si>
  <si>
    <t>GPT（ＡＬＴ）（受診年度: 2013;保険者名: 那覇市）</t>
  </si>
  <si>
    <t>γ-GT(γ-GTP)（受診年度: 2013;保険者名: 那覇市）</t>
  </si>
  <si>
    <t>空腹時血糖（受診年度: 2013;保険者名: 那覇市）</t>
  </si>
  <si>
    <t>正常値
（~5.5）</t>
  </si>
  <si>
    <t>保健指導
（5.6~6.4）</t>
  </si>
  <si>
    <t>受診勧奨
（6.5~）</t>
  </si>
  <si>
    <t>ＨｂＡ１ｃ（受診年度: 2013;保険者名: 那覇市）</t>
  </si>
  <si>
    <t>受診勧奨
（++）~</t>
  </si>
  <si>
    <t>尿糖（受診年度: 2013;保険者名: 那覇市）</t>
  </si>
  <si>
    <t>尿蛋白（受診年度: 2013;保険者名: 那覇市）</t>
  </si>
  <si>
    <t>尿潜血（受診年度: 2013;保険者名: 那覇市）</t>
  </si>
  <si>
    <t>正常値
（男~1.29 女~1.19）</t>
  </si>
  <si>
    <t>血清クレアチニン（受診年度: 2013;保険者名: 那覇市）</t>
  </si>
  <si>
    <t>正常値
（90.0~）</t>
  </si>
  <si>
    <t>保健指導
（89.9~40.1）</t>
  </si>
  <si>
    <t>受診勧奨
（~40.0）</t>
  </si>
  <si>
    <t>e-GFR（受診年度: 2013;保険者名: 那覇市）</t>
  </si>
  <si>
    <t>尿酸（受診年度: 2013;保険者名: 那覇市）</t>
  </si>
  <si>
    <t>赤血球数（受診年度: 2013;保険者名: 那覇市）</t>
  </si>
  <si>
    <t>血色素量（受診年度: 2013;保険者名: 那覇市）</t>
  </si>
  <si>
    <t>ヘマトクリット値（受診年度: 2013;保険者名: 那覇市）</t>
  </si>
  <si>
    <t>所見なし</t>
  </si>
  <si>
    <t>所見あり
（正常）</t>
  </si>
  <si>
    <t>所見あり
（異常）</t>
  </si>
  <si>
    <t>心電図検査（受診年度: 2013;保険者名: 那覇市）</t>
  </si>
  <si>
    <t>２２．心電図検査</t>
    <rPh sb="3" eb="6">
      <t>シンデンズ</t>
    </rPh>
    <rPh sb="6" eb="8">
      <t>ケンサ</t>
    </rPh>
    <phoneticPr fontId="24"/>
  </si>
  <si>
    <t>心電図判定割合</t>
    <rPh sb="0" eb="3">
      <t>シンデンズ</t>
    </rPh>
    <rPh sb="3" eb="5">
      <t>ハンテイ</t>
    </rPh>
    <rPh sb="5" eb="7">
      <t>ワリアイ</t>
    </rPh>
    <phoneticPr fontId="24"/>
  </si>
  <si>
    <t>BMI（受診年度: 2013;保険者名: 宜野湾市）</t>
  </si>
  <si>
    <t>-</t>
    <phoneticPr fontId="24"/>
  </si>
  <si>
    <t>-</t>
    <phoneticPr fontId="24"/>
  </si>
  <si>
    <t>4</t>
  </si>
  <si>
    <t>2</t>
  </si>
  <si>
    <t>6</t>
  </si>
  <si>
    <t>28</t>
  </si>
  <si>
    <t>3</t>
  </si>
  <si>
    <t>26</t>
  </si>
  <si>
    <t>5</t>
  </si>
  <si>
    <t>腹囲（受診年度: 2013;保険者名: 宜野湾市）</t>
  </si>
  <si>
    <t>12</t>
  </si>
  <si>
    <t>285</t>
  </si>
  <si>
    <t>204</t>
  </si>
  <si>
    <t>収縮期血圧（受診年度: 2013;保険者名: 宜野湾市）</t>
  </si>
  <si>
    <t>87</t>
  </si>
  <si>
    <t>10</t>
  </si>
  <si>
    <t>132.8</t>
  </si>
  <si>
    <t>拡張期血圧（受診年度: 2013;保険者名: 宜野湾市）</t>
  </si>
  <si>
    <t>39</t>
  </si>
  <si>
    <t>24</t>
  </si>
  <si>
    <t>中性脂肪（受診年度: 2013;保険者名: 宜野湾市）</t>
  </si>
  <si>
    <t>52</t>
  </si>
  <si>
    <t>11</t>
  </si>
  <si>
    <t>ＨＤＬコレステロール（受診年度: 2013;保険者名: 宜野湾市）</t>
  </si>
  <si>
    <t>13</t>
  </si>
  <si>
    <t>ＬＤＬコレステロール（受診年度: 2013;保険者名: 宜野湾市）</t>
  </si>
  <si>
    <t>129</t>
  </si>
  <si>
    <t>64</t>
  </si>
  <si>
    <t>GOT（ＡＳＴ）（受診年度: 2013;保険者名: 宜野湾市）</t>
  </si>
  <si>
    <t>45</t>
  </si>
  <si>
    <t>22.8</t>
  </si>
  <si>
    <t>GPT（ＡＬＴ）（受診年度: 2013;保険者名: 宜野湾市）</t>
  </si>
  <si>
    <t>15</t>
  </si>
  <si>
    <t>γ-GT(γ-GTP)（受診年度: 2013;保険者名: 宜野湾市）</t>
  </si>
  <si>
    <t>空腹時血糖（受診年度: 2013;保険者名: 宜野湾市）</t>
  </si>
  <si>
    <t>162</t>
  </si>
  <si>
    <t>ＨｂＡ１ｃ（受診年度: 2013;保険者名: 宜野湾市）</t>
  </si>
  <si>
    <t>100</t>
  </si>
  <si>
    <t>尿糖（受診年度: 2013;保険者名: 宜野湾市）</t>
  </si>
  <si>
    <t>尿蛋白（受診年度: 2013;保険者名: 宜野湾市）</t>
  </si>
  <si>
    <t>尿潜血（受診年度: 2013;保険者名: 宜野湾市）</t>
  </si>
  <si>
    <t>血清クレアチニン（受診年度: 2013;保険者名: 宜野湾市）</t>
  </si>
  <si>
    <t>e-GFR（受診年度: 2013;保険者名: 宜野湾市）</t>
  </si>
  <si>
    <t>尿酸（受診年度: 2013;保険者名: 宜野湾市）</t>
  </si>
  <si>
    <t>赤血球数（受診年度: 2013;保険者名: 宜野湾市）</t>
  </si>
  <si>
    <t>血色素量（受診年度: 2013;保険者名: 宜野湾市）</t>
  </si>
  <si>
    <t>ヘマトクリット値（受診年度: 2013;保険者名: 宜野湾市）</t>
  </si>
  <si>
    <t>心電図検査（受診年度: 2013;保険者名: 宜野湾市）</t>
  </si>
  <si>
    <t>BMI（受診年度: 2013;保険者名: 石垣市）</t>
  </si>
  <si>
    <t>腹囲（受診年度: 2013;保険者名: 石垣市）</t>
  </si>
  <si>
    <t>収縮期血圧（受診年度: 2013;保険者名: 石垣市）</t>
  </si>
  <si>
    <t>128.9</t>
  </si>
  <si>
    <t>拡張期血圧（受診年度: 2013;保険者名: 石垣市）</t>
  </si>
  <si>
    <t>中性脂肪（受診年度: 2013;保険者名: 石垣市）</t>
  </si>
  <si>
    <t>38</t>
  </si>
  <si>
    <t>124.5</t>
  </si>
  <si>
    <t>27</t>
  </si>
  <si>
    <t>51</t>
  </si>
  <si>
    <t>ＨＤＬコレステロール（受診年度: 2013;保険者名: 石垣市）</t>
  </si>
  <si>
    <t>ＬＤＬコレステロール（受診年度: 2013;保険者名: 石垣市）</t>
  </si>
  <si>
    <t>504</t>
  </si>
  <si>
    <t>GOT（ＡＳＴ）（受診年度: 2013;保険者名: 石垣市）</t>
  </si>
  <si>
    <t>GPT（ＡＬＴ）（受診年度: 2013;保険者名: 石垣市）</t>
  </si>
  <si>
    <t>γ-GT(γ-GTP)（受診年度: 2013;保険者名: 石垣市）</t>
  </si>
  <si>
    <t>空腹時血糖（受診年度: 2013;保険者名: 石垣市）</t>
  </si>
  <si>
    <t>76</t>
  </si>
  <si>
    <t>ＨｂＡ１ｃ（受診年度: 2013;保険者名: 石垣市）</t>
  </si>
  <si>
    <t>尿糖（受診年度: 2013;保険者名: 石垣市）</t>
  </si>
  <si>
    <t>尿蛋白（受診年度: 2013;保険者名: 石垣市）</t>
  </si>
  <si>
    <t>尿潜血（受診年度: 2013;保険者名: 石垣市）</t>
  </si>
  <si>
    <t>血清クレアチニン（受診年度: 2013;保険者名: 石垣市）</t>
  </si>
  <si>
    <t>e-GFR（受診年度: 2013;保険者名: 石垣市）</t>
  </si>
  <si>
    <t>尿酸（受診年度: 2013;保険者名: 石垣市）</t>
  </si>
  <si>
    <t>赤血球数（受診年度: 2013;保険者名: 石垣市）</t>
  </si>
  <si>
    <t>血色素量（受診年度: 2013;保険者名: 石垣市）</t>
  </si>
  <si>
    <t>ヘマトクリット値（受診年度: 2013;保険者名: 石垣市）</t>
  </si>
  <si>
    <t>心電図検査（受診年度: 2013;保険者名: 石垣市）</t>
  </si>
  <si>
    <t>BMI（受診年度: 2013;保険者名: 浦添市）</t>
  </si>
  <si>
    <t>142</t>
  </si>
  <si>
    <t>腹囲（受診年度: 2013;保険者名: 浦添市）</t>
  </si>
  <si>
    <t>158</t>
  </si>
  <si>
    <t>326</t>
  </si>
  <si>
    <t>収縮期血圧（受診年度: 2013;保険者名: 浦添市）</t>
  </si>
  <si>
    <t>128.8</t>
  </si>
  <si>
    <t>拡張期血圧（受診年度: 2013;保険者名: 浦添市）</t>
  </si>
  <si>
    <t>中性脂肪（受診年度: 2013;保険者名: 浦添市）</t>
  </si>
  <si>
    <t>ＨＤＬコレステロール（受診年度: 2013;保険者名: 浦添市）</t>
  </si>
  <si>
    <t>ＬＤＬコレステロール（受診年度: 2013;保険者名: 浦添市）</t>
  </si>
  <si>
    <t>GOT（ＡＳＴ）（受診年度: 2013;保険者名: 浦添市）</t>
  </si>
  <si>
    <t>GPT（ＡＬＴ）（受診年度: 2013;保険者名: 浦添市）</t>
  </si>
  <si>
    <t>438</t>
  </si>
  <si>
    <t>171</t>
  </si>
  <si>
    <t>1241</t>
  </si>
  <si>
    <t>γ-GT(γ-GTP)（受診年度: 2013;保険者名: 浦添市）</t>
  </si>
  <si>
    <t>空腹時血糖（受診年度: 2013;保険者名: 浦添市）</t>
  </si>
  <si>
    <t>ＨｂＡ１ｃ（受診年度: 2013;保険者名: 浦添市）</t>
  </si>
  <si>
    <t>受診勧奨
（6.5~）</t>
    <phoneticPr fontId="24"/>
  </si>
  <si>
    <t>保健指導
（5.6~6.4）</t>
    <phoneticPr fontId="24"/>
  </si>
  <si>
    <t>１２．ＨｂＡ１ｃ（ＮＧＳＰ値）</t>
    <rPh sb="13" eb="14">
      <t>チ</t>
    </rPh>
    <phoneticPr fontId="2"/>
  </si>
  <si>
    <t>尿糖（受診年度: 2013;保険者名: 浦添市）</t>
  </si>
  <si>
    <t>尿蛋白（受診年度: 2013;保険者名: 浦添市）</t>
  </si>
  <si>
    <t>尿潜血（受診年度: 2013;保険者名: 浦添市）</t>
  </si>
  <si>
    <t>血清クレアチニン（受診年度: 2013;保険者名: 浦添市）</t>
  </si>
  <si>
    <t>e-GFR（受診年度: 2013;保険者名: 浦添市）</t>
  </si>
  <si>
    <t>尿酸（受診年度: 2013;保険者名: 浦添市）</t>
  </si>
  <si>
    <t>赤血球数（受診年度: 2013;保険者名: 浦添市）</t>
  </si>
  <si>
    <t>血色素量（受診年度: 2013;保険者名: 浦添市）</t>
  </si>
  <si>
    <t>ヘマトクリット値（受診年度: 2013;保険者名: 浦添市）</t>
  </si>
  <si>
    <t>心電図検査（受診年度: 2013;保険者名: 浦添市）</t>
  </si>
  <si>
    <t>126.9</t>
  </si>
  <si>
    <t>94</t>
  </si>
  <si>
    <t>126.0</t>
  </si>
  <si>
    <t>134.0</t>
  </si>
  <si>
    <t>100.0</t>
  </si>
  <si>
    <t>736</t>
  </si>
  <si>
    <t>132.4</t>
  </si>
  <si>
    <t>132.7</t>
  </si>
  <si>
    <t>118.7</t>
  </si>
  <si>
    <t>133.8</t>
  </si>
  <si>
    <t>133.2</t>
  </si>
  <si>
    <t>128.5</t>
  </si>
  <si>
    <t>428</t>
  </si>
  <si>
    <t>132.9</t>
  </si>
  <si>
    <t>133.5</t>
  </si>
  <si>
    <t>133.9</t>
  </si>
  <si>
    <t>131.7</t>
  </si>
  <si>
    <t>122.6</t>
  </si>
  <si>
    <t>１．BMI</t>
  </si>
  <si>
    <t>６．ＨＤＬコレステロール</t>
  </si>
  <si>
    <t>７．LDLコレステロール</t>
  </si>
  <si>
    <t>８．GOT（ＡＳＴ）</t>
  </si>
  <si>
    <t>９．GPT（ＡＬＴ）</t>
  </si>
  <si>
    <t>１０．γ-GT（γ-ＧＴＰ）</t>
  </si>
  <si>
    <t>１７．e-ＧＦＲ</t>
  </si>
  <si>
    <t>２１．ヘマトクリット値</t>
  </si>
  <si>
    <t>BMI（受診年度: 2-13;保険者名: 名護市）</t>
  </si>
  <si>
    <t>腹囲（受診年度: 2-13;保険者名: 名護市）</t>
  </si>
  <si>
    <t>収縮期血圧（受診年度: 2-13;保険者名: 名護市）</t>
  </si>
  <si>
    <t>拡張期血圧（受診年度: 2-13;保険者名: 名護市）</t>
  </si>
  <si>
    <t>中性脂肪（受診年度: 2-13;保険者名: 名護市）</t>
  </si>
  <si>
    <t>ＨＤＬコレステロール（受診年度: 2-13;保険者名: 名護市）</t>
  </si>
  <si>
    <t>ＬＤＬコレステロール（受診年度: 2-13;保険者名: 名護市）</t>
  </si>
  <si>
    <t>GOT（ＡＳＴ）（受診年度: 2-13;保険者名: 名護市）</t>
  </si>
  <si>
    <t>GPT（ＡＬＴ）（受診年度: 2-13;保険者名: 名護市）</t>
  </si>
  <si>
    <t>γ-GT(γ-GTP)（受診年度: 2-13;保険者名: 名護市）</t>
  </si>
  <si>
    <t>空腹時血糖（受診年度: 2-13;保険者名: 名護市）</t>
  </si>
  <si>
    <t>ＨｂＡ１ｃ（受診年度: 2-13;保険者名: 名護市）</t>
  </si>
  <si>
    <t>尿糖（受診年度: 2-13;保険者名: 名護市）</t>
  </si>
  <si>
    <t>尿蛋白（受診年度: 2-13;保険者名: 名護市）</t>
  </si>
  <si>
    <t>尿潜血（受診年度: 2-13;保険者名: 名護市）</t>
  </si>
  <si>
    <t>血清クレアチニン（受診年度: 2-13;保険者名: 名護市）</t>
  </si>
  <si>
    <t>e-GFR（受診年度: 2-13;保険者名: 名護市）</t>
  </si>
  <si>
    <t>尿酸（受診年度: 2-13;保険者名: 名護市）</t>
  </si>
  <si>
    <t>赤血球数（受診年度: 2-13;保険者名: 名護市）</t>
  </si>
  <si>
    <t>血色素量（受診年度: 2-13;保険者名: 名護市）</t>
  </si>
  <si>
    <t>ヘマトクリット値（受診年度: 2-13;保険者名: 名護市）</t>
  </si>
  <si>
    <t>心電図検査（受診年度: 2-13;保険者名: 名護市）</t>
  </si>
  <si>
    <t>BMI（受診年度: 2-13;保険者名: 糸満市）</t>
  </si>
  <si>
    <t>腹囲（受診年度: 2-13;保険者名: 糸満市）</t>
  </si>
  <si>
    <t>収縮期血圧（受診年度: 2-13;保険者名: 糸満市）</t>
  </si>
  <si>
    <t>拡張期血圧（受診年度: 2-13;保険者名: 糸満市）</t>
  </si>
  <si>
    <t>中性脂肪（受診年度: 2-13;保険者名: 糸満市）</t>
  </si>
  <si>
    <t>ＨＤＬコレステロール（受診年度: 2-13;保険者名: 糸満市）</t>
  </si>
  <si>
    <t>ＬＤＬコレステロール（受診年度: 2-13;保険者名: 糸満市）</t>
  </si>
  <si>
    <t>GOT（ＡＳＴ）（受診年度: 2-13;保険者名: 糸満市）</t>
  </si>
  <si>
    <t>GPT（ＡＬＴ）（受診年度: 2-13;保険者名: 糸満市）</t>
  </si>
  <si>
    <t>γ-GT(γ-GTP)（受診年度: 2-13;保険者名: 糸満市）</t>
  </si>
  <si>
    <t>空腹時血糖（受診年度: 2-13;保険者名: 糸満市）</t>
  </si>
  <si>
    <t>ＨｂＡ１ｃ（受診年度: 2-13;保険者名: 糸満市）</t>
  </si>
  <si>
    <t>尿糖（受診年度: 2-13;保険者名: 糸満市）</t>
  </si>
  <si>
    <t>尿蛋白（受診年度: 2-13;保険者名: 糸満市）</t>
  </si>
  <si>
    <t>尿潜血（受診年度: 2-13;保険者名: 糸満市）</t>
  </si>
  <si>
    <t>血清クレアチニン（受診年度: 2-13;保険者名: 糸満市）</t>
  </si>
  <si>
    <t>e-GFR（受診年度: 2-13;保険者名: 糸満市）</t>
  </si>
  <si>
    <t>尿酸（受診年度: 2-13;保険者名: 糸満市）</t>
  </si>
  <si>
    <t>赤血球数（受診年度: 2-13;保険者名: 糸満市）</t>
  </si>
  <si>
    <t>血色素量（受診年度: 2-13;保険者名: 糸満市）</t>
  </si>
  <si>
    <t>ヘマトクリット値（受診年度: 2-13;保険者名: 糸満市）</t>
  </si>
  <si>
    <t>心電図検査（受診年度: 2-13;保険者名: 糸満市）</t>
  </si>
  <si>
    <t>BMI（受診年度: 2-13;保険者名: 沖縄市）</t>
  </si>
  <si>
    <t>腹囲（受診年度: 2-13;保険者名: 沖縄市）</t>
  </si>
  <si>
    <t>収縮期血圧（受診年度: 2-13;保険者名: 沖縄市）</t>
  </si>
  <si>
    <t>拡張期血圧（受診年度: 2-13;保険者名: 沖縄市）</t>
  </si>
  <si>
    <t>中性脂肪（受診年度: 2-13;保険者名: 沖縄市）</t>
  </si>
  <si>
    <t>ＨＤＬコレステロール（受診年度: 2-13;保険者名: 沖縄市）</t>
  </si>
  <si>
    <t>ＬＤＬコレステロール（受診年度: 2-13;保険者名: 沖縄市）</t>
  </si>
  <si>
    <t>GOT（ＡＳＴ）（受診年度: 2-13;保険者名: 沖縄市）</t>
  </si>
  <si>
    <t>GPT（ＡＬＴ）（受診年度: 2-13;保険者名: 沖縄市）</t>
  </si>
  <si>
    <t>γ-GT(γ-GTP)（受診年度: 2-13;保険者名: 沖縄市）</t>
  </si>
  <si>
    <t>空腹時血糖（受診年度: 2-13;保険者名: 沖縄市）</t>
  </si>
  <si>
    <t>ＨｂＡ１ｃ（受診年度: 2-13;保険者名: 沖縄市）</t>
  </si>
  <si>
    <t>尿糖（受診年度: 2-13;保険者名: 沖縄市）</t>
  </si>
  <si>
    <t>尿蛋白（受診年度: 2-13;保険者名: 沖縄市）</t>
  </si>
  <si>
    <t>尿潜血（受診年度: 2-13;保険者名: 沖縄市）</t>
  </si>
  <si>
    <t>血清クレアチニン（受診年度: 2-13;保険者名: 沖縄市）</t>
  </si>
  <si>
    <t>e-GFR（受診年度: 2-13;保険者名: 沖縄市）</t>
  </si>
  <si>
    <t>尿酸（受診年度: 2-13;保険者名: 沖縄市）</t>
  </si>
  <si>
    <t>赤血球数（受診年度: 2-13;保険者名: 沖縄市）</t>
  </si>
  <si>
    <t>血色素量（受診年度: 2-13;保険者名: 沖縄市）</t>
  </si>
  <si>
    <t>ヘマトクリット値（受診年度: 2-13;保険者名: 沖縄市）</t>
  </si>
  <si>
    <t>心電図検査（受診年度: 2-13;保険者名: 沖縄市）</t>
  </si>
  <si>
    <t>BMI（受診年度: 2-13;保険者名: 豊見城市）</t>
  </si>
  <si>
    <t>腹囲（受診年度: 2-13;保険者名: 豊見城市）</t>
  </si>
  <si>
    <t>収縮期血圧（受診年度: 2-13;保険者名: 豊見城市）</t>
  </si>
  <si>
    <t>拡張期血圧（受診年度: 2-13;保険者名: 豊見城市）</t>
  </si>
  <si>
    <t>中性脂肪（受診年度: 2-13;保険者名: 豊見城市）</t>
  </si>
  <si>
    <t>ＨＤＬコレステロール（受診年度: 2-13;保険者名: 豊見城市）</t>
  </si>
  <si>
    <t>ＬＤＬコレステロール（受診年度: 2-13;保険者名: 豊見城市）</t>
  </si>
  <si>
    <t>GOT（ＡＳＴ）（受診年度: 2-13;保険者名: 豊見城市）</t>
  </si>
  <si>
    <t>GPT（ＡＬＴ）（受診年度: 2-13;保険者名: 豊見城市）</t>
  </si>
  <si>
    <t>γ-GT(γ-GTP)（受診年度: 2-13;保険者名: 豊見城市）</t>
  </si>
  <si>
    <t>空腹時血糖（受診年度: 2-13;保険者名: 豊見城市）</t>
  </si>
  <si>
    <t>ＨｂＡ１ｃ（受診年度: 2-13;保険者名: 豊見城市）</t>
  </si>
  <si>
    <t>尿糖（受診年度: 2-13;保険者名: 豊見城市）</t>
  </si>
  <si>
    <t>尿蛋白（受診年度: 2-13;保険者名: 豊見城市）</t>
  </si>
  <si>
    <t>尿潜血（受診年度: 2-13;保険者名: 豊見城市）</t>
  </si>
  <si>
    <t>血清クレアチニン（受診年度: 2-13;保険者名: 豊見城市）</t>
  </si>
  <si>
    <t>e-GFR（受診年度: 2-13;保険者名: 豊見城市）</t>
  </si>
  <si>
    <t>尿酸（受診年度: 2-13;保険者名: 豊見城市）</t>
  </si>
  <si>
    <t>赤血球数（受診年度: 2-13;保険者名: 豊見城市）</t>
  </si>
  <si>
    <t>血色素量（受診年度: 2-13;保険者名: 豊見城市）</t>
  </si>
  <si>
    <t>ヘマトクリット値（受診年度: 2-13;保険者名: 豊見城市）</t>
  </si>
  <si>
    <t>心電図検査（受診年度: 2-13;保険者名: 豊見城市）</t>
  </si>
  <si>
    <t>BMI（受診年度: 2-13;保険者名: うるま市）</t>
  </si>
  <si>
    <t>腹囲（受診年度: 2-13;保険者名: うるま市）</t>
  </si>
  <si>
    <t>収縮期血圧（受診年度: 2-13;保険者名: うるま市）</t>
  </si>
  <si>
    <t>拡張期血圧（受診年度: 2-13;保険者名: うるま市）</t>
  </si>
  <si>
    <t>中性脂肪（受診年度: 2-13;保険者名: うるま市）</t>
  </si>
  <si>
    <t>ＨＤＬコレステロール（受診年度: 2-13;保険者名: うるま市）</t>
  </si>
  <si>
    <t>ＬＤＬコレステロール（受診年度: 2-13;保険者名: うるま市）</t>
  </si>
  <si>
    <t>GOT（ＡＳＴ）（受診年度: 2-13;保険者名: うるま市）</t>
  </si>
  <si>
    <t>GPT（ＡＬＴ）（受診年度: 2-13;保険者名: うるま市）</t>
  </si>
  <si>
    <t>γ-GT(γ-GTP)（受診年度: 2-13;保険者名: うるま市）</t>
  </si>
  <si>
    <t>空腹時血糖（受診年度: 2-13;保険者名: うるま市）</t>
  </si>
  <si>
    <t>ＨｂＡ１ｃ（受診年度: 2-13;保険者名: うるま市）</t>
  </si>
  <si>
    <t>尿糖（受診年度: 2-13;保険者名: うるま市）</t>
  </si>
  <si>
    <t>尿蛋白（受診年度: 2-13;保険者名: うるま市）</t>
  </si>
  <si>
    <t>尿潜血（受診年度: 2-13;保険者名: うるま市）</t>
  </si>
  <si>
    <t>血清クレアチニン（受診年度: 2-13;保険者名: うるま市）</t>
  </si>
  <si>
    <t>e-GFR（受診年度: 2-13;保険者名: うるま市）</t>
  </si>
  <si>
    <t>尿酸（受診年度: 2-13;保険者名: うるま市）</t>
  </si>
  <si>
    <t>赤血球数（受診年度: 2-13;保険者名: うるま市）</t>
  </si>
  <si>
    <t>血色素量（受診年度: 2-13;保険者名: うるま市）</t>
  </si>
  <si>
    <t>ヘマトクリット値（受診年度: 2-13;保険者名: うるま市）</t>
  </si>
  <si>
    <t>心電図検査（受診年度: 2-13;保険者名: うるま市）</t>
  </si>
  <si>
    <t>BMI（受診年度: 2-13;保険者名: 宮古島市）</t>
  </si>
  <si>
    <t>腹囲（受診年度: 2-13;保険者名: 宮古島市）</t>
  </si>
  <si>
    <t>収縮期血圧（受診年度: 2-13;保険者名: 宮古島市）</t>
  </si>
  <si>
    <t>拡張期血圧（受診年度: 2-13;保険者名: 宮古島市）</t>
  </si>
  <si>
    <t>中性脂肪（受診年度: 2-13;保険者名: 宮古島市）</t>
  </si>
  <si>
    <t>ＨＤＬコレステロール（受診年度: 2-13;保険者名: 宮古島市）</t>
  </si>
  <si>
    <t>ＬＤＬコレステロール（受診年度: 2-13;保険者名: 宮古島市）</t>
  </si>
  <si>
    <t>GOT（ＡＳＴ）（受診年度: 2-13;保険者名: 宮古島市）</t>
  </si>
  <si>
    <t>GPT（ＡＬＴ）（受診年度: 2-13;保険者名: 宮古島市）</t>
  </si>
  <si>
    <t>γ-GT(γ-GTP)（受診年度: 2-13;保険者名: 宮古島市）</t>
  </si>
  <si>
    <t>空腹時血糖（受診年度: 2-13;保険者名: 宮古島市）</t>
  </si>
  <si>
    <t>ＨｂＡ１ｃ（受診年度: 2-13;保険者名: 宮古島市）</t>
  </si>
  <si>
    <t>尿糖（受診年度: 2-13;保険者名: 宮古島市）</t>
  </si>
  <si>
    <t>尿蛋白（受診年度: 2-13;保険者名: 宮古島市）</t>
  </si>
  <si>
    <t>尿潜血（受診年度: 2-13;保険者名: 宮古島市）</t>
  </si>
  <si>
    <t>血清クレアチニン（受診年度: 2-13;保険者名: 宮古島市）</t>
  </si>
  <si>
    <t>e-GFR（受診年度: 2-13;保険者名: 宮古島市）</t>
  </si>
  <si>
    <t>尿酸（受診年度: 2-13;保険者名: 宮古島市）</t>
  </si>
  <si>
    <t>赤血球数（受診年度: 2-13;保険者名: 宮古島市）</t>
  </si>
  <si>
    <t>血色素量（受診年度: 2-13;保険者名: 宮古島市）</t>
  </si>
  <si>
    <t>ヘマトクリット値（受診年度: 2-13;保険者名: 宮古島市）</t>
  </si>
  <si>
    <t>心電図検査（受診年度: 2-13;保険者名: 宮古島市）</t>
  </si>
  <si>
    <t>BMI（受診年度: 2-13;保険者名: 南城市）</t>
  </si>
  <si>
    <t>腹囲（受診年度: 2-13;保険者名: 南城市）</t>
  </si>
  <si>
    <t>収縮期血圧（受診年度: 2-13;保険者名: 南城市）</t>
  </si>
  <si>
    <t>拡張期血圧（受診年度: 2-13;保険者名: 南城市）</t>
  </si>
  <si>
    <t>中性脂肪（受診年度: 2-13;保険者名: 南城市）</t>
  </si>
  <si>
    <t>ＨＤＬコレステロール（受診年度: 2-13;保険者名: 南城市）</t>
  </si>
  <si>
    <t>ＬＤＬコレステロール（受診年度: 2-13;保険者名: 南城市）</t>
  </si>
  <si>
    <t>GOT（ＡＳＴ）（受診年度: 2-13;保険者名: 南城市）</t>
  </si>
  <si>
    <t>GPT（ＡＬＴ）（受診年度: 2-13;保険者名: 南城市）</t>
  </si>
  <si>
    <t>γ-GT(γ-GTP)（受診年度: 2-13;保険者名: 南城市）</t>
  </si>
  <si>
    <t>空腹時血糖（受診年度: 2-13;保険者名: 南城市）</t>
  </si>
  <si>
    <t>ＨｂＡ１ｃ（受診年度: 2-13;保険者名: 南城市）</t>
  </si>
  <si>
    <t>尿糖（受診年度: 2-13;保険者名: 南城市）</t>
  </si>
  <si>
    <t>尿蛋白（受診年度: 2-13;保険者名: 南城市）</t>
  </si>
  <si>
    <t>尿潜血（受診年度: 2-13;保険者名: 南城市）</t>
  </si>
  <si>
    <t>血清クレアチニン（受診年度: 2-13;保険者名: 南城市）</t>
  </si>
  <si>
    <t>e-GFR（受診年度: 2-13;保険者名: 南城市）</t>
  </si>
  <si>
    <t>尿酸（受診年度: 2-13;保険者名: 南城市）</t>
  </si>
  <si>
    <t>赤血球数（受診年度: 2-13;保険者名: 南城市）</t>
  </si>
  <si>
    <t>血色素量（受診年度: 2-13;保険者名: 南城市）</t>
  </si>
  <si>
    <t>ヘマトクリット値（受診年度: 2-13;保険者名: 南城市）</t>
  </si>
  <si>
    <t>心電図検査（受診年度: 2-13;保険者名: 南城市）</t>
  </si>
  <si>
    <t>BMI（受診年度: 2-13;保険者名: 国頭村）</t>
  </si>
  <si>
    <t>腹囲（受診年度: 2-13;保険者名: 国頭村）</t>
  </si>
  <si>
    <t>収縮期血圧（受診年度: 2-13;保険者名: 国頭村）</t>
  </si>
  <si>
    <t>拡張期血圧（受診年度: 2-13;保険者名: 国頭村）</t>
  </si>
  <si>
    <t>中性脂肪（受診年度: 2-13;保険者名: 国頭村）</t>
  </si>
  <si>
    <t>ＨＤＬコレステロール（受診年度: 2-13;保険者名: 国頭村）</t>
  </si>
  <si>
    <t>ＬＤＬコレステロール（受診年度: 2-13;保険者名: 国頭村）</t>
  </si>
  <si>
    <t>GOT（ＡＳＴ）（受診年度: 2-13;保険者名: 国頭村）</t>
  </si>
  <si>
    <t>GPT（ＡＬＴ）（受診年度: 2-13;保険者名: 国頭村）</t>
  </si>
  <si>
    <t>γ-GT(γ-GTP)（受診年度: 2-13;保険者名: 国頭村）</t>
  </si>
  <si>
    <t>空腹時血糖（受診年度: 2-13;保険者名: 国頭村）</t>
  </si>
  <si>
    <t>ＨｂＡ１ｃ（受診年度: 2-13;保険者名: 国頭村）</t>
  </si>
  <si>
    <t>尿糖（受診年度: 2-13;保険者名: 国頭村）</t>
  </si>
  <si>
    <t>尿蛋白（受診年度: 2-13;保険者名: 国頭村）</t>
  </si>
  <si>
    <t>尿潜血（受診年度: 2-13;保険者名: 国頭村）</t>
  </si>
  <si>
    <t>血清クレアチニン（受診年度: 2-13;保険者名: 国頭村）</t>
  </si>
  <si>
    <t>e-GFR（受診年度: 2-13;保険者名: 国頭村）</t>
  </si>
  <si>
    <t>尿酸（受診年度: 2-13;保険者名: 国頭村）</t>
  </si>
  <si>
    <t>赤血球数（受診年度: 2-13;保険者名: 国頭村）</t>
  </si>
  <si>
    <t>血色素量（受診年度: 2-13;保険者名: 国頭村）</t>
  </si>
  <si>
    <t>ヘマトクリット値（受診年度: 2-13;保険者名: 国頭村）</t>
  </si>
  <si>
    <t>心電図検査（受診年度: 2-13;保険者名: 国頭村）</t>
  </si>
  <si>
    <t>BMI（受診年度: 2-13;保険者名: 大宜味村）</t>
  </si>
  <si>
    <t>腹囲（受診年度: 2-13;保険者名: 大宜味村）</t>
  </si>
  <si>
    <t>収縮期血圧（受診年度: 2-13;保険者名: 大宜味村）</t>
  </si>
  <si>
    <t>拡張期血圧（受診年度: 2-13;保険者名: 大宜味村）</t>
  </si>
  <si>
    <t>中性脂肪（受診年度: 2-13;保険者名: 大宜味村）</t>
  </si>
  <si>
    <t>ＨＤＬコレステロール（受診年度: 2-13;保険者名: 大宜味村）</t>
  </si>
  <si>
    <t>ＬＤＬコレステロール（受診年度: 2-13;保険者名: 大宜味村）</t>
  </si>
  <si>
    <t>GOT（ＡＳＴ）（受診年度: 2-13;保険者名: 大宜味村）</t>
  </si>
  <si>
    <t>GPT（ＡＬＴ）（受診年度: 2-13;保険者名: 大宜味村）</t>
  </si>
  <si>
    <t>γ-GT(γ-GTP)（受診年度: 2-13;保険者名: 大宜味村）</t>
  </si>
  <si>
    <t>空腹時血糖（受診年度: 2-13;保険者名: 大宜味村）</t>
  </si>
  <si>
    <t>ＨｂＡ１ｃ（受診年度: 2-13;保険者名: 大宜味村）</t>
  </si>
  <si>
    <t>尿糖（受診年度: 2-13;保険者名: 大宜味村）</t>
  </si>
  <si>
    <t>尿蛋白（受診年度: 2-13;保険者名: 大宜味村）</t>
  </si>
  <si>
    <t>尿潜血（受診年度: 2-13;保険者名: 大宜味村）</t>
  </si>
  <si>
    <t>血清クレアチニン（受診年度: 2-13;保険者名: 大宜味村）</t>
  </si>
  <si>
    <t>e-GFR（受診年度: 2-13;保険者名: 大宜味村）</t>
  </si>
  <si>
    <t>尿酸（受診年度: 2-13;保険者名: 大宜味村）</t>
  </si>
  <si>
    <t>赤血球数（受診年度: 2-13;保険者名: 大宜味村）</t>
  </si>
  <si>
    <t>血色素量（受診年度: 2-13;保険者名: 大宜味村）</t>
  </si>
  <si>
    <t>ヘマトクリット値（受診年度: 2-13;保険者名: 大宜味村）</t>
  </si>
  <si>
    <t>心電図検査（受診年度: 2-13;保険者名: 大宜味村）</t>
  </si>
  <si>
    <t>BMI（受診年度: 2-13;保険者名: 東村）</t>
  </si>
  <si>
    <t>腹囲（受診年度: 2-13;保険者名: 東村）</t>
  </si>
  <si>
    <t>収縮期血圧（受診年度: 2-13;保険者名: 東村）</t>
  </si>
  <si>
    <t>拡張期血圧（受診年度: 2-13;保険者名: 東村）</t>
  </si>
  <si>
    <t>中性脂肪（受診年度: 2-13;保険者名: 東村）</t>
  </si>
  <si>
    <t>ＨＤＬコレステロール（受診年度: 2-13;保険者名: 東村）</t>
  </si>
  <si>
    <t>ＬＤＬコレステロール（受診年度: 2-13;保険者名: 東村）</t>
  </si>
  <si>
    <t>GOT（ＡＳＴ）（受診年度: 2-13;保険者名: 東村）</t>
  </si>
  <si>
    <t>GPT（ＡＬＴ）（受診年度: 2-13;保険者名: 東村）</t>
  </si>
  <si>
    <t>γ-GT(γ-GTP)（受診年度: 2-13;保険者名: 東村）</t>
  </si>
  <si>
    <t>空腹時血糖（受診年度: 2-13;保険者名: 東村）</t>
  </si>
  <si>
    <t>ＨｂＡ１ｃ（受診年度: 2-13;保険者名: 東村）</t>
  </si>
  <si>
    <t>尿糖（受診年度: 2-13;保険者名: 東村）</t>
  </si>
  <si>
    <t>尿蛋白（受診年度: 2-13;保険者名: 東村）</t>
  </si>
  <si>
    <t>尿潜血（受診年度: 2-13;保険者名: 東村）</t>
  </si>
  <si>
    <t>血清クレアチニン（受診年度: 2-13;保険者名: 東村）</t>
  </si>
  <si>
    <t>e-GFR（受診年度: 2-13;保険者名: 東村）</t>
  </si>
  <si>
    <t>尿酸（受診年度: 2-13;保険者名: 東村）</t>
  </si>
  <si>
    <t>赤血球数（受診年度: 2-13;保険者名: 東村）</t>
  </si>
  <si>
    <t>血色素量（受診年度: 2-13;保険者名: 東村）</t>
  </si>
  <si>
    <t>ヘマトクリット値（受診年度: 2-13;保険者名: 東村）</t>
  </si>
  <si>
    <t>心電図検査（受診年度: 2-13;保険者名: 東村）</t>
  </si>
  <si>
    <t>BMI（受診年度: 2-13;保険者名: 今帰仁村）</t>
  </si>
  <si>
    <t>腹囲（受診年度: 2-13;保険者名: 今帰仁村）</t>
  </si>
  <si>
    <t>収縮期血圧（受診年度: 2-13;保険者名: 今帰仁村）</t>
  </si>
  <si>
    <t>拡張期血圧（受診年度: 2-13;保険者名: 今帰仁村）</t>
  </si>
  <si>
    <t>中性脂肪（受診年度: 2-13;保険者名: 今帰仁村）</t>
  </si>
  <si>
    <t>ＨＤＬコレステロール（受診年度: 2-13;保険者名: 今帰仁村）</t>
  </si>
  <si>
    <t>ＬＤＬコレステロール（受診年度: 2-13;保険者名: 今帰仁村）</t>
  </si>
  <si>
    <t>GOT（ＡＳＴ）（受診年度: 2-13;保険者名: 今帰仁村）</t>
  </si>
  <si>
    <t>GPT（ＡＬＴ）（受診年度: 2-13;保険者名: 今帰仁村）</t>
  </si>
  <si>
    <t>γ-GT(γ-GTP)（受診年度: 2-13;保険者名: 今帰仁村）</t>
  </si>
  <si>
    <t>空腹時血糖（受診年度: 2-13;保険者名: 今帰仁村）</t>
  </si>
  <si>
    <t>ＨｂＡ１ｃ（受診年度: 2-13;保険者名: 今帰仁村）</t>
  </si>
  <si>
    <t>尿糖（受診年度: 2-13;保険者名: 今帰仁村）</t>
  </si>
  <si>
    <t>尿蛋白（受診年度: 2-13;保険者名: 今帰仁村）</t>
  </si>
  <si>
    <t>尿潜血（受診年度: 2-13;保険者名: 今帰仁村）</t>
  </si>
  <si>
    <t>血清クレアチニン（受診年度: 2-13;保険者名: 今帰仁村）</t>
  </si>
  <si>
    <t>e-GFR（受診年度: 2-13;保険者名: 今帰仁村）</t>
  </si>
  <si>
    <t>尿酸（受診年度: 2-13;保険者名: 今帰仁村）</t>
  </si>
  <si>
    <t>赤血球数（受診年度: 2-13;保険者名: 今帰仁村）</t>
  </si>
  <si>
    <t>血色素量（受診年度: 2-13;保険者名: 今帰仁村）</t>
  </si>
  <si>
    <t>ヘマトクリット値（受診年度: 2-13;保険者名: 今帰仁村）</t>
  </si>
  <si>
    <t>心電図検査（受診年度: 2-13;保険者名: 今帰仁村）</t>
  </si>
  <si>
    <t>BMI（受診年度: 2-13;保険者名: 本部町）</t>
  </si>
  <si>
    <t>腹囲（受診年度: 2-13;保険者名: 本部町）</t>
  </si>
  <si>
    <t>収縮期血圧（受診年度: 2-13;保険者名: 本部町）</t>
  </si>
  <si>
    <t>拡張期血圧（受診年度: 2-13;保険者名: 本部町）</t>
  </si>
  <si>
    <t>中性脂肪（受診年度: 2-13;保険者名: 本部町）</t>
  </si>
  <si>
    <t>ＨＤＬコレステロール（受診年度: 2-13;保険者名: 本部町）</t>
  </si>
  <si>
    <t>ＬＤＬコレステロール（受診年度: 2-13;保険者名: 本部町）</t>
  </si>
  <si>
    <t>GOT（ＡＳＴ）（受診年度: 2-13;保険者名: 本部町）</t>
  </si>
  <si>
    <t>GPT（ＡＬＴ）（受診年度: 2-13;保険者名: 本部町）</t>
  </si>
  <si>
    <t>γ-GT(γ-GTP)（受診年度: 2-13;保険者名: 本部町）</t>
  </si>
  <si>
    <t>空腹時血糖（受診年度: 2-13;保険者名: 本部町）</t>
  </si>
  <si>
    <t>ＨｂＡ１ｃ（受診年度: 2-13;保険者名: 本部町）</t>
  </si>
  <si>
    <t>尿糖（受診年度: 2-13;保険者名: 本部町）</t>
  </si>
  <si>
    <t>尿蛋白（受診年度: 2-13;保険者名: 本部町）</t>
  </si>
  <si>
    <t>尿潜血（受診年度: 2-13;保険者名: 本部町）</t>
  </si>
  <si>
    <t>血清クレアチニン（受診年度: 2-13;保険者名: 本部町）</t>
  </si>
  <si>
    <t>e-GFR（受診年度: 2-13;保険者名: 本部町）</t>
  </si>
  <si>
    <t>尿酸（受診年度: 2-13;保険者名: 本部町）</t>
  </si>
  <si>
    <t>赤血球数（受診年度: 2-13;保険者名: 本部町）</t>
  </si>
  <si>
    <t>血色素量（受診年度: 2-13;保険者名: 本部町）</t>
  </si>
  <si>
    <t>ヘマトクリット値（受診年度: 2-13;保険者名: 本部町）</t>
  </si>
  <si>
    <t>心電図検査（受診年度: 2-13;保険者名: 本部町）</t>
  </si>
  <si>
    <t>BMI（受診年度: 2-13;保険者名: 恩納村）</t>
  </si>
  <si>
    <t>腹囲（受診年度: 2-13;保険者名: 恩納村）</t>
  </si>
  <si>
    <t>収縮期血圧（受診年度: 2-13;保険者名: 恩納村）</t>
  </si>
  <si>
    <t>拡張期血圧（受診年度: 2-13;保険者名: 恩納村）</t>
  </si>
  <si>
    <t>中性脂肪（受診年度: 2-13;保険者名: 恩納村）</t>
  </si>
  <si>
    <t>ＨＤＬコレステロール（受診年度: 2-13;保険者名: 恩納村）</t>
  </si>
  <si>
    <t>ＬＤＬコレステロール（受診年度: 2-13;保険者名: 恩納村）</t>
  </si>
  <si>
    <t>GOT（ＡＳＴ）（受診年度: 2-13;保険者名: 恩納村）</t>
  </si>
  <si>
    <t>GPT（ＡＬＴ）（受診年度: 2-13;保険者名: 恩納村）</t>
  </si>
  <si>
    <t>γ-GT(γ-GTP)（受診年度: 2-13;保険者名: 恩納村）</t>
  </si>
  <si>
    <t>空腹時血糖（受診年度: 2-13;保険者名: 恩納村）</t>
  </si>
  <si>
    <t>ＨｂＡ１ｃ（受診年度: 2-13;保険者名: 恩納村）</t>
  </si>
  <si>
    <t>尿糖（受診年度: 2-13;保険者名: 恩納村）</t>
  </si>
  <si>
    <t>尿蛋白（受診年度: 2-13;保険者名: 恩納村）</t>
  </si>
  <si>
    <t>尿潜血（受診年度: 2-13;保険者名: 恩納村）</t>
  </si>
  <si>
    <t>血清クレアチニン（受診年度: 2-13;保険者名: 恩納村）</t>
  </si>
  <si>
    <t>e-GFR（受診年度: 2-13;保険者名: 恩納村）</t>
  </si>
  <si>
    <t>尿酸（受診年度: 2-13;保険者名: 恩納村）</t>
  </si>
  <si>
    <t>赤血球数（受診年度: 2-13;保険者名: 恩納村）</t>
  </si>
  <si>
    <t>血色素量（受診年度: 2-13;保険者名: 恩納村）</t>
  </si>
  <si>
    <t>ヘマトクリット値（受診年度: 2-13;保険者名: 恩納村）</t>
  </si>
  <si>
    <t>心電図検査（受診年度: 2-13;保険者名: 恩納村）</t>
  </si>
  <si>
    <t>BMI（受診年度: 2-13;保険者名: 宜野座村）</t>
  </si>
  <si>
    <t>腹囲（受診年度: 2-13;保険者名: 宜野座村）</t>
  </si>
  <si>
    <t>収縮期血圧（受診年度: 2-13;保険者名: 宜野座村）</t>
  </si>
  <si>
    <t>拡張期血圧（受診年度: 2-13;保険者名: 宜野座村）</t>
  </si>
  <si>
    <t>中性脂肪（受診年度: 2-13;保険者名: 宜野座村）</t>
  </si>
  <si>
    <t>ＨＤＬコレステロール（受診年度: 2-13;保険者名: 宜野座村）</t>
  </si>
  <si>
    <t>ＬＤＬコレステロール（受診年度: 2-13;保険者名: 宜野座村）</t>
  </si>
  <si>
    <t>GOT（ＡＳＴ）（受診年度: 2-13;保険者名: 宜野座村）</t>
  </si>
  <si>
    <t>GPT（ＡＬＴ）（受診年度: 2-13;保険者名: 宜野座村）</t>
  </si>
  <si>
    <t>γ-GT(γ-GTP)（受診年度: 2-13;保険者名: 宜野座村）</t>
  </si>
  <si>
    <t>空腹時血糖（受診年度: 2-13;保険者名: 宜野座村）</t>
  </si>
  <si>
    <t>ＨｂＡ１ｃ（受診年度: 2-13;保険者名: 宜野座村）</t>
  </si>
  <si>
    <t>尿糖（受診年度: 2-13;保険者名: 宜野座村）</t>
  </si>
  <si>
    <t>尿蛋白（受診年度: 2-13;保険者名: 宜野座村）</t>
  </si>
  <si>
    <t>尿潜血（受診年度: 2-13;保険者名: 宜野座村）</t>
  </si>
  <si>
    <t>血清クレアチニン（受診年度: 2-13;保険者名: 宜野座村）</t>
  </si>
  <si>
    <t>e-GFR（受診年度: 2-13;保険者名: 宜野座村）</t>
  </si>
  <si>
    <t>尿酸（受診年度: 2-13;保険者名: 宜野座村）</t>
  </si>
  <si>
    <t>赤血球数（受診年度: 2-13;保険者名: 宜野座村）</t>
  </si>
  <si>
    <t>血色素量（受診年度: 2-13;保険者名: 宜野座村）</t>
  </si>
  <si>
    <t>ヘマトクリット値（受診年度: 2-13;保険者名: 宜野座村）</t>
  </si>
  <si>
    <t>心電図検査（受診年度: 2-13;保険者名: 宜野座村）</t>
  </si>
  <si>
    <t>BMI（受診年度: 2-13;保険者名: 金武町）</t>
  </si>
  <si>
    <t>腹囲（受診年度: 2-13;保険者名: 金武町）</t>
  </si>
  <si>
    <t>収縮期血圧（受診年度: 2-13;保険者名: 金武町）</t>
  </si>
  <si>
    <t>拡張期血圧（受診年度: 2-13;保険者名: 金武町）</t>
  </si>
  <si>
    <t>中性脂肪（受診年度: 2-13;保険者名: 金武町）</t>
  </si>
  <si>
    <t>ＨＤＬコレステロール（受診年度: 2-13;保険者名: 金武町）</t>
  </si>
  <si>
    <t>ＬＤＬコレステロール（受診年度: 2-13;保険者名: 金武町）</t>
  </si>
  <si>
    <t>GOT（ＡＳＴ）（受診年度: 2-13;保険者名: 金武町）</t>
  </si>
  <si>
    <t>GPT（ＡＬＴ）（受診年度: 2-13;保険者名: 金武町）</t>
  </si>
  <si>
    <t>γ-GT(γ-GTP)（受診年度: 2-13;保険者名: 金武町）</t>
  </si>
  <si>
    <t>空腹時血糖（受診年度: 2-13;保険者名: 金武町）</t>
  </si>
  <si>
    <t>ＨｂＡ１ｃ（受診年度: 2-13;保険者名: 金武町）</t>
  </si>
  <si>
    <t>尿糖（受診年度: 2-13;保険者名: 金武町）</t>
  </si>
  <si>
    <t>尿蛋白（受診年度: 2-13;保険者名: 金武町）</t>
  </si>
  <si>
    <t>尿潜血（受診年度: 2-13;保険者名: 金武町）</t>
  </si>
  <si>
    <t>血清クレアチニン（受診年度: 2-13;保険者名: 金武町）</t>
  </si>
  <si>
    <t>e-GFR（受診年度: 2-13;保険者名: 金武町）</t>
  </si>
  <si>
    <t>尿酸（受診年度: 2-13;保険者名: 金武町）</t>
  </si>
  <si>
    <t>赤血球数（受診年度: 2-13;保険者名: 金武町）</t>
  </si>
  <si>
    <t>血色素量（受診年度: 2-13;保険者名: 金武町）</t>
  </si>
  <si>
    <t>ヘマトクリット値（受診年度: 2-13;保険者名: 金武町）</t>
  </si>
  <si>
    <t>心電図検査（受診年度: 2-13;保険者名: 金武町）</t>
  </si>
  <si>
    <t>BMI（受診年度: 2-13;保険者名: 伊江村）</t>
  </si>
  <si>
    <t>腹囲（受診年度: 2-13;保険者名: 伊江村）</t>
  </si>
  <si>
    <t>収縮期血圧（受診年度: 2-13;保険者名: 伊江村）</t>
  </si>
  <si>
    <t>拡張期血圧（受診年度: 2-13;保険者名: 伊江村）</t>
  </si>
  <si>
    <t>中性脂肪（受診年度: 2-13;保険者名: 伊江村）</t>
  </si>
  <si>
    <t>ＨＤＬコレステロール（受診年度: 2-13;保険者名: 伊江村）</t>
  </si>
  <si>
    <t>ＬＤＬコレステロール（受診年度: 2-13;保険者名: 伊江村）</t>
  </si>
  <si>
    <t>GOT（ＡＳＴ）（受診年度: 2-13;保険者名: 伊江村）</t>
  </si>
  <si>
    <t>GPT（ＡＬＴ）（受診年度: 2-13;保険者名: 伊江村）</t>
  </si>
  <si>
    <t>γ-GT(γ-GTP)（受診年度: 2-13;保険者名: 伊江村）</t>
  </si>
  <si>
    <t>空腹時血糖（受診年度: 2-13;保険者名: 伊江村）</t>
  </si>
  <si>
    <t>ＨｂＡ１ｃ（受診年度: 2-13;保険者名: 伊江村）</t>
  </si>
  <si>
    <t>尿糖（受診年度: 2-13;保険者名: 伊江村）</t>
  </si>
  <si>
    <t>尿蛋白（受診年度: 2-13;保険者名: 伊江村）</t>
  </si>
  <si>
    <t>尿潜血（受診年度: 2-13;保険者名: 伊江村）</t>
  </si>
  <si>
    <t>血清クレアチニン（受診年度: 2-13;保険者名: 伊江村）</t>
  </si>
  <si>
    <t>e-GFR（受診年度: 2-13;保険者名: 伊江村）</t>
  </si>
  <si>
    <t>尿酸（受診年度: 2-13;保険者名: 伊江村）</t>
  </si>
  <si>
    <t>赤血球数（受診年度: 2-13;保険者名: 伊江村）</t>
  </si>
  <si>
    <t>血色素量（受診年度: 2-13;保険者名: 伊江村）</t>
  </si>
  <si>
    <t>ヘマトクリット値（受診年度: 2-13;保険者名: 伊江村）</t>
  </si>
  <si>
    <t>心電図検査（受診年度: 2-13;保険者名: 伊江村）</t>
  </si>
  <si>
    <t>BMI（受診年度: 2013）</t>
  </si>
  <si>
    <t>全体</t>
    <rPh sb="0" eb="2">
      <t>ゼンタイ</t>
    </rPh>
    <phoneticPr fontId="39"/>
  </si>
  <si>
    <t>男</t>
    <rPh sb="0" eb="1">
      <t>オトコ</t>
    </rPh>
    <phoneticPr fontId="39"/>
  </si>
  <si>
    <t>女</t>
    <rPh sb="0" eb="1">
      <t>オンナ</t>
    </rPh>
    <phoneticPr fontId="39"/>
  </si>
  <si>
    <t>２２．心電図検査</t>
    <rPh sb="3" eb="6">
      <t>シンデンズ</t>
    </rPh>
    <rPh sb="6" eb="8">
      <t>ケンサ</t>
    </rPh>
    <phoneticPr fontId="2"/>
  </si>
  <si>
    <t>３．収縮期血圧</t>
    <rPh sb="2" eb="4">
      <t>シュウシュク</t>
    </rPh>
    <rPh sb="4" eb="5">
      <t>キ</t>
    </rPh>
    <rPh sb="5" eb="7">
      <t>ケツアツ</t>
    </rPh>
    <phoneticPr fontId="2"/>
  </si>
  <si>
    <t>４．拡張期血圧</t>
    <rPh sb="2" eb="5">
      <t>カクチョウキ</t>
    </rPh>
    <rPh sb="5" eb="7">
      <t>ケツアツ</t>
    </rPh>
    <phoneticPr fontId="39"/>
  </si>
  <si>
    <t>女</t>
    <rPh sb="0" eb="1">
      <t>オンナ</t>
    </rPh>
    <phoneticPr fontId="44"/>
  </si>
  <si>
    <t>６．ＨＤＬコレステロール</t>
    <phoneticPr fontId="44"/>
  </si>
  <si>
    <t>市町村</t>
    <rPh sb="0" eb="3">
      <t>シチョウソン</t>
    </rPh>
    <phoneticPr fontId="39"/>
  </si>
  <si>
    <t>市町村</t>
    <rPh sb="0" eb="3">
      <t>シチョウソン</t>
    </rPh>
    <phoneticPr fontId="44"/>
  </si>
  <si>
    <t>腹囲（受診年度: 2013）</t>
  </si>
  <si>
    <t>7470</t>
  </si>
  <si>
    <t>5043</t>
  </si>
  <si>
    <t>1806</t>
  </si>
  <si>
    <t>15124</t>
  </si>
  <si>
    <t>9431</t>
  </si>
  <si>
    <t>7137</t>
  </si>
  <si>
    <t>3483</t>
  </si>
  <si>
    <t>1232</t>
  </si>
  <si>
    <t>21815</t>
  </si>
  <si>
    <t>収縮期血圧（受診年度: 2013）</t>
  </si>
  <si>
    <t>3161</t>
  </si>
  <si>
    <t>1894</t>
  </si>
  <si>
    <t>2415</t>
  </si>
  <si>
    <t>2056</t>
  </si>
  <si>
    <t>1293</t>
  </si>
  <si>
    <t>1694</t>
  </si>
  <si>
    <t>642</t>
  </si>
  <si>
    <t>3886</t>
  </si>
  <si>
    <t>2431</t>
  </si>
  <si>
    <t>3114</t>
  </si>
  <si>
    <t>2784</t>
  </si>
  <si>
    <t>1824</t>
  </si>
  <si>
    <t>2529</t>
  </si>
  <si>
    <t>1343</t>
  </si>
  <si>
    <t>899</t>
  </si>
  <si>
    <t>509</t>
  </si>
  <si>
    <t>拡張期血圧（受診年度: 2013）</t>
  </si>
  <si>
    <t>中性脂肪（受診年度: 2013）</t>
  </si>
  <si>
    <t>ＨＤＬコレステロール（受診年度: 2013）</t>
  </si>
  <si>
    <t>ＬＤＬコレステロール（受診年度: 2013）</t>
  </si>
  <si>
    <t>GOT（ＡＳＴ）（受診年度: 2013）</t>
  </si>
  <si>
    <t>GPT（ＡＬＴ）（受診年度: 2013）</t>
  </si>
  <si>
    <t>γ-GT(γ-GTP)（受診年度: 2013）</t>
  </si>
  <si>
    <t>空腹時血糖（受診年度: 2013）</t>
  </si>
  <si>
    <t>ＨｂＡ１ｃ（受診年度: 2013）</t>
  </si>
  <si>
    <t>尿糖（受診年度: 2013）</t>
  </si>
  <si>
    <t>尿蛋白（受診年度: 2013）</t>
  </si>
  <si>
    <t>尿潜血（受診年度: 2013）</t>
  </si>
  <si>
    <t>血清クレアチニン（受診年度: 2013）</t>
  </si>
  <si>
    <t>e-GFR（受診年度: 2013）</t>
  </si>
  <si>
    <t>尿酸（受診年度: 2013）</t>
  </si>
  <si>
    <t>赤血球数（受診年度: 2013）</t>
  </si>
  <si>
    <t>血色素量（受診年度: 2013）</t>
  </si>
  <si>
    <t>ヘマトクリット値（受診年度: 2013）</t>
  </si>
  <si>
    <t>心電図検査（受診年度: 2013）</t>
  </si>
  <si>
    <t>　沖縄県後期高齢者医療広域連合</t>
    <rPh sb="1" eb="4">
      <t>オキナワケン</t>
    </rPh>
    <rPh sb="4" eb="6">
      <t>コウキ</t>
    </rPh>
    <rPh sb="6" eb="9">
      <t>コウレイシャ</t>
    </rPh>
    <rPh sb="9" eb="11">
      <t>イリョウ</t>
    </rPh>
    <rPh sb="11" eb="13">
      <t>コウイキ</t>
    </rPh>
    <rPh sb="13" eb="15">
      <t>レンゴウ</t>
    </rPh>
    <phoneticPr fontId="2"/>
  </si>
  <si>
    <t>　　検査項目別・年齢階級別・市町村別（保健指導・受診勧奨の割合）</t>
    <rPh sb="2" eb="4">
      <t>ケンサ</t>
    </rPh>
    <rPh sb="4" eb="6">
      <t>コウモク</t>
    </rPh>
    <rPh sb="6" eb="7">
      <t>ベツ</t>
    </rPh>
    <rPh sb="8" eb="10">
      <t>ネンレイ</t>
    </rPh>
    <rPh sb="10" eb="12">
      <t>カイキュウ</t>
    </rPh>
    <rPh sb="12" eb="13">
      <t>ベツ</t>
    </rPh>
    <rPh sb="14" eb="17">
      <t>シチョウソン</t>
    </rPh>
    <rPh sb="17" eb="18">
      <t>ベツ</t>
    </rPh>
    <rPh sb="19" eb="21">
      <t>ホケン</t>
    </rPh>
    <rPh sb="21" eb="23">
      <t>シドウ</t>
    </rPh>
    <rPh sb="24" eb="26">
      <t>ジュシン</t>
    </rPh>
    <rPh sb="26" eb="28">
      <t>カンショウ</t>
    </rPh>
    <rPh sb="29" eb="31">
      <t>ワリアイ</t>
    </rPh>
    <phoneticPr fontId="2"/>
  </si>
  <si>
    <t>データ入手先</t>
    <rPh sb="3" eb="5">
      <t>ニュウシュ</t>
    </rPh>
    <rPh sb="5" eb="6">
      <t>サキ</t>
    </rPh>
    <phoneticPr fontId="2"/>
  </si>
  <si>
    <t>沖縄県国民健康保険団体連合会特定健診等データ管理システム、保健事業ネット</t>
    <rPh sb="0" eb="3">
      <t>オキナワケン</t>
    </rPh>
    <rPh sb="3" eb="5">
      <t>コクミン</t>
    </rPh>
    <rPh sb="5" eb="7">
      <t>ケンコウ</t>
    </rPh>
    <rPh sb="7" eb="9">
      <t>ホケン</t>
    </rPh>
    <rPh sb="9" eb="11">
      <t>ダンタイ</t>
    </rPh>
    <rPh sb="11" eb="14">
      <t>レンゴウカイ</t>
    </rPh>
    <rPh sb="14" eb="16">
      <t>トクテイ</t>
    </rPh>
    <rPh sb="16" eb="18">
      <t>ケンシン</t>
    </rPh>
    <rPh sb="18" eb="19">
      <t>ナド</t>
    </rPh>
    <rPh sb="22" eb="24">
      <t>カンリ</t>
    </rPh>
    <rPh sb="29" eb="31">
      <t>ホケン</t>
    </rPh>
    <rPh sb="31" eb="33">
      <t>ジギョウ</t>
    </rPh>
    <phoneticPr fontId="2"/>
  </si>
  <si>
    <t>抽出条件</t>
    <rPh sb="0" eb="2">
      <t>チュウシュツ</t>
    </rPh>
    <rPh sb="2" eb="4">
      <t>ジョウケン</t>
    </rPh>
    <phoneticPr fontId="2"/>
  </si>
  <si>
    <t>注釈</t>
    <rPh sb="0" eb="2">
      <t>チュウシャク</t>
    </rPh>
    <phoneticPr fontId="2"/>
  </si>
  <si>
    <t>沖縄県後期高齢者医療広域連合</t>
    <rPh sb="0" eb="3">
      <t>オキナワケン</t>
    </rPh>
    <rPh sb="3" eb="5">
      <t>コウキ</t>
    </rPh>
    <rPh sb="5" eb="8">
      <t>コウレイシャ</t>
    </rPh>
    <rPh sb="8" eb="10">
      <t>イリョウ</t>
    </rPh>
    <rPh sb="10" eb="12">
      <t>コウイキ</t>
    </rPh>
    <rPh sb="12" eb="14">
      <t>レンゴウ</t>
    </rPh>
    <phoneticPr fontId="2"/>
  </si>
  <si>
    <t>事業課・保健事業グループ</t>
    <rPh sb="0" eb="2">
      <t>ジギョウ</t>
    </rPh>
    <rPh sb="2" eb="3">
      <t>カ</t>
    </rPh>
    <rPh sb="4" eb="6">
      <t>ホケン</t>
    </rPh>
    <rPh sb="6" eb="8">
      <t>ジギョウ</t>
    </rPh>
    <phoneticPr fontId="2"/>
  </si>
  <si>
    <t>検査項目</t>
    <rPh sb="0" eb="2">
      <t>ケンサ</t>
    </rPh>
    <rPh sb="2" eb="4">
      <t>コウモク</t>
    </rPh>
    <phoneticPr fontId="47"/>
  </si>
  <si>
    <t>（正常値）</t>
    <rPh sb="1" eb="4">
      <t>セイジョウチ</t>
    </rPh>
    <phoneticPr fontId="51"/>
  </si>
  <si>
    <t>保健指導判定値</t>
    <rPh sb="0" eb="2">
      <t>ホケン</t>
    </rPh>
    <rPh sb="2" eb="4">
      <t>シドウ</t>
    </rPh>
    <rPh sb="4" eb="6">
      <t>ハンテイ</t>
    </rPh>
    <rPh sb="6" eb="7">
      <t>チ</t>
    </rPh>
    <phoneticPr fontId="51"/>
  </si>
  <si>
    <t>受診勧奨判定値</t>
    <rPh sb="0" eb="2">
      <t>ジュシン</t>
    </rPh>
    <rPh sb="2" eb="4">
      <t>カンショウ</t>
    </rPh>
    <rPh sb="4" eb="6">
      <t>ハンテイ</t>
    </rPh>
    <rPh sb="6" eb="7">
      <t>チ</t>
    </rPh>
    <phoneticPr fontId="51"/>
  </si>
  <si>
    <t>備考</t>
    <rPh sb="0" eb="2">
      <t>ビコウ</t>
    </rPh>
    <phoneticPr fontId="51"/>
  </si>
  <si>
    <t>BMI</t>
    <phoneticPr fontId="51"/>
  </si>
  <si>
    <t>～24.9</t>
    <phoneticPr fontId="51"/>
  </si>
  <si>
    <t>25.0～</t>
    <phoneticPr fontId="51"/>
  </si>
  <si>
    <t>保健指導対象者の
選定と階層化の基準</t>
    <rPh sb="0" eb="2">
      <t>ホケン</t>
    </rPh>
    <rPh sb="2" eb="4">
      <t>シドウ</t>
    </rPh>
    <rPh sb="4" eb="7">
      <t>タイショウシャ</t>
    </rPh>
    <rPh sb="9" eb="11">
      <t>センテイ</t>
    </rPh>
    <rPh sb="12" eb="15">
      <t>カイソウカ</t>
    </rPh>
    <rPh sb="16" eb="18">
      <t>キジュン</t>
    </rPh>
    <phoneticPr fontId="51"/>
  </si>
  <si>
    <t>腹囲</t>
    <rPh sb="0" eb="2">
      <t>フクイ</t>
    </rPh>
    <phoneticPr fontId="51"/>
  </si>
  <si>
    <t>男性　～84.9ｃｍ
女性　～89.9ｃｍ</t>
    <rPh sb="0" eb="2">
      <t>ダンセイ</t>
    </rPh>
    <rPh sb="11" eb="13">
      <t>ジョセイ</t>
    </rPh>
    <phoneticPr fontId="51"/>
  </si>
  <si>
    <t>男性　85cm～
女性　90cm～</t>
    <rPh sb="0" eb="2">
      <t>ダンセイ</t>
    </rPh>
    <rPh sb="9" eb="11">
      <t>ジョセイ</t>
    </rPh>
    <phoneticPr fontId="51"/>
  </si>
  <si>
    <t>血
圧</t>
    <rPh sb="0" eb="1">
      <t>チ</t>
    </rPh>
    <rPh sb="2" eb="3">
      <t>アツ</t>
    </rPh>
    <phoneticPr fontId="51"/>
  </si>
  <si>
    <t>収縮期血圧</t>
    <rPh sb="0" eb="2">
      <t>シュウシュク</t>
    </rPh>
    <rPh sb="2" eb="3">
      <t>キ</t>
    </rPh>
    <rPh sb="3" eb="5">
      <t>ケツアツ</t>
    </rPh>
    <phoneticPr fontId="51"/>
  </si>
  <si>
    <t>～129</t>
    <phoneticPr fontId="51"/>
  </si>
  <si>
    <t>130～139</t>
    <phoneticPr fontId="51"/>
  </si>
  <si>
    <t>140～</t>
    <phoneticPr fontId="51"/>
  </si>
  <si>
    <t>日本高血圧学会：
高血圧治療ガイドライン</t>
    <rPh sb="0" eb="2">
      <t>ニホン</t>
    </rPh>
    <rPh sb="2" eb="5">
      <t>コウケツアツ</t>
    </rPh>
    <rPh sb="5" eb="7">
      <t>ガッカイ</t>
    </rPh>
    <rPh sb="9" eb="12">
      <t>コウケツアツ</t>
    </rPh>
    <rPh sb="12" eb="14">
      <t>チリョウ</t>
    </rPh>
    <phoneticPr fontId="51"/>
  </si>
  <si>
    <t>拡張期血圧</t>
    <rPh sb="0" eb="3">
      <t>カクチョウキ</t>
    </rPh>
    <rPh sb="3" eb="5">
      <t>ケツアツ</t>
    </rPh>
    <phoneticPr fontId="51"/>
  </si>
  <si>
    <t>～84</t>
    <phoneticPr fontId="51"/>
  </si>
  <si>
    <t>85～89</t>
    <phoneticPr fontId="51"/>
  </si>
  <si>
    <t>90～</t>
    <phoneticPr fontId="51"/>
  </si>
  <si>
    <t>中性脂肪</t>
    <rPh sb="0" eb="2">
      <t>チュウセイ</t>
    </rPh>
    <rPh sb="2" eb="4">
      <t>シボウ</t>
    </rPh>
    <phoneticPr fontId="51"/>
  </si>
  <si>
    <t>～149</t>
    <phoneticPr fontId="51"/>
  </si>
  <si>
    <t>150～299</t>
    <phoneticPr fontId="51"/>
  </si>
  <si>
    <t>300～</t>
    <phoneticPr fontId="51"/>
  </si>
  <si>
    <t>日本動脈硬化学会：動脈硬化性疾患診療ガイドライン
老人保健法による健康診査マニュアル</t>
    <rPh sb="0" eb="2">
      <t>ニホン</t>
    </rPh>
    <rPh sb="2" eb="4">
      <t>ドウミャク</t>
    </rPh>
    <rPh sb="4" eb="6">
      <t>コウカ</t>
    </rPh>
    <rPh sb="6" eb="8">
      <t>ガッカイ</t>
    </rPh>
    <rPh sb="9" eb="11">
      <t>ドウミャク</t>
    </rPh>
    <rPh sb="11" eb="14">
      <t>コウカセイ</t>
    </rPh>
    <rPh sb="14" eb="16">
      <t>シッカン</t>
    </rPh>
    <rPh sb="16" eb="18">
      <t>シンリョウ</t>
    </rPh>
    <rPh sb="25" eb="27">
      <t>ロウジン</t>
    </rPh>
    <rPh sb="27" eb="29">
      <t>ホケン</t>
    </rPh>
    <rPh sb="29" eb="30">
      <t>ホウ</t>
    </rPh>
    <rPh sb="33" eb="35">
      <t>ケンコウ</t>
    </rPh>
    <rPh sb="35" eb="37">
      <t>シンサ</t>
    </rPh>
    <phoneticPr fontId="51"/>
  </si>
  <si>
    <t>HDLコレステロール</t>
    <phoneticPr fontId="51"/>
  </si>
  <si>
    <t>40～</t>
    <phoneticPr fontId="51"/>
  </si>
  <si>
    <t>35～39</t>
    <phoneticPr fontId="51"/>
  </si>
  <si>
    <t>～34</t>
    <phoneticPr fontId="51"/>
  </si>
  <si>
    <t>LDLコレステロール</t>
    <phoneticPr fontId="51"/>
  </si>
  <si>
    <t>～119</t>
    <phoneticPr fontId="51"/>
  </si>
  <si>
    <t>120～139</t>
    <phoneticPr fontId="51"/>
  </si>
  <si>
    <t>140～</t>
    <phoneticPr fontId="51"/>
  </si>
  <si>
    <t>GOT(AST）</t>
    <phoneticPr fontId="51"/>
  </si>
  <si>
    <t>～30</t>
    <phoneticPr fontId="51"/>
  </si>
  <si>
    <t>31～50</t>
    <phoneticPr fontId="51"/>
  </si>
  <si>
    <t>51～</t>
    <phoneticPr fontId="51"/>
  </si>
  <si>
    <t>日本消化器病学会
肝機能研究班意見書</t>
    <rPh sb="0" eb="2">
      <t>ニホン</t>
    </rPh>
    <rPh sb="2" eb="5">
      <t>ショウカキ</t>
    </rPh>
    <rPh sb="5" eb="6">
      <t>ビョウ</t>
    </rPh>
    <rPh sb="6" eb="8">
      <t>ガッカイ</t>
    </rPh>
    <rPh sb="9" eb="12">
      <t>カンキノウ</t>
    </rPh>
    <rPh sb="12" eb="15">
      <t>ケンキュウハン</t>
    </rPh>
    <rPh sb="15" eb="18">
      <t>イケンショ</t>
    </rPh>
    <phoneticPr fontId="51"/>
  </si>
  <si>
    <t>GPT（ALT）</t>
    <phoneticPr fontId="51"/>
  </si>
  <si>
    <t>γ-GT（γ-GTP）</t>
    <phoneticPr fontId="51"/>
  </si>
  <si>
    <t>～50</t>
    <phoneticPr fontId="51"/>
  </si>
  <si>
    <t>51～100</t>
    <phoneticPr fontId="51"/>
  </si>
  <si>
    <t>101～</t>
    <phoneticPr fontId="51"/>
  </si>
  <si>
    <t>空腹時血糖</t>
    <rPh sb="0" eb="2">
      <t>クウフク</t>
    </rPh>
    <rPh sb="2" eb="3">
      <t>ジ</t>
    </rPh>
    <rPh sb="3" eb="5">
      <t>ケットウ</t>
    </rPh>
    <phoneticPr fontId="51"/>
  </si>
  <si>
    <t>～99</t>
    <phoneticPr fontId="51"/>
  </si>
  <si>
    <t>100～125</t>
    <phoneticPr fontId="51"/>
  </si>
  <si>
    <t>126～</t>
    <phoneticPr fontId="51"/>
  </si>
  <si>
    <t>日本糖尿病学会：
糖尿病治療ガイド
老人保健事業における
糖尿病指導区分に関する検討（2002）　</t>
    <rPh sb="0" eb="2">
      <t>ニホン</t>
    </rPh>
    <rPh sb="2" eb="5">
      <t>トウニョウビョウ</t>
    </rPh>
    <rPh sb="5" eb="7">
      <t>ガッカイ</t>
    </rPh>
    <rPh sb="9" eb="12">
      <t>トウニョウビョウ</t>
    </rPh>
    <rPh sb="12" eb="14">
      <t>チリョウ</t>
    </rPh>
    <rPh sb="18" eb="20">
      <t>ロウジン</t>
    </rPh>
    <rPh sb="20" eb="22">
      <t>ホケン</t>
    </rPh>
    <rPh sb="22" eb="24">
      <t>ジギョウ</t>
    </rPh>
    <rPh sb="29" eb="32">
      <t>トウニョウビョウ</t>
    </rPh>
    <rPh sb="32" eb="34">
      <t>シドウ</t>
    </rPh>
    <rPh sb="34" eb="36">
      <t>クブン</t>
    </rPh>
    <rPh sb="37" eb="38">
      <t>カン</t>
    </rPh>
    <rPh sb="40" eb="42">
      <t>ケントウ</t>
    </rPh>
    <phoneticPr fontId="51"/>
  </si>
  <si>
    <t>尿糖</t>
    <rPh sb="0" eb="2">
      <t>ニョウトウ</t>
    </rPh>
    <phoneticPr fontId="51"/>
  </si>
  <si>
    <t>（－）</t>
    <phoneticPr fontId="51"/>
  </si>
  <si>
    <t>（＋）</t>
    <phoneticPr fontId="51"/>
  </si>
  <si>
    <t>（＋＋)～</t>
    <phoneticPr fontId="51"/>
  </si>
  <si>
    <t>尿蛋白</t>
    <rPh sb="0" eb="1">
      <t>ニョウ</t>
    </rPh>
    <rPh sb="1" eb="3">
      <t>タンパク</t>
    </rPh>
    <phoneticPr fontId="51"/>
  </si>
  <si>
    <t>日本腎臓学会：
CKD診療ガイド</t>
    <rPh sb="0" eb="2">
      <t>ニホン</t>
    </rPh>
    <rPh sb="2" eb="4">
      <t>ジンゾウ</t>
    </rPh>
    <rPh sb="4" eb="6">
      <t>ガッカイ</t>
    </rPh>
    <rPh sb="11" eb="13">
      <t>シンリョウ</t>
    </rPh>
    <phoneticPr fontId="51"/>
  </si>
  <si>
    <t>尿潜血</t>
    <rPh sb="0" eb="1">
      <t>ニョウ</t>
    </rPh>
    <rPh sb="1" eb="3">
      <t>センケツ</t>
    </rPh>
    <phoneticPr fontId="51"/>
  </si>
  <si>
    <t>血清クレアチニン</t>
    <rPh sb="0" eb="2">
      <t>ケッセイ</t>
    </rPh>
    <phoneticPr fontId="51"/>
  </si>
  <si>
    <t>男性　～1.29
女性　～1.19</t>
    <rPh sb="0" eb="2">
      <t>ダンセイ</t>
    </rPh>
    <rPh sb="9" eb="11">
      <t>ジョセイ</t>
    </rPh>
    <phoneticPr fontId="51"/>
  </si>
  <si>
    <t>男性　1.30～1.99
女性　1.20～1.99</t>
    <rPh sb="0" eb="2">
      <t>ダンセイ</t>
    </rPh>
    <rPh sb="13" eb="15">
      <t>ジョセイ</t>
    </rPh>
    <phoneticPr fontId="51"/>
  </si>
  <si>
    <t>2.0～</t>
    <phoneticPr fontId="51"/>
  </si>
  <si>
    <t>e‐GFR</t>
    <phoneticPr fontId="51"/>
  </si>
  <si>
    <t>90.0～</t>
    <phoneticPr fontId="51"/>
  </si>
  <si>
    <t>89.9～40.1</t>
    <phoneticPr fontId="51"/>
  </si>
  <si>
    <t>～40.0</t>
    <phoneticPr fontId="51"/>
  </si>
  <si>
    <t>尿酸</t>
    <rPh sb="0" eb="2">
      <t>ニョウサン</t>
    </rPh>
    <phoneticPr fontId="51"/>
  </si>
  <si>
    <t>～7.0</t>
    <phoneticPr fontId="51"/>
  </si>
  <si>
    <t>7.1～7.9</t>
    <phoneticPr fontId="51"/>
  </si>
  <si>
    <t>8.0～</t>
    <phoneticPr fontId="51"/>
  </si>
  <si>
    <t>日本痛風・核酸代謝学会：
高尿酸血症・痛風の治療ガイドライン</t>
    <rPh sb="0" eb="2">
      <t>ニホン</t>
    </rPh>
    <rPh sb="2" eb="4">
      <t>ツウフウ</t>
    </rPh>
    <rPh sb="5" eb="7">
      <t>カクサン</t>
    </rPh>
    <rPh sb="7" eb="9">
      <t>タイシャ</t>
    </rPh>
    <rPh sb="9" eb="11">
      <t>ガッカイ</t>
    </rPh>
    <rPh sb="13" eb="14">
      <t>コウ</t>
    </rPh>
    <rPh sb="14" eb="16">
      <t>ニョウサン</t>
    </rPh>
    <rPh sb="16" eb="17">
      <t>ケッ</t>
    </rPh>
    <rPh sb="17" eb="18">
      <t>ショウ</t>
    </rPh>
    <rPh sb="19" eb="21">
      <t>ツウフウ</t>
    </rPh>
    <rPh sb="22" eb="24">
      <t>チリョウ</t>
    </rPh>
    <phoneticPr fontId="51"/>
  </si>
  <si>
    <t>貧
血
検
査</t>
    <rPh sb="0" eb="1">
      <t>ヒン</t>
    </rPh>
    <rPh sb="2" eb="3">
      <t>ケツ</t>
    </rPh>
    <rPh sb="4" eb="5">
      <t>ケン</t>
    </rPh>
    <rPh sb="6" eb="7">
      <t>サ</t>
    </rPh>
    <phoneticPr fontId="51"/>
  </si>
  <si>
    <t>赤血球数</t>
    <rPh sb="0" eb="1">
      <t>アカ</t>
    </rPh>
    <rPh sb="1" eb="3">
      <t>ケッキュウ</t>
    </rPh>
    <rPh sb="3" eb="4">
      <t>スウ</t>
    </rPh>
    <phoneticPr fontId="51"/>
  </si>
  <si>
    <t>男性　400～539
女性　360～489</t>
    <rPh sb="0" eb="2">
      <t>ダンセイ</t>
    </rPh>
    <rPh sb="11" eb="13">
      <t>ジョセイ</t>
    </rPh>
    <phoneticPr fontId="51"/>
  </si>
  <si>
    <t>男性　360～399・540～579
女性　330～359・490～519</t>
    <rPh sb="0" eb="2">
      <t>ダンセイ</t>
    </rPh>
    <rPh sb="19" eb="21">
      <t>ジョセイ</t>
    </rPh>
    <phoneticPr fontId="51"/>
  </si>
  <si>
    <t>男性　～359・580～
女性　～329・520～</t>
    <rPh sb="0" eb="2">
      <t>ダンセイ</t>
    </rPh>
    <rPh sb="13" eb="15">
      <t>ジョセイ</t>
    </rPh>
    <phoneticPr fontId="51"/>
  </si>
  <si>
    <t>人間ドック学会：人間ドック成績判定及び事後指導に関するガイドライン</t>
    <rPh sb="0" eb="2">
      <t>ニンゲン</t>
    </rPh>
    <rPh sb="5" eb="7">
      <t>ガッカイ</t>
    </rPh>
    <rPh sb="8" eb="10">
      <t>ニンゲン</t>
    </rPh>
    <rPh sb="13" eb="15">
      <t>セイセキ</t>
    </rPh>
    <rPh sb="15" eb="17">
      <t>ハンテイ</t>
    </rPh>
    <rPh sb="17" eb="18">
      <t>オヨ</t>
    </rPh>
    <rPh sb="19" eb="21">
      <t>ジゴ</t>
    </rPh>
    <rPh sb="21" eb="23">
      <t>シドウ</t>
    </rPh>
    <rPh sb="24" eb="25">
      <t>カン</t>
    </rPh>
    <phoneticPr fontId="51"/>
  </si>
  <si>
    <t>血色素量</t>
    <rPh sb="0" eb="1">
      <t>チ</t>
    </rPh>
    <rPh sb="1" eb="3">
      <t>シキソ</t>
    </rPh>
    <rPh sb="3" eb="4">
      <t>リョウ</t>
    </rPh>
    <phoneticPr fontId="51"/>
  </si>
  <si>
    <t>男性　13.1～16.6
女性　12.1～14.6</t>
    <rPh sb="0" eb="2">
      <t>ダンセイ</t>
    </rPh>
    <rPh sb="13" eb="15">
      <t>ジョセイ</t>
    </rPh>
    <phoneticPr fontId="51"/>
  </si>
  <si>
    <t>男性　12.0～13.0・16.7～17.9
女性　11.0～12.0・14.7～15.9</t>
    <rPh sb="0" eb="2">
      <t>ダンセイ</t>
    </rPh>
    <rPh sb="23" eb="25">
      <t>ジョセイ</t>
    </rPh>
    <phoneticPr fontId="51"/>
  </si>
  <si>
    <t>男性　～11.9・18.0～
女性　～10.9・16.0～　</t>
    <rPh sb="0" eb="2">
      <t>ダンセイ</t>
    </rPh>
    <rPh sb="15" eb="17">
      <t>ジョセイ</t>
    </rPh>
    <phoneticPr fontId="51"/>
  </si>
  <si>
    <t>WHO貧血の判定基準
人間ドック学会：
人間ドック成績判定及び事後指導に関するガイドライン</t>
    <rPh sb="3" eb="5">
      <t>ヒンケツ</t>
    </rPh>
    <rPh sb="6" eb="8">
      <t>ハンテイ</t>
    </rPh>
    <rPh sb="8" eb="10">
      <t>キジュン</t>
    </rPh>
    <rPh sb="11" eb="13">
      <t>ニンゲン</t>
    </rPh>
    <rPh sb="16" eb="18">
      <t>ガッカイ</t>
    </rPh>
    <rPh sb="20" eb="22">
      <t>ニンゲン</t>
    </rPh>
    <rPh sb="25" eb="27">
      <t>セイセキ</t>
    </rPh>
    <rPh sb="27" eb="29">
      <t>ハンテイ</t>
    </rPh>
    <rPh sb="29" eb="30">
      <t>オヨ</t>
    </rPh>
    <rPh sb="31" eb="33">
      <t>ジゴ</t>
    </rPh>
    <rPh sb="33" eb="35">
      <t>シドウ</t>
    </rPh>
    <rPh sb="36" eb="37">
      <t>カン</t>
    </rPh>
    <phoneticPr fontId="51"/>
  </si>
  <si>
    <t>ヘマトクリット値</t>
    <rPh sb="7" eb="8">
      <t>チ</t>
    </rPh>
    <phoneticPr fontId="51"/>
  </si>
  <si>
    <t>男性　38.5～48.9
女性　35.5～43.9</t>
    <rPh sb="0" eb="2">
      <t>ダンセイ</t>
    </rPh>
    <rPh sb="13" eb="15">
      <t>ジョセイ</t>
    </rPh>
    <phoneticPr fontId="51"/>
  </si>
  <si>
    <t>男性　35.4～38.4・49.0～50.9
女性　32.4～35.4・44.0～47.9</t>
    <rPh sb="0" eb="2">
      <t>ダンセイ</t>
    </rPh>
    <rPh sb="23" eb="25">
      <t>ジョセイ</t>
    </rPh>
    <phoneticPr fontId="51"/>
  </si>
  <si>
    <t>男性　～35.3・51.0～
女性　～32.3・48.0～</t>
    <rPh sb="0" eb="2">
      <t>ダンセイ</t>
    </rPh>
    <rPh sb="15" eb="17">
      <t>ジョセイ</t>
    </rPh>
    <phoneticPr fontId="51"/>
  </si>
  <si>
    <t>参考）　厚生労働省：標準的な健診・保健指導プログラム</t>
    <rPh sb="0" eb="2">
      <t>サンコウ</t>
    </rPh>
    <rPh sb="4" eb="6">
      <t>コウセイ</t>
    </rPh>
    <rPh sb="6" eb="9">
      <t>ロウドウショウ</t>
    </rPh>
    <rPh sb="10" eb="13">
      <t>ヒョウジュンテキ</t>
    </rPh>
    <rPh sb="14" eb="16">
      <t>ケンシン</t>
    </rPh>
    <rPh sb="17" eb="19">
      <t>ホケン</t>
    </rPh>
    <rPh sb="19" eb="21">
      <t>シドウ</t>
    </rPh>
    <phoneticPr fontId="51"/>
  </si>
  <si>
    <t>HbA1ｃ
（NGSP値）</t>
    <rPh sb="11" eb="12">
      <t>チ</t>
    </rPh>
    <phoneticPr fontId="51"/>
  </si>
  <si>
    <t>5.6～6.4</t>
    <phoneticPr fontId="51"/>
  </si>
  <si>
    <t>6.5～</t>
    <phoneticPr fontId="51"/>
  </si>
  <si>
    <t>～5.5</t>
    <phoneticPr fontId="51"/>
  </si>
  <si>
    <t>-</t>
    <phoneticPr fontId="39"/>
  </si>
  <si>
    <t>２．腹囲は必須項目ではない</t>
    <rPh sb="2" eb="4">
      <t>フクイ</t>
    </rPh>
    <rPh sb="5" eb="7">
      <t>ヒッス</t>
    </rPh>
    <rPh sb="7" eb="9">
      <t>コウモク</t>
    </rPh>
    <phoneticPr fontId="2"/>
  </si>
  <si>
    <t>１．ＨｂＡ1ＣについてはNGSP値</t>
    <rPh sb="16" eb="17">
      <t>チ</t>
    </rPh>
    <phoneticPr fontId="2"/>
  </si>
  <si>
    <t>３．e-ＧＦＲは血清クレアチニンの数値を基に算出（保健事業ネットより）</t>
    <rPh sb="8" eb="10">
      <t>ケッセイ</t>
    </rPh>
    <rPh sb="17" eb="19">
      <t>スウチ</t>
    </rPh>
    <rPh sb="20" eb="21">
      <t>モト</t>
    </rPh>
    <rPh sb="22" eb="24">
      <t>サンシュツ</t>
    </rPh>
    <rPh sb="25" eb="27">
      <t>ホケン</t>
    </rPh>
    <rPh sb="27" eb="29">
      <t>ジギョウ</t>
    </rPh>
    <phoneticPr fontId="2"/>
  </si>
  <si>
    <t>４．赤血球数、ヘマトクリット値、血色素量は詳細項目</t>
    <rPh sb="2" eb="5">
      <t>セッケッキュウ</t>
    </rPh>
    <rPh sb="5" eb="6">
      <t>スウ</t>
    </rPh>
    <rPh sb="14" eb="15">
      <t>チ</t>
    </rPh>
    <rPh sb="16" eb="18">
      <t>ケッショク</t>
    </rPh>
    <rPh sb="18" eb="20">
      <t>ソリョウ</t>
    </rPh>
    <rPh sb="21" eb="23">
      <t>ショウサイ</t>
    </rPh>
    <rPh sb="23" eb="25">
      <t>コウモク</t>
    </rPh>
    <phoneticPr fontId="2"/>
  </si>
  <si>
    <t>①ＢＭＩ、②腹囲、③収縮期血圧、④拡張期血圧、⑤中性脂肪</t>
    <phoneticPr fontId="47"/>
  </si>
  <si>
    <t>⑥ＨＤＬコレステロール、⑦ＬＤＬコレステロール</t>
    <phoneticPr fontId="2"/>
  </si>
  <si>
    <t>⑧ＧＯＴ（ＡＳＴ）、⑨ＧＰＴ（ＡＬＴ）、⑩γ－ＧＴ(γ－ＧＴＰ)、⑪空腹時血糖、</t>
    <phoneticPr fontId="2"/>
  </si>
  <si>
    <t>⑫ＨｂＡ１ｃ、⑬尿糖、⑭尿蛋白、⑮尿潜血、⑯血清クレアチニン、⑰ｅ－ＧＦＲ、</t>
    <rPh sb="8" eb="9">
      <t>ニョウ</t>
    </rPh>
    <rPh sb="9" eb="10">
      <t>トウ</t>
    </rPh>
    <rPh sb="12" eb="13">
      <t>ニョウ</t>
    </rPh>
    <rPh sb="13" eb="15">
      <t>タンパク</t>
    </rPh>
    <rPh sb="17" eb="18">
      <t>ニョウ</t>
    </rPh>
    <rPh sb="18" eb="20">
      <t>センケツ</t>
    </rPh>
    <rPh sb="22" eb="24">
      <t>ケッセイ</t>
    </rPh>
    <phoneticPr fontId="2"/>
  </si>
  <si>
    <t>⑱尿酸、⑲赤血球数、⑳血色素量、㉑ヘマトクリット値、㉒心電図</t>
    <rPh sb="5" eb="8">
      <t>セッケッキュウ</t>
    </rPh>
    <rPh sb="8" eb="9">
      <t>スウ</t>
    </rPh>
    <rPh sb="27" eb="30">
      <t>シンンデンズ</t>
    </rPh>
    <phoneticPr fontId="2"/>
  </si>
  <si>
    <t>６．項目：</t>
    <rPh sb="2" eb="4">
      <t>コウモク</t>
    </rPh>
    <phoneticPr fontId="2"/>
  </si>
  <si>
    <t>５．心電図検査は、市町村事業の詳細項目の結果である</t>
    <rPh sb="2" eb="5">
      <t>シンデンズ</t>
    </rPh>
    <rPh sb="5" eb="7">
      <t>ケンサ</t>
    </rPh>
    <rPh sb="9" eb="12">
      <t>シチョウソン</t>
    </rPh>
    <rPh sb="12" eb="14">
      <t>ジギョウ</t>
    </rPh>
    <rPh sb="15" eb="17">
      <t>ショウサイ</t>
    </rPh>
    <rPh sb="17" eb="19">
      <t>コウモク</t>
    </rPh>
    <rPh sb="20" eb="22">
      <t>ケッカ</t>
    </rPh>
    <phoneticPr fontId="47"/>
  </si>
  <si>
    <t>　　保健活動を考える自主的研究会：からだノート</t>
    <rPh sb="2" eb="4">
      <t>ホケン</t>
    </rPh>
    <rPh sb="4" eb="6">
      <t>カツドウ</t>
    </rPh>
    <rPh sb="7" eb="8">
      <t>カンガ</t>
    </rPh>
    <rPh sb="10" eb="13">
      <t>ジシュテキ</t>
    </rPh>
    <rPh sb="13" eb="16">
      <t>ケンキュウカイ</t>
    </rPh>
    <phoneticPr fontId="47"/>
  </si>
  <si>
    <t>沖縄県後期高齢者医療広域連合</t>
    <rPh sb="0" eb="3">
      <t>オキナワケン</t>
    </rPh>
    <rPh sb="3" eb="5">
      <t>コウキ</t>
    </rPh>
    <rPh sb="5" eb="10">
      <t>コウレイシャイリョウ</t>
    </rPh>
    <rPh sb="10" eb="14">
      <t>コウイキレンゴウ</t>
    </rPh>
    <phoneticPr fontId="47"/>
  </si>
  <si>
    <t>長寿健診検査項目の保健指導判定値及び受診勧奨判定値</t>
    <rPh sb="0" eb="2">
      <t>チョウジュ</t>
    </rPh>
    <rPh sb="2" eb="4">
      <t>ケンシン</t>
    </rPh>
    <rPh sb="4" eb="6">
      <t>ケンサ</t>
    </rPh>
    <rPh sb="6" eb="8">
      <t>コウモク</t>
    </rPh>
    <rPh sb="9" eb="11">
      <t>ホケン</t>
    </rPh>
    <rPh sb="11" eb="13">
      <t>シドウ</t>
    </rPh>
    <rPh sb="13" eb="15">
      <t>ハンテイ</t>
    </rPh>
    <rPh sb="15" eb="16">
      <t>チ</t>
    </rPh>
    <rPh sb="16" eb="17">
      <t>オヨ</t>
    </rPh>
    <rPh sb="18" eb="20">
      <t>ジュシン</t>
    </rPh>
    <rPh sb="20" eb="22">
      <t>カンショウ</t>
    </rPh>
    <rPh sb="22" eb="24">
      <t>ハンテイ</t>
    </rPh>
    <rPh sb="24" eb="25">
      <t>チ</t>
    </rPh>
    <phoneticPr fontId="51"/>
  </si>
  <si>
    <t>沖縄県後期高齢者医療広域連合</t>
    <rPh sb="0" eb="3">
      <t>オキナワケン</t>
    </rPh>
    <rPh sb="3" eb="5">
      <t>コウキ</t>
    </rPh>
    <rPh sb="5" eb="8">
      <t>コウレイシャ</t>
    </rPh>
    <rPh sb="8" eb="10">
      <t>イリョウ</t>
    </rPh>
    <rPh sb="10" eb="12">
      <t>コウイキ</t>
    </rPh>
    <rPh sb="12" eb="14">
      <t>レンゴウ</t>
    </rPh>
    <phoneticPr fontId="16"/>
  </si>
  <si>
    <t>長寿健診結果集計</t>
    <rPh sb="0" eb="2">
      <t>チョウジュ</t>
    </rPh>
    <rPh sb="2" eb="4">
      <t>ケンシン</t>
    </rPh>
    <rPh sb="4" eb="6">
      <t>ケッカ</t>
    </rPh>
    <rPh sb="6" eb="8">
      <t>シュウケイ</t>
    </rPh>
    <phoneticPr fontId="24"/>
  </si>
  <si>
    <t>　平成２６年度　長寿健診結果集計</t>
    <rPh sb="1" eb="3">
      <t>ヘイセイ</t>
    </rPh>
    <rPh sb="5" eb="7">
      <t>ネンド</t>
    </rPh>
    <rPh sb="8" eb="10">
      <t>チョウジュ</t>
    </rPh>
    <rPh sb="10" eb="12">
      <t>ケンシン</t>
    </rPh>
    <rPh sb="12" eb="14">
      <t>ケッカ</t>
    </rPh>
    <rPh sb="14" eb="16">
      <t>シュウケイ</t>
    </rPh>
    <phoneticPr fontId="2"/>
  </si>
  <si>
    <t>平成２６年4月１日～平成２７年３月３１日受診分</t>
    <rPh sb="0" eb="2">
      <t>ヘイセイ</t>
    </rPh>
    <rPh sb="4" eb="5">
      <t>ネン</t>
    </rPh>
    <rPh sb="6" eb="7">
      <t>ガツ</t>
    </rPh>
    <rPh sb="8" eb="9">
      <t>ニチ</t>
    </rPh>
    <rPh sb="10" eb="12">
      <t>ヘイセイ</t>
    </rPh>
    <rPh sb="14" eb="15">
      <t>ネン</t>
    </rPh>
    <rPh sb="16" eb="17">
      <t>ガツ</t>
    </rPh>
    <rPh sb="19" eb="20">
      <t>ニチ</t>
    </rPh>
    <rPh sb="20" eb="22">
      <t>ジュシン</t>
    </rPh>
    <rPh sb="22" eb="23">
      <t>ブン</t>
    </rPh>
    <phoneticPr fontId="2"/>
  </si>
  <si>
    <t>平成26年度　長寿健診市町村別年齢階級別健診受診者数</t>
    <rPh sb="0" eb="2">
      <t>ヘイセイ</t>
    </rPh>
    <rPh sb="4" eb="6">
      <t>ネンド</t>
    </rPh>
    <rPh sb="7" eb="9">
      <t>チョウジュ</t>
    </rPh>
    <rPh sb="9" eb="11">
      <t>ケンシン</t>
    </rPh>
    <rPh sb="11" eb="14">
      <t>シチョウソン</t>
    </rPh>
    <rPh sb="14" eb="15">
      <t>ベツ</t>
    </rPh>
    <rPh sb="15" eb="17">
      <t>ネンレイ</t>
    </rPh>
    <rPh sb="17" eb="19">
      <t>カイキュウ</t>
    </rPh>
    <rPh sb="19" eb="20">
      <t>ベツ</t>
    </rPh>
    <rPh sb="20" eb="22">
      <t>ケンシン</t>
    </rPh>
    <rPh sb="22" eb="25">
      <t>ジュシンシャ</t>
    </rPh>
    <rPh sb="25" eb="26">
      <t>スウ</t>
    </rPh>
    <phoneticPr fontId="17"/>
  </si>
  <si>
    <t>平成26年度　沖縄県</t>
    <rPh sb="0" eb="2">
      <t>ヘイセイ</t>
    </rPh>
    <rPh sb="4" eb="6">
      <t>ネンド</t>
    </rPh>
    <rPh sb="7" eb="10">
      <t>オキナワケン</t>
    </rPh>
    <phoneticPr fontId="24"/>
  </si>
  <si>
    <t>（女）</t>
    <rPh sb="1" eb="2">
      <t>オンナ</t>
    </rPh>
    <phoneticPr fontId="39"/>
  </si>
  <si>
    <t>-</t>
    <phoneticPr fontId="24"/>
  </si>
  <si>
    <t>-</t>
    <phoneticPr fontId="24"/>
  </si>
  <si>
    <t>-</t>
    <phoneticPr fontId="24"/>
  </si>
  <si>
    <t>-</t>
    <phoneticPr fontId="39"/>
  </si>
  <si>
    <t>-</t>
    <phoneticPr fontId="39"/>
  </si>
  <si>
    <t>-</t>
    <phoneticPr fontId="39"/>
  </si>
  <si>
    <t>-</t>
    <phoneticPr fontId="24"/>
  </si>
  <si>
    <t>-</t>
    <phoneticPr fontId="24"/>
  </si>
  <si>
    <t>-</t>
    <phoneticPr fontId="24"/>
  </si>
  <si>
    <t>-</t>
    <phoneticPr fontId="24"/>
  </si>
  <si>
    <t>-</t>
    <phoneticPr fontId="24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</si>
  <si>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</si>
  <si>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</si>
  <si>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</si>
  <si>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</si>
  <si>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</si>
  <si>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</si>
  <si>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</si>
  <si>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</si>
  <si>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</si>
  <si>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</si>
  <si>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</si>
  <si>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</si>
  <si>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</si>
  <si>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</si>
  <si>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</si>
  <si>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</si>
  <si>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</si>
  <si>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</si>
  <si>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</si>
  <si>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</si>
  <si>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</si>
  <si>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</si>
  <si>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</si>
  <si>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</si>
  <si>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</si>
  <si>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</si>
  <si>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-</t>
    <phoneticPr fontId="27"/>
  </si>
  <si>
    <t>正常値
（-）</t>
    <phoneticPr fontId="24"/>
  </si>
  <si>
    <t>正常値
（-）</t>
    <phoneticPr fontId="24"/>
  </si>
  <si>
    <t>正常値
（-）</t>
    <phoneticPr fontId="27"/>
  </si>
  <si>
    <t>正常値
（-）</t>
    <phoneticPr fontId="27"/>
  </si>
  <si>
    <t>正常値
（-）</t>
    <phoneticPr fontId="27"/>
  </si>
  <si>
    <t>正常値
（-）</t>
    <phoneticPr fontId="27"/>
  </si>
  <si>
    <t>（男）</t>
    <rPh sb="1" eb="2">
      <t>オトコ</t>
    </rPh>
    <phoneticPr fontId="24"/>
  </si>
  <si>
    <t>（女）</t>
    <rPh sb="1" eb="2">
      <t>オンナ</t>
    </rPh>
    <phoneticPr fontId="24"/>
  </si>
  <si>
    <t>（男）</t>
    <rPh sb="1" eb="2">
      <t>)</t>
    </rPh>
    <phoneticPr fontId="24"/>
  </si>
  <si>
    <t>（男）</t>
    <rPh sb="1" eb="2">
      <t>オトコ</t>
    </rPh>
    <phoneticPr fontId="27"/>
  </si>
  <si>
    <t>（女）</t>
    <rPh sb="1" eb="2">
      <t>オンナ</t>
    </rPh>
    <phoneticPr fontId="27"/>
  </si>
  <si>
    <t>（男）</t>
    <rPh sb="1" eb="2">
      <t>オトコ</t>
    </rPh>
    <phoneticPr fontId="27"/>
  </si>
  <si>
    <t>（女）</t>
    <rPh sb="1" eb="2">
      <t>オンナ</t>
    </rPh>
    <phoneticPr fontId="27"/>
  </si>
  <si>
    <t>正常値
（-）</t>
    <phoneticPr fontId="27"/>
  </si>
  <si>
    <t>（全体）</t>
    <rPh sb="1" eb="3">
      <t>ゼンタイ</t>
    </rPh>
    <phoneticPr fontId="27"/>
  </si>
  <si>
    <t>（男）</t>
    <rPh sb="1" eb="2">
      <t>オトコ</t>
    </rPh>
    <phoneticPr fontId="27"/>
  </si>
  <si>
    <t>（女）</t>
    <rPh sb="1" eb="2">
      <t>オンナ</t>
    </rPh>
    <phoneticPr fontId="27"/>
  </si>
  <si>
    <t>平成26年度　那覇市</t>
    <rPh sb="0" eb="2">
      <t>ヘイセイ</t>
    </rPh>
    <rPh sb="4" eb="6">
      <t>ネンド</t>
    </rPh>
    <rPh sb="9" eb="10">
      <t>シ</t>
    </rPh>
    <phoneticPr fontId="24"/>
  </si>
  <si>
    <t>平成26年度　宜野湾市</t>
    <rPh sb="0" eb="2">
      <t>ヘイセイ</t>
    </rPh>
    <rPh sb="4" eb="6">
      <t>ネンド</t>
    </rPh>
    <rPh sb="7" eb="10">
      <t>ギノワン</t>
    </rPh>
    <rPh sb="10" eb="11">
      <t>シ</t>
    </rPh>
    <phoneticPr fontId="24"/>
  </si>
  <si>
    <t>平成26年度　石垣市</t>
    <rPh sb="0" eb="2">
      <t>ヘイセイ</t>
    </rPh>
    <rPh sb="4" eb="6">
      <t>ネンド</t>
    </rPh>
    <rPh sb="7" eb="9">
      <t>イシガキ</t>
    </rPh>
    <rPh sb="9" eb="10">
      <t>シ</t>
    </rPh>
    <phoneticPr fontId="24"/>
  </si>
  <si>
    <t>平成26年度　浦添市</t>
    <rPh sb="0" eb="2">
      <t>ヘイセイ</t>
    </rPh>
    <rPh sb="4" eb="6">
      <t>ネンド</t>
    </rPh>
    <rPh sb="7" eb="10">
      <t>ウラソエシ</t>
    </rPh>
    <phoneticPr fontId="24"/>
  </si>
  <si>
    <t>平成26年度　名護市</t>
    <rPh sb="0" eb="2">
      <t>ヘイセイ</t>
    </rPh>
    <rPh sb="4" eb="6">
      <t>ネンド</t>
    </rPh>
    <rPh sb="7" eb="9">
      <t>ナゴ</t>
    </rPh>
    <rPh sb="9" eb="10">
      <t>シ</t>
    </rPh>
    <phoneticPr fontId="24"/>
  </si>
  <si>
    <t>平成26年度　糸満市</t>
    <rPh sb="0" eb="2">
      <t>ヘイセイ</t>
    </rPh>
    <rPh sb="4" eb="6">
      <t>ネンド</t>
    </rPh>
    <rPh sb="7" eb="9">
      <t>イトマン</t>
    </rPh>
    <rPh sb="9" eb="10">
      <t>シ</t>
    </rPh>
    <phoneticPr fontId="24"/>
  </si>
  <si>
    <t>平成26年度　沖縄市</t>
    <rPh sb="0" eb="2">
      <t>ヘイセイ</t>
    </rPh>
    <rPh sb="4" eb="6">
      <t>ネンド</t>
    </rPh>
    <rPh sb="7" eb="9">
      <t>オキナワ</t>
    </rPh>
    <rPh sb="9" eb="10">
      <t>シ</t>
    </rPh>
    <phoneticPr fontId="24"/>
  </si>
  <si>
    <t>平成26年度　豊見城市</t>
    <rPh sb="0" eb="2">
      <t>ヘイセイ</t>
    </rPh>
    <rPh sb="4" eb="6">
      <t>ネンド</t>
    </rPh>
    <rPh sb="7" eb="10">
      <t>トミグスク</t>
    </rPh>
    <rPh sb="10" eb="11">
      <t>シ</t>
    </rPh>
    <phoneticPr fontId="24"/>
  </si>
  <si>
    <t>平成26年度　うるま市</t>
    <rPh sb="0" eb="2">
      <t>ヘイセイ</t>
    </rPh>
    <rPh sb="4" eb="6">
      <t>ネンド</t>
    </rPh>
    <rPh sb="10" eb="11">
      <t>シ</t>
    </rPh>
    <phoneticPr fontId="24"/>
  </si>
  <si>
    <t>平成26年度　宮古島市</t>
    <rPh sb="0" eb="2">
      <t>ヘイセイ</t>
    </rPh>
    <rPh sb="4" eb="6">
      <t>ネンド</t>
    </rPh>
    <rPh sb="7" eb="10">
      <t>ミヤコジマ</t>
    </rPh>
    <rPh sb="10" eb="11">
      <t>シ</t>
    </rPh>
    <phoneticPr fontId="24"/>
  </si>
  <si>
    <t>平成26年度　南城市</t>
    <rPh sb="0" eb="2">
      <t>ヘイセイ</t>
    </rPh>
    <rPh sb="4" eb="6">
      <t>ネンド</t>
    </rPh>
    <rPh sb="7" eb="9">
      <t>ナンジョウ</t>
    </rPh>
    <rPh sb="9" eb="10">
      <t>シ</t>
    </rPh>
    <phoneticPr fontId="24"/>
  </si>
  <si>
    <t>平成26年度　国頭村</t>
    <rPh sb="0" eb="2">
      <t>ヘイセイ</t>
    </rPh>
    <rPh sb="4" eb="6">
      <t>ネンド</t>
    </rPh>
    <rPh sb="7" eb="10">
      <t>クニガミソン</t>
    </rPh>
    <phoneticPr fontId="24"/>
  </si>
  <si>
    <t>平成26年度　大宜味村</t>
    <rPh sb="0" eb="2">
      <t>ヘイセイ</t>
    </rPh>
    <rPh sb="4" eb="6">
      <t>ネンド</t>
    </rPh>
    <rPh sb="7" eb="11">
      <t>オオギミソン</t>
    </rPh>
    <phoneticPr fontId="24"/>
  </si>
  <si>
    <t>平成26年度　東村</t>
    <rPh sb="0" eb="2">
      <t>ヘイセイ</t>
    </rPh>
    <rPh sb="4" eb="6">
      <t>ネンド</t>
    </rPh>
    <rPh sb="7" eb="9">
      <t>ヒガシソン</t>
    </rPh>
    <phoneticPr fontId="24"/>
  </si>
  <si>
    <t>平成26年度　今帰仁村</t>
    <rPh sb="0" eb="2">
      <t>ヘイセイ</t>
    </rPh>
    <rPh sb="4" eb="6">
      <t>ネンド</t>
    </rPh>
    <rPh sb="7" eb="11">
      <t>ナキジンソン</t>
    </rPh>
    <phoneticPr fontId="24"/>
  </si>
  <si>
    <t>平成26年度　本部町</t>
    <rPh sb="0" eb="2">
      <t>ヘイセイ</t>
    </rPh>
    <rPh sb="4" eb="6">
      <t>ネンド</t>
    </rPh>
    <rPh sb="7" eb="10">
      <t>モトブチョウ</t>
    </rPh>
    <phoneticPr fontId="24"/>
  </si>
  <si>
    <t>平成26年度　恩納村</t>
    <rPh sb="0" eb="2">
      <t>ヘイセイ</t>
    </rPh>
    <rPh sb="4" eb="6">
      <t>ネンド</t>
    </rPh>
    <rPh sb="7" eb="10">
      <t>オンナソン</t>
    </rPh>
    <phoneticPr fontId="24"/>
  </si>
  <si>
    <t>平成26年度　宜野座村</t>
    <rPh sb="0" eb="2">
      <t>ヘイセイ</t>
    </rPh>
    <rPh sb="4" eb="6">
      <t>ネンド</t>
    </rPh>
    <rPh sb="7" eb="10">
      <t>ギノザ</t>
    </rPh>
    <rPh sb="10" eb="11">
      <t>ソン</t>
    </rPh>
    <phoneticPr fontId="24"/>
  </si>
  <si>
    <t>平成26年度　金武町</t>
    <rPh sb="0" eb="2">
      <t>ヘイセイ</t>
    </rPh>
    <rPh sb="4" eb="6">
      <t>ネンド</t>
    </rPh>
    <rPh sb="7" eb="10">
      <t>キンチョウ</t>
    </rPh>
    <phoneticPr fontId="24"/>
  </si>
  <si>
    <t>平成26年度　伊江村</t>
    <rPh sb="0" eb="2">
      <t>ヘイセイ</t>
    </rPh>
    <rPh sb="4" eb="6">
      <t>ネンド</t>
    </rPh>
    <rPh sb="7" eb="10">
      <t>イエソン</t>
    </rPh>
    <phoneticPr fontId="24"/>
  </si>
  <si>
    <t>平成２７年６月作成</t>
    <rPh sb="0" eb="2">
      <t>ヘイセイ</t>
    </rPh>
    <rPh sb="4" eb="5">
      <t>ネン</t>
    </rPh>
    <rPh sb="6" eb="7">
      <t>ガツ</t>
    </rPh>
    <rPh sb="7" eb="9">
      <t>サクセイ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</si>
</sst>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#,##0.0%"/>
    <numFmt numFmtId="178" formatCode="#,##0.0"/>
    <numFmt numFmtId="179" formatCode="#.0E+###"/>
    <numFmt numFmtId="180" formatCode="0.0%"/>
  </numFmts>
  <fonts count="60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8"/>
      <color indexed="63"/>
      <name val="メイリオ"/>
      <family val="3"/>
      <charset val="128"/>
    </font>
    <font>
      <sz val="8"/>
      <color indexed="63"/>
      <name val="メイリオ"/>
      <family val="3"/>
      <charset val="128"/>
    </font>
    <font>
      <b/>
      <sz val="8"/>
      <color indexed="8"/>
      <name val="メイリオ"/>
      <family val="3"/>
      <charset val="128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6"/>
      <name val="ＭＳ Ｐゴシック"/>
      <family val="3"/>
      <charset val="128"/>
    </font>
    <font>
      <sz val="10"/>
      <name val="Arial"/>
      <family val="2"/>
    </font>
    <font>
      <sz val="10"/>
      <name val="Arial"/>
      <family val="2"/>
    </font>
    <font>
      <sz val="6"/>
      <name val="ＭＳ Ｐゴシック"/>
      <family val="3"/>
      <charset val="128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6"/>
      <name val="ＭＳ Ｐゴシック"/>
      <family val="3"/>
      <charset val="128"/>
    </font>
    <font>
      <sz val="10"/>
      <name val="Arial"/>
      <family val="2"/>
    </font>
    <font>
      <sz val="11"/>
      <color indexed="63"/>
      <name val="メイリオ"/>
      <family val="3"/>
      <charset val="128"/>
    </font>
    <font>
      <sz val="10"/>
      <color indexed="63"/>
      <name val="メイリオ"/>
      <family val="3"/>
      <charset val="128"/>
    </font>
    <font>
      <b/>
      <sz val="10"/>
      <color indexed="63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42"/>
      </right>
      <top style="thin">
        <color indexed="42"/>
      </top>
      <bottom style="thin">
        <color indexed="42"/>
      </bottom>
      <diagonal/>
    </border>
    <border>
      <left style="thin">
        <color indexed="42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">
    <xf numFmtId="0" fontId="0" fillId="0" borderId="0">
      <alignment vertical="center"/>
    </xf>
    <xf numFmtId="38" fontId="45" fillId="0" borderId="0" applyFont="0" applyFill="0" applyBorder="0" applyAlignment="0" applyProtection="0">
      <alignment vertical="center"/>
    </xf>
    <xf numFmtId="0" fontId="14" fillId="0" borderId="0"/>
    <xf numFmtId="0" fontId="15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5" fillId="0" borderId="0"/>
    <xf numFmtId="0" fontId="26" fillId="0" borderId="0"/>
    <xf numFmtId="0" fontId="28" fillId="0" borderId="0"/>
    <xf numFmtId="0" fontId="6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7" fillId="0" borderId="0"/>
    <xf numFmtId="0" fontId="40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" fillId="0" borderId="0"/>
    <xf numFmtId="9" fontId="45" fillId="0" borderId="0" applyFont="0" applyFill="0" applyBorder="0" applyAlignment="0" applyProtection="0">
      <alignment vertical="center"/>
    </xf>
  </cellStyleXfs>
  <cellXfs count="240">
    <xf numFmtId="0" fontId="0" fillId="0" borderId="0" xfId="0">
      <alignment vertical="center"/>
    </xf>
    <xf numFmtId="0" fontId="0" fillId="0" borderId="0" xfId="0" applyBorder="1">
      <alignment vertical="center"/>
    </xf>
    <xf numFmtId="49" fontId="4" fillId="0" borderId="0" xfId="0" applyNumberFormat="1" applyFont="1" applyFill="1" applyBorder="1" applyAlignment="1"/>
    <xf numFmtId="177" fontId="4" fillId="0" borderId="0" xfId="0" applyNumberFormat="1" applyFont="1" applyFill="1" applyBorder="1" applyAlignment="1"/>
    <xf numFmtId="49" fontId="5" fillId="0" borderId="0" xfId="0" applyNumberFormat="1" applyFont="1" applyFill="1" applyBorder="1" applyAlignment="1"/>
    <xf numFmtId="0" fontId="5" fillId="0" borderId="0" xfId="0" applyFont="1" applyFill="1" applyBorder="1" applyAlignment="1"/>
    <xf numFmtId="178" fontId="5" fillId="0" borderId="0" xfId="0" applyNumberFormat="1" applyFont="1" applyFill="1" applyBorder="1" applyAlignment="1"/>
    <xf numFmtId="49" fontId="4" fillId="0" borderId="1" xfId="12" applyNumberFormat="1" applyFont="1" applyFill="1" applyBorder="1"/>
    <xf numFmtId="178" fontId="4" fillId="0" borderId="1" xfId="12" applyNumberFormat="1" applyFont="1" applyFill="1" applyBorder="1"/>
    <xf numFmtId="49" fontId="5" fillId="0" borderId="1" xfId="12" applyNumberFormat="1" applyFont="1" applyFill="1" applyBorder="1"/>
    <xf numFmtId="0" fontId="5" fillId="0" borderId="1" xfId="12" applyFont="1" applyFill="1" applyBorder="1"/>
    <xf numFmtId="178" fontId="5" fillId="0" borderId="1" xfId="12" applyNumberFormat="1" applyFont="1" applyFill="1" applyBorder="1"/>
    <xf numFmtId="0" fontId="0" fillId="0" borderId="1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45" fillId="0" borderId="0" xfId="1" applyFont="1" applyBorder="1">
      <alignment vertical="center"/>
    </xf>
    <xf numFmtId="38" fontId="45" fillId="0" borderId="0" xfId="1" applyFont="1" applyFill="1" applyBorder="1">
      <alignment vertical="center"/>
    </xf>
    <xf numFmtId="49" fontId="4" fillId="0" borderId="0" xfId="0" applyNumberFormat="1" applyFont="1" applyFill="1" applyBorder="1" applyAlignment="1">
      <alignment horizontal="right"/>
    </xf>
    <xf numFmtId="179" fontId="4" fillId="0" borderId="1" xfId="12" applyNumberFormat="1" applyFont="1" applyFill="1" applyBorder="1"/>
    <xf numFmtId="179" fontId="5" fillId="0" borderId="1" xfId="12" applyNumberFormat="1" applyFont="1" applyFill="1" applyBorder="1"/>
    <xf numFmtId="178" fontId="4" fillId="0" borderId="0" xfId="12" applyNumberFormat="1" applyFont="1" applyFill="1" applyBorder="1"/>
    <xf numFmtId="0" fontId="0" fillId="0" borderId="0" xfId="0" applyFill="1" applyBorder="1">
      <alignment vertical="center"/>
    </xf>
    <xf numFmtId="49" fontId="3" fillId="0" borderId="0" xfId="12" applyNumberFormat="1" applyFont="1" applyFill="1" applyBorder="1"/>
    <xf numFmtId="49" fontId="5" fillId="0" borderId="0" xfId="12" applyNumberFormat="1" applyFont="1" applyFill="1" applyBorder="1"/>
    <xf numFmtId="0" fontId="5" fillId="0" borderId="0" xfId="12" applyFont="1" applyFill="1" applyBorder="1"/>
    <xf numFmtId="178" fontId="5" fillId="0" borderId="0" xfId="12" applyNumberFormat="1" applyFont="1" applyFill="1" applyBorder="1"/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179" fontId="5" fillId="0" borderId="0" xfId="12" applyNumberFormat="1" applyFont="1" applyFill="1" applyBorder="1"/>
    <xf numFmtId="49" fontId="3" fillId="0" borderId="0" xfId="0" applyNumberFormat="1" applyFont="1" applyFill="1" applyBorder="1" applyAlignment="1">
      <alignment horizontal="center"/>
    </xf>
    <xf numFmtId="49" fontId="3" fillId="0" borderId="1" xfId="12" applyNumberFormat="1" applyFont="1" applyFill="1" applyBorder="1"/>
    <xf numFmtId="0" fontId="4" fillId="0" borderId="1" xfId="12" applyFont="1" applyFill="1" applyBorder="1"/>
    <xf numFmtId="4" fontId="4" fillId="0" borderId="1" xfId="12" applyNumberFormat="1" applyFont="1" applyFill="1" applyBorder="1"/>
    <xf numFmtId="4" fontId="5" fillId="0" borderId="1" xfId="12" applyNumberFormat="1" applyFont="1" applyFill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0" fillId="0" borderId="0" xfId="0" applyNumberFormat="1">
      <alignment vertical="center"/>
    </xf>
    <xf numFmtId="38" fontId="45" fillId="0" borderId="6" xfId="1" applyFont="1" applyBorder="1" applyAlignment="1">
      <alignment horizontal="right" vertical="center"/>
    </xf>
    <xf numFmtId="38" fontId="45" fillId="0" borderId="7" xfId="1" applyFont="1" applyBorder="1" applyAlignment="1">
      <alignment horizontal="right" vertical="center"/>
    </xf>
    <xf numFmtId="38" fontId="45" fillId="0" borderId="8" xfId="1" applyFont="1" applyBorder="1" applyAlignment="1">
      <alignment horizontal="right" vertical="center"/>
    </xf>
    <xf numFmtId="38" fontId="45" fillId="0" borderId="9" xfId="1" applyFont="1" applyBorder="1" applyAlignment="1">
      <alignment horizontal="right" vertical="center"/>
    </xf>
    <xf numFmtId="38" fontId="45" fillId="0" borderId="10" xfId="1" applyFont="1" applyBorder="1" applyAlignment="1">
      <alignment horizontal="right" vertical="center"/>
    </xf>
    <xf numFmtId="38" fontId="45" fillId="0" borderId="11" xfId="1" applyFont="1" applyBorder="1" applyAlignment="1">
      <alignment horizontal="right" vertical="center"/>
    </xf>
    <xf numFmtId="38" fontId="45" fillId="0" borderId="12" xfId="1" applyFont="1" applyBorder="1" applyAlignment="1">
      <alignment horizontal="right" vertical="center"/>
    </xf>
    <xf numFmtId="38" fontId="45" fillId="0" borderId="13" xfId="1" applyFont="1" applyBorder="1" applyAlignment="1">
      <alignment horizontal="right" vertical="center"/>
    </xf>
    <xf numFmtId="38" fontId="45" fillId="0" borderId="14" xfId="1" applyFont="1" applyBorder="1" applyAlignment="1">
      <alignment horizontal="right" vertical="center"/>
    </xf>
    <xf numFmtId="38" fontId="45" fillId="0" borderId="4" xfId="1" applyFont="1" applyBorder="1" applyAlignment="1">
      <alignment horizontal="right" vertical="center"/>
    </xf>
    <xf numFmtId="38" fontId="45" fillId="0" borderId="5" xfId="1" applyFont="1" applyBorder="1" applyAlignment="1">
      <alignment horizontal="right" vertical="center"/>
    </xf>
    <xf numFmtId="38" fontId="45" fillId="0" borderId="2" xfId="1" applyFont="1" applyBorder="1" applyAlignment="1">
      <alignment horizontal="right" vertical="center"/>
    </xf>
    <xf numFmtId="38" fontId="45" fillId="0" borderId="3" xfId="1" applyFont="1" applyBorder="1" applyAlignment="1">
      <alignment horizontal="right" vertical="center"/>
    </xf>
    <xf numFmtId="38" fontId="45" fillId="0" borderId="15" xfId="1" applyFont="1" applyBorder="1" applyAlignment="1">
      <alignment horizontal="right" vertical="center"/>
    </xf>
    <xf numFmtId="0" fontId="0" fillId="0" borderId="11" xfId="0" applyBorder="1" applyAlignment="1">
      <alignment horizontal="center" vertical="center"/>
    </xf>
    <xf numFmtId="0" fontId="18" fillId="0" borderId="7" xfId="31" applyFont="1" applyFill="1" applyBorder="1" applyAlignment="1">
      <alignment horizontal="center" vertical="center" wrapText="1" justifyLastLine="1"/>
    </xf>
    <xf numFmtId="0" fontId="0" fillId="0" borderId="8" xfId="0" applyBorder="1" applyAlignment="1">
      <alignment horizontal="center" vertical="center"/>
    </xf>
    <xf numFmtId="0" fontId="18" fillId="0" borderId="16" xfId="31" applyFont="1" applyFill="1" applyBorder="1" applyAlignment="1">
      <alignment horizontal="center" vertical="center" wrapText="1" justifyLastLine="1"/>
    </xf>
    <xf numFmtId="0" fontId="18" fillId="0" borderId="3" xfId="31" applyFont="1" applyFill="1" applyBorder="1" applyAlignment="1">
      <alignment horizontal="center" vertical="center" wrapText="1" justifyLastLine="1"/>
    </xf>
    <xf numFmtId="38" fontId="45" fillId="0" borderId="9" xfId="1" applyFont="1" applyBorder="1" applyAlignment="1">
      <alignment horizontal="right" vertical="center"/>
    </xf>
    <xf numFmtId="38" fontId="45" fillId="0" borderId="16" xfId="1" applyFont="1" applyBorder="1" applyAlignment="1">
      <alignment horizontal="right" vertical="center"/>
    </xf>
    <xf numFmtId="38" fontId="45" fillId="0" borderId="8" xfId="1" applyFont="1" applyBorder="1" applyAlignment="1">
      <alignment horizontal="right" vertical="center"/>
    </xf>
    <xf numFmtId="38" fontId="45" fillId="0" borderId="10" xfId="1" applyFont="1" applyBorder="1" applyAlignment="1">
      <alignment horizontal="right" vertical="center"/>
    </xf>
    <xf numFmtId="0" fontId="0" fillId="0" borderId="1" xfId="0" applyBorder="1" applyAlignment="1">
      <alignment vertical="center" wrapText="1"/>
    </xf>
    <xf numFmtId="0" fontId="46" fillId="0" borderId="0" xfId="0" applyFont="1">
      <alignment vertical="center"/>
    </xf>
    <xf numFmtId="180" fontId="0" fillId="0" borderId="1" xfId="0" applyNumberFormat="1" applyBorder="1">
      <alignment vertical="center"/>
    </xf>
    <xf numFmtId="0" fontId="42" fillId="0" borderId="0" xfId="0" applyFont="1" applyFill="1" applyBorder="1" applyAlignment="1">
      <alignment vertical="center"/>
    </xf>
    <xf numFmtId="49" fontId="43" fillId="0" borderId="0" xfId="12" applyNumberFormat="1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shrinkToFit="1"/>
    </xf>
    <xf numFmtId="180" fontId="0" fillId="0" borderId="1" xfId="0" applyNumberFormat="1" applyBorder="1" applyAlignment="1">
      <alignment vertical="center" shrinkToFit="1"/>
    </xf>
    <xf numFmtId="0" fontId="0" fillId="0" borderId="0" xfId="0" applyNumberFormat="1" applyAlignment="1">
      <alignment vertical="center" shrinkToFit="1"/>
    </xf>
    <xf numFmtId="49" fontId="3" fillId="0" borderId="1" xfId="12" applyNumberFormat="1" applyFont="1" applyFill="1" applyBorder="1" applyAlignment="1">
      <alignment horizontal="center" vertical="center" wrapText="1"/>
    </xf>
    <xf numFmtId="0" fontId="0" fillId="0" borderId="16" xfId="0" applyFill="1" applyBorder="1">
      <alignment vertical="center"/>
    </xf>
    <xf numFmtId="49" fontId="3" fillId="0" borderId="1" xfId="12" applyNumberFormat="1" applyFont="1" applyFill="1" applyBorder="1" applyAlignment="1">
      <alignment shrinkToFit="1"/>
    </xf>
    <xf numFmtId="0" fontId="0" fillId="0" borderId="16" xfId="0" applyFill="1" applyBorder="1" applyAlignment="1">
      <alignment vertical="center" wrapText="1"/>
    </xf>
    <xf numFmtId="49" fontId="4" fillId="0" borderId="18" xfId="12" applyNumberFormat="1" applyFont="1" applyFill="1" applyBorder="1"/>
    <xf numFmtId="0" fontId="0" fillId="0" borderId="7" xfId="0" applyFill="1" applyBorder="1">
      <alignment vertical="center"/>
    </xf>
    <xf numFmtId="49" fontId="3" fillId="0" borderId="18" xfId="12" applyNumberFormat="1" applyFont="1" applyFill="1" applyBorder="1"/>
    <xf numFmtId="0" fontId="0" fillId="0" borderId="0" xfId="0" applyFill="1" applyBorder="1" applyAlignment="1">
      <alignment horizontal="center" vertical="center" wrapText="1"/>
    </xf>
    <xf numFmtId="49" fontId="4" fillId="0" borderId="1" xfId="12" applyNumberFormat="1" applyFont="1" applyFill="1" applyBorder="1" applyAlignment="1">
      <alignment horizontal="center"/>
    </xf>
    <xf numFmtId="49" fontId="5" fillId="0" borderId="1" xfId="12" applyNumberFormat="1" applyFont="1" applyFill="1" applyBorder="1" applyAlignment="1">
      <alignment horizontal="center"/>
    </xf>
    <xf numFmtId="0" fontId="5" fillId="0" borderId="1" xfId="12" applyFont="1" applyFill="1" applyBorder="1" applyAlignment="1">
      <alignment horizontal="center"/>
    </xf>
    <xf numFmtId="38" fontId="4" fillId="0" borderId="1" xfId="1" applyFont="1" applyFill="1" applyBorder="1" applyAlignment="1">
      <alignment horizontal="right"/>
    </xf>
    <xf numFmtId="38" fontId="5" fillId="0" borderId="1" xfId="1" applyFont="1" applyFill="1" applyBorder="1" applyAlignment="1">
      <alignment horizontal="right"/>
    </xf>
    <xf numFmtId="176" fontId="4" fillId="0" borderId="1" xfId="1" applyNumberFormat="1" applyFont="1" applyFill="1" applyBorder="1" applyAlignment="1">
      <alignment horizontal="right"/>
    </xf>
    <xf numFmtId="176" fontId="5" fillId="0" borderId="1" xfId="1" applyNumberFormat="1" applyFont="1" applyFill="1" applyBorder="1" applyAlignment="1">
      <alignment horizontal="right"/>
    </xf>
    <xf numFmtId="40" fontId="5" fillId="0" borderId="1" xfId="1" applyNumberFormat="1" applyFont="1" applyFill="1" applyBorder="1" applyAlignment="1">
      <alignment horizontal="right"/>
    </xf>
    <xf numFmtId="49" fontId="4" fillId="0" borderId="18" xfId="12" applyNumberFormat="1" applyFont="1" applyFill="1" applyBorder="1" applyAlignment="1">
      <alignment horizontal="center"/>
    </xf>
    <xf numFmtId="38" fontId="4" fillId="0" borderId="18" xfId="1" applyFont="1" applyFill="1" applyBorder="1" applyAlignment="1">
      <alignment horizontal="right"/>
    </xf>
    <xf numFmtId="176" fontId="4" fillId="0" borderId="18" xfId="1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0" fontId="5" fillId="0" borderId="0" xfId="12" applyFont="1" applyFill="1" applyBorder="1" applyAlignment="1">
      <alignment horizontal="center"/>
    </xf>
    <xf numFmtId="40" fontId="4" fillId="0" borderId="1" xfId="1" applyNumberFormat="1" applyFont="1" applyFill="1" applyBorder="1" applyAlignment="1">
      <alignment horizontal="right"/>
    </xf>
    <xf numFmtId="178" fontId="4" fillId="0" borderId="1" xfId="1" applyNumberFormat="1" applyFont="1" applyFill="1" applyBorder="1" applyAlignment="1">
      <alignment horizontal="right"/>
    </xf>
    <xf numFmtId="178" fontId="5" fillId="0" borderId="1" xfId="1" applyNumberFormat="1" applyFont="1" applyFill="1" applyBorder="1" applyAlignment="1">
      <alignment horizontal="right"/>
    </xf>
    <xf numFmtId="4" fontId="4" fillId="0" borderId="1" xfId="1" applyNumberFormat="1" applyFont="1" applyFill="1" applyBorder="1" applyAlignment="1">
      <alignment horizontal="right"/>
    </xf>
    <xf numFmtId="4" fontId="5" fillId="0" borderId="1" xfId="1" applyNumberFormat="1" applyFont="1" applyFill="1" applyBorder="1" applyAlignment="1">
      <alignment horizontal="right"/>
    </xf>
    <xf numFmtId="176" fontId="0" fillId="0" borderId="0" xfId="0" applyNumberFormat="1" applyFill="1" applyBorder="1">
      <alignment vertical="center"/>
    </xf>
    <xf numFmtId="176" fontId="3" fillId="0" borderId="1" xfId="12" applyNumberFormat="1" applyFont="1" applyFill="1" applyBorder="1" applyAlignment="1">
      <alignment horizontal="center" vertical="center" wrapText="1"/>
    </xf>
    <xf numFmtId="176" fontId="4" fillId="0" borderId="1" xfId="12" applyNumberFormat="1" applyFont="1" applyFill="1" applyBorder="1"/>
    <xf numFmtId="176" fontId="5" fillId="0" borderId="0" xfId="0" applyNumberFormat="1" applyFont="1" applyFill="1" applyBorder="1" applyAlignment="1">
      <alignment horizontal="center"/>
    </xf>
    <xf numFmtId="176" fontId="0" fillId="0" borderId="0" xfId="0" applyNumberFormat="1" applyFill="1" applyBorder="1" applyAlignment="1">
      <alignment horizontal="center" vertical="center"/>
    </xf>
    <xf numFmtId="176" fontId="4" fillId="0" borderId="1" xfId="12" applyNumberFormat="1" applyFont="1" applyFill="1" applyBorder="1" applyAlignment="1">
      <alignment horizontal="center"/>
    </xf>
    <xf numFmtId="176" fontId="5" fillId="0" borderId="1" xfId="12" applyNumberFormat="1" applyFont="1" applyFill="1" applyBorder="1" applyAlignment="1">
      <alignment horizontal="center"/>
    </xf>
    <xf numFmtId="176" fontId="5" fillId="0" borderId="0" xfId="12" applyNumberFormat="1" applyFont="1" applyFill="1" applyBorder="1"/>
    <xf numFmtId="40" fontId="0" fillId="0" borderId="0" xfId="0" applyNumberFormat="1" applyFill="1" applyBorder="1">
      <alignment vertical="center"/>
    </xf>
    <xf numFmtId="40" fontId="3" fillId="0" borderId="1" xfId="12" applyNumberFormat="1" applyFont="1" applyFill="1" applyBorder="1" applyAlignment="1">
      <alignment horizontal="center" vertical="center" wrapText="1"/>
    </xf>
    <xf numFmtId="40" fontId="4" fillId="0" borderId="1" xfId="12" applyNumberFormat="1" applyFont="1" applyFill="1" applyBorder="1"/>
    <xf numFmtId="40" fontId="5" fillId="0" borderId="1" xfId="12" applyNumberFormat="1" applyFont="1" applyFill="1" applyBorder="1"/>
    <xf numFmtId="178" fontId="0" fillId="0" borderId="0" xfId="0" applyNumberFormat="1" applyFill="1" applyBorder="1">
      <alignment vertical="center"/>
    </xf>
    <xf numFmtId="178" fontId="3" fillId="0" borderId="1" xfId="12" applyNumberFormat="1" applyFont="1" applyFill="1" applyBorder="1" applyAlignment="1">
      <alignment horizontal="center" vertical="center" wrapText="1"/>
    </xf>
    <xf numFmtId="4" fontId="0" fillId="0" borderId="0" xfId="0" applyNumberFormat="1" applyFill="1" applyBorder="1">
      <alignment vertical="center"/>
    </xf>
    <xf numFmtId="4" fontId="3" fillId="0" borderId="1" xfId="12" applyNumberFormat="1" applyFont="1" applyFill="1" applyBorder="1" applyAlignment="1">
      <alignment horizontal="center" vertical="center" wrapText="1"/>
    </xf>
    <xf numFmtId="38" fontId="45" fillId="0" borderId="0" xfId="1" applyFont="1" applyFill="1" applyBorder="1">
      <alignment vertical="center"/>
    </xf>
    <xf numFmtId="38" fontId="45" fillId="0" borderId="0" xfId="1" applyFont="1" applyFill="1" applyBorder="1" applyAlignment="1">
      <alignment horizontal="center" vertical="center"/>
    </xf>
    <xf numFmtId="38" fontId="4" fillId="0" borderId="0" xfId="1" applyFont="1" applyFill="1" applyBorder="1">
      <alignment vertical="center"/>
    </xf>
    <xf numFmtId="38" fontId="45" fillId="0" borderId="16" xfId="1" applyFont="1" applyFill="1" applyBorder="1" applyAlignment="1">
      <alignment shrinkToFit="1"/>
    </xf>
    <xf numFmtId="38" fontId="3" fillId="0" borderId="1" xfId="1" applyFont="1" applyFill="1" applyBorder="1" applyAlignment="1">
      <alignment shrinkToFit="1"/>
    </xf>
    <xf numFmtId="38" fontId="4" fillId="0" borderId="18" xfId="1" applyFont="1" applyFill="1" applyBorder="1" applyAlignment="1">
      <alignment horizontal="center"/>
    </xf>
    <xf numFmtId="38" fontId="4" fillId="0" borderId="18" xfId="1" applyFont="1" applyFill="1" applyBorder="1" applyAlignment="1"/>
    <xf numFmtId="38" fontId="4" fillId="0" borderId="1" xfId="1" applyFont="1" applyFill="1" applyBorder="1" applyAlignment="1">
      <alignment horizontal="center"/>
    </xf>
    <xf numFmtId="38" fontId="4" fillId="0" borderId="1" xfId="1" applyFont="1" applyFill="1" applyBorder="1" applyAlignment="1"/>
    <xf numFmtId="38" fontId="5" fillId="0" borderId="1" xfId="1" applyFont="1" applyFill="1" applyBorder="1" applyAlignment="1">
      <alignment horizontal="center"/>
    </xf>
    <xf numFmtId="38" fontId="5" fillId="0" borderId="1" xfId="1" applyFont="1" applyFill="1" applyBorder="1" applyAlignment="1"/>
    <xf numFmtId="38" fontId="3" fillId="0" borderId="1" xfId="1" applyFont="1" applyFill="1" applyBorder="1" applyAlignment="1">
      <alignment horizontal="center" vertical="center" wrapText="1"/>
    </xf>
    <xf numFmtId="38" fontId="5" fillId="0" borderId="0" xfId="1" applyFont="1" applyFill="1" applyBorder="1" applyAlignment="1">
      <alignment horizontal="center"/>
    </xf>
    <xf numFmtId="38" fontId="5" fillId="0" borderId="0" xfId="1" applyFont="1" applyFill="1" applyBorder="1" applyAlignment="1"/>
    <xf numFmtId="49" fontId="3" fillId="0" borderId="1" xfId="12" applyNumberFormat="1" applyFont="1" applyFill="1" applyBorder="1" applyAlignment="1">
      <alignment horizontal="center" vertical="center" wrapText="1"/>
    </xf>
    <xf numFmtId="0" fontId="48" fillId="0" borderId="0" xfId="0" applyFont="1">
      <alignment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2" fillId="0" borderId="10" xfId="0" applyFont="1" applyBorder="1" applyAlignment="1">
      <alignment horizontal="center" vertical="center" wrapText="1"/>
    </xf>
    <xf numFmtId="0" fontId="0" fillId="0" borderId="9" xfId="0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55" fillId="0" borderId="34" xfId="0" applyFont="1" applyBorder="1" applyAlignment="1">
      <alignment vertical="center" wrapText="1"/>
    </xf>
    <xf numFmtId="0" fontId="52" fillId="0" borderId="9" xfId="0" applyFont="1" applyBorder="1" applyAlignment="1">
      <alignment horizontal="left" vertical="center"/>
    </xf>
    <xf numFmtId="0" fontId="46" fillId="0" borderId="16" xfId="0" applyFont="1" applyBorder="1" applyAlignment="1">
      <alignment horizontal="center" vertical="center" wrapText="1"/>
    </xf>
    <xf numFmtId="0" fontId="56" fillId="0" borderId="34" xfId="0" applyFont="1" applyBorder="1" applyAlignment="1">
      <alignment horizontal="center" vertical="center" wrapText="1"/>
    </xf>
    <xf numFmtId="0" fontId="46" fillId="0" borderId="9" xfId="0" applyFont="1" applyBorder="1" applyAlignment="1">
      <alignment horizontal="left" vertical="center"/>
    </xf>
    <xf numFmtId="0" fontId="46" fillId="0" borderId="5" xfId="0" applyFont="1" applyBorder="1" applyAlignment="1">
      <alignment horizontal="left" vertical="center"/>
    </xf>
    <xf numFmtId="0" fontId="52" fillId="0" borderId="2" xfId="0" applyFont="1" applyBorder="1" applyAlignment="1">
      <alignment horizontal="center" vertical="center" wrapText="1"/>
    </xf>
    <xf numFmtId="0" fontId="46" fillId="0" borderId="37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right" vertical="center"/>
    </xf>
    <xf numFmtId="49" fontId="5" fillId="0" borderId="0" xfId="0" applyNumberFormat="1" applyFont="1" applyFill="1" applyBorder="1" applyAlignment="1">
      <alignment horizontal="center"/>
    </xf>
    <xf numFmtId="49" fontId="5" fillId="0" borderId="0" xfId="12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0" xfId="0" applyNumberFormat="1" applyAlignment="1">
      <alignment horizontal="center" vertical="center" shrinkToFit="1"/>
    </xf>
    <xf numFmtId="0" fontId="0" fillId="0" borderId="0" xfId="0" applyFont="1">
      <alignment vertical="center"/>
    </xf>
    <xf numFmtId="38" fontId="0" fillId="0" borderId="0" xfId="1" applyFont="1" applyFill="1" applyBorder="1">
      <alignment vertical="center"/>
    </xf>
    <xf numFmtId="49" fontId="3" fillId="0" borderId="1" xfId="12" applyNumberFormat="1" applyFont="1" applyFill="1" applyBorder="1" applyAlignment="1">
      <alignment horizontal="center" vertical="center"/>
    </xf>
    <xf numFmtId="38" fontId="3" fillId="0" borderId="1" xfId="1" applyFont="1" applyFill="1" applyBorder="1" applyAlignment="1">
      <alignment horizontal="right"/>
    </xf>
    <xf numFmtId="176" fontId="3" fillId="0" borderId="1" xfId="1" applyNumberFormat="1" applyFont="1" applyFill="1" applyBorder="1" applyAlignment="1">
      <alignment horizontal="right"/>
    </xf>
    <xf numFmtId="38" fontId="4" fillId="0" borderId="1" xfId="1" applyNumberFormat="1" applyFont="1" applyFill="1" applyBorder="1" applyAlignment="1">
      <alignment horizontal="right"/>
    </xf>
    <xf numFmtId="40" fontId="3" fillId="0" borderId="1" xfId="1" applyNumberFormat="1" applyFont="1" applyFill="1" applyBorder="1" applyAlignment="1">
      <alignment horizontal="right"/>
    </xf>
    <xf numFmtId="2" fontId="4" fillId="0" borderId="1" xfId="12" applyNumberFormat="1" applyFont="1" applyFill="1" applyBorder="1"/>
    <xf numFmtId="2" fontId="5" fillId="0" borderId="1" xfId="12" applyNumberFormat="1" applyFont="1" applyFill="1" applyBorder="1"/>
    <xf numFmtId="0" fontId="57" fillId="0" borderId="0" xfId="0" applyFont="1" applyFill="1" applyBorder="1" applyAlignment="1">
      <alignment horizontal="left" vertical="center"/>
    </xf>
    <xf numFmtId="0" fontId="57" fillId="0" borderId="0" xfId="0" applyFont="1" applyFill="1" applyBorder="1">
      <alignment vertical="center"/>
    </xf>
    <xf numFmtId="0" fontId="4" fillId="0" borderId="1" xfId="12" applyFont="1" applyFill="1" applyBorder="1" applyAlignment="1">
      <alignment horizontal="right"/>
    </xf>
    <xf numFmtId="4" fontId="4" fillId="0" borderId="1" xfId="12" applyNumberFormat="1" applyFont="1" applyFill="1" applyBorder="1" applyAlignment="1">
      <alignment horizontal="right"/>
    </xf>
    <xf numFmtId="178" fontId="4" fillId="0" borderId="1" xfId="12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center"/>
    </xf>
    <xf numFmtId="177" fontId="4" fillId="0" borderId="0" xfId="0" applyNumberFormat="1" applyFont="1" applyFill="1" applyBorder="1" applyAlignment="1">
      <alignment horizontal="center"/>
    </xf>
    <xf numFmtId="179" fontId="5" fillId="2" borderId="39" xfId="10" applyNumberFormat="1" applyFont="1" applyFill="1" applyBorder="1"/>
    <xf numFmtId="49" fontId="5" fillId="2" borderId="1" xfId="10" applyNumberFormat="1" applyFont="1" applyFill="1" applyBorder="1" applyAlignment="1">
      <alignment horizontal="center"/>
    </xf>
    <xf numFmtId="0" fontId="5" fillId="2" borderId="40" xfId="10" applyFont="1" applyFill="1" applyBorder="1"/>
    <xf numFmtId="0" fontId="5" fillId="2" borderId="1" xfId="10" applyFont="1" applyFill="1" applyBorder="1"/>
    <xf numFmtId="178" fontId="5" fillId="2" borderId="1" xfId="10" applyNumberFormat="1" applyFont="1" applyFill="1" applyBorder="1"/>
    <xf numFmtId="2" fontId="4" fillId="0" borderId="1" xfId="12" applyNumberFormat="1" applyFont="1" applyFill="1" applyBorder="1" applyAlignment="1">
      <alignment horizontal="right"/>
    </xf>
    <xf numFmtId="180" fontId="0" fillId="0" borderId="1" xfId="32" applyNumberFormat="1" applyFont="1" applyBorder="1">
      <alignment vertical="center"/>
    </xf>
    <xf numFmtId="38" fontId="5" fillId="0" borderId="1" xfId="1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8" fillId="0" borderId="16" xfId="31" applyFont="1" applyFill="1" applyBorder="1" applyAlignment="1">
      <alignment horizontal="center" vertical="center" wrapText="1" justifyLastLine="1"/>
    </xf>
    <xf numFmtId="0" fontId="4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59" fillId="0" borderId="0" xfId="0" applyFont="1" applyFill="1" applyAlignment="1">
      <alignment horizontal="center" vertical="center"/>
    </xf>
    <xf numFmtId="0" fontId="57" fillId="0" borderId="0" xfId="0" applyFont="1" applyFill="1" applyAlignment="1">
      <alignment vertical="center"/>
    </xf>
    <xf numFmtId="0" fontId="49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2" fillId="0" borderId="33" xfId="0" applyFont="1" applyBorder="1" applyAlignment="1">
      <alignment horizontal="center" vertical="center" wrapText="1"/>
    </xf>
    <xf numFmtId="0" fontId="46" fillId="0" borderId="34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52" fillId="0" borderId="34" xfId="0" applyFont="1" applyBorder="1" applyAlignment="1">
      <alignment horizontal="center" vertical="center" wrapText="1"/>
    </xf>
    <xf numFmtId="0" fontId="46" fillId="0" borderId="34" xfId="0" applyFont="1" applyBorder="1" applyAlignment="1">
      <alignment horizontal="center" vertical="center"/>
    </xf>
    <xf numFmtId="0" fontId="52" fillId="0" borderId="35" xfId="0" applyFont="1" applyBorder="1" applyAlignment="1">
      <alignment horizontal="center" vertical="center" wrapText="1"/>
    </xf>
    <xf numFmtId="0" fontId="52" fillId="0" borderId="36" xfId="0" applyFont="1" applyBorder="1" applyAlignment="1">
      <alignment horizontal="center" vertical="center" wrapText="1"/>
    </xf>
    <xf numFmtId="0" fontId="53" fillId="0" borderId="34" xfId="0" applyFont="1" applyBorder="1" applyAlignment="1">
      <alignment horizontal="center" vertical="center" wrapText="1"/>
    </xf>
    <xf numFmtId="0" fontId="54" fillId="0" borderId="3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6" fillId="0" borderId="38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9" fontId="42" fillId="0" borderId="24" xfId="12" applyNumberFormat="1" applyFont="1" applyFill="1" applyBorder="1" applyAlignment="1">
      <alignment horizontal="center" vertical="center"/>
    </xf>
    <xf numFmtId="49" fontId="42" fillId="0" borderId="25" xfId="12" applyNumberFormat="1" applyFont="1" applyFill="1" applyBorder="1" applyAlignment="1">
      <alignment horizontal="center" vertical="center"/>
    </xf>
    <xf numFmtId="49" fontId="42" fillId="0" borderId="18" xfId="12" applyNumberFormat="1" applyFont="1" applyFill="1" applyBorder="1" applyAlignment="1">
      <alignment horizontal="center" vertical="center"/>
    </xf>
    <xf numFmtId="49" fontId="41" fillId="0" borderId="24" xfId="12" applyNumberFormat="1" applyFont="1" applyFill="1" applyBorder="1" applyAlignment="1">
      <alignment horizontal="center" vertical="center"/>
    </xf>
    <xf numFmtId="49" fontId="41" fillId="0" borderId="25" xfId="12" applyNumberFormat="1" applyFont="1" applyFill="1" applyBorder="1" applyAlignment="1">
      <alignment horizontal="center" vertical="center"/>
    </xf>
    <xf numFmtId="49" fontId="41" fillId="0" borderId="18" xfId="12" applyNumberFormat="1" applyFont="1" applyFill="1" applyBorder="1" applyAlignment="1">
      <alignment horizontal="center" vertical="center"/>
    </xf>
    <xf numFmtId="49" fontId="3" fillId="0" borderId="1" xfId="12" applyNumberFormat="1" applyFont="1" applyFill="1" applyBorder="1" applyAlignment="1">
      <alignment horizontal="center"/>
    </xf>
    <xf numFmtId="49" fontId="3" fillId="0" borderId="10" xfId="12" applyNumberFormat="1" applyFont="1" applyFill="1" applyBorder="1" applyAlignment="1">
      <alignment horizontal="center" wrapText="1"/>
    </xf>
    <xf numFmtId="49" fontId="3" fillId="0" borderId="1" xfId="12" applyNumberFormat="1" applyFont="1" applyFill="1" applyBorder="1" applyAlignment="1">
      <alignment horizontal="center" wrapText="1"/>
    </xf>
    <xf numFmtId="49" fontId="3" fillId="0" borderId="1" xfId="12" applyNumberFormat="1" applyFont="1" applyFill="1" applyBorder="1" applyAlignment="1">
      <alignment horizontal="center" vertical="center"/>
    </xf>
    <xf numFmtId="49" fontId="3" fillId="0" borderId="1" xfId="12" applyNumberFormat="1" applyFont="1" applyFill="1" applyBorder="1" applyAlignment="1">
      <alignment horizontal="center" vertical="center" wrapText="1"/>
    </xf>
    <xf numFmtId="49" fontId="3" fillId="0" borderId="10" xfId="12" applyNumberFormat="1" applyFont="1" applyFill="1" applyBorder="1" applyAlignment="1">
      <alignment horizontal="center" vertical="center" wrapText="1"/>
    </xf>
    <xf numFmtId="49" fontId="3" fillId="0" borderId="24" xfId="12" applyNumberFormat="1" applyFont="1" applyFill="1" applyBorder="1" applyAlignment="1">
      <alignment horizontal="center" vertical="center" shrinkToFit="1"/>
    </xf>
    <xf numFmtId="49" fontId="3" fillId="0" borderId="18" xfId="12" applyNumberFormat="1" applyFont="1" applyFill="1" applyBorder="1" applyAlignment="1">
      <alignment horizontal="center" vertical="center" shrinkToFit="1"/>
    </xf>
    <xf numFmtId="38" fontId="3" fillId="0" borderId="24" xfId="1" applyFont="1" applyFill="1" applyBorder="1" applyAlignment="1">
      <alignment horizontal="center" vertical="center" shrinkToFit="1"/>
    </xf>
    <xf numFmtId="38" fontId="3" fillId="0" borderId="18" xfId="1" applyFont="1" applyFill="1" applyBorder="1" applyAlignment="1">
      <alignment horizontal="center" vertical="center" shrinkToFit="1"/>
    </xf>
    <xf numFmtId="49" fontId="3" fillId="0" borderId="26" xfId="12" applyNumberFormat="1" applyFont="1" applyFill="1" applyBorder="1" applyAlignment="1">
      <alignment horizontal="center" vertical="center" wrapText="1" shrinkToFit="1"/>
    </xf>
    <xf numFmtId="49" fontId="3" fillId="0" borderId="18" xfId="12" applyNumberFormat="1" applyFont="1" applyFill="1" applyBorder="1" applyAlignment="1">
      <alignment horizontal="center" vertical="center" wrapText="1" shrinkToFit="1"/>
    </xf>
    <xf numFmtId="49" fontId="3" fillId="0" borderId="24" xfId="12" applyNumberFormat="1" applyFont="1" applyFill="1" applyBorder="1" applyAlignment="1">
      <alignment horizontal="center" vertical="center" wrapText="1" shrinkToFit="1"/>
    </xf>
    <xf numFmtId="49" fontId="3" fillId="0" borderId="16" xfId="12" applyNumberFormat="1" applyFont="1" applyFill="1" applyBorder="1" applyAlignment="1">
      <alignment horizontal="center" vertical="center"/>
    </xf>
  </cellXfs>
  <cellStyles count="33">
    <cellStyle name="パーセント" xfId="32" builtinId="5"/>
    <cellStyle name="桁区切り" xfId="1" builtinId="6"/>
    <cellStyle name="標準" xfId="0" builtinId="0"/>
    <cellStyle name="標準 10" xfId="2"/>
    <cellStyle name="標準 11" xfId="3"/>
    <cellStyle name="標準 12" xfId="4"/>
    <cellStyle name="標準 13" xfId="5"/>
    <cellStyle name="標準 14" xfId="6"/>
    <cellStyle name="標準 15" xfId="7"/>
    <cellStyle name="標準 16" xfId="8"/>
    <cellStyle name="標準 17" xfId="9"/>
    <cellStyle name="標準 18" xfId="10"/>
    <cellStyle name="標準 19" xfId="11"/>
    <cellStyle name="標準 2" xfId="12"/>
    <cellStyle name="標準 20" xfId="13"/>
    <cellStyle name="標準 21" xfId="14"/>
    <cellStyle name="標準 22" xfId="15"/>
    <cellStyle name="標準 23" xfId="16"/>
    <cellStyle name="標準 24" xfId="17"/>
    <cellStyle name="標準 25" xfId="18"/>
    <cellStyle name="標準 26" xfId="19"/>
    <cellStyle name="標準 27" xfId="20"/>
    <cellStyle name="標準 28" xfId="21"/>
    <cellStyle name="標準 29" xfId="22"/>
    <cellStyle name="標準 3" xfId="23"/>
    <cellStyle name="標準 30" xfId="24"/>
    <cellStyle name="標準 4" xfId="25"/>
    <cellStyle name="標準 5" xfId="26"/>
    <cellStyle name="標準 6" xfId="27"/>
    <cellStyle name="標準 7" xfId="28"/>
    <cellStyle name="標準 8" xfId="29"/>
    <cellStyle name="標準 9" xfId="30"/>
    <cellStyle name="標準_Sheet1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BMI</a:t>
            </a:r>
            <a:r>
              <a:rPr lang="ja-JP" altLang="en-US"/>
              <a:t>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割合!$C$2</c:f>
              <c:strCache>
                <c:ptCount val="1"/>
                <c:pt idx="0">
                  <c:v>保健指導・受診勧奨
（25.0~）</c:v>
                </c:pt>
              </c:strCache>
            </c:strRef>
          </c:tx>
          <c:invertIfNegative val="0"/>
          <c:cat>
            <c:strRef>
              <c:f>割合!$B$3:$B$44</c:f>
              <c:strCache>
                <c:ptCount val="42"/>
                <c:pt idx="0">
                  <c:v>伊是名村</c:v>
                </c:pt>
                <c:pt idx="1">
                  <c:v>北大東村</c:v>
                </c:pt>
                <c:pt idx="2">
                  <c:v>嘉手納町</c:v>
                </c:pt>
                <c:pt idx="3">
                  <c:v>渡名喜村</c:v>
                </c:pt>
                <c:pt idx="4">
                  <c:v>恩納村</c:v>
                </c:pt>
                <c:pt idx="5">
                  <c:v>石垣市</c:v>
                </c:pt>
                <c:pt idx="6">
                  <c:v>伊江村</c:v>
                </c:pt>
                <c:pt idx="7">
                  <c:v>大宜味村</c:v>
                </c:pt>
                <c:pt idx="8">
                  <c:v>うるま市</c:v>
                </c:pt>
                <c:pt idx="9">
                  <c:v>与那国町</c:v>
                </c:pt>
                <c:pt idx="10">
                  <c:v>豊見城市</c:v>
                </c:pt>
                <c:pt idx="11">
                  <c:v>浦添市</c:v>
                </c:pt>
                <c:pt idx="12">
                  <c:v>金武町</c:v>
                </c:pt>
                <c:pt idx="13">
                  <c:v>宜野座村</c:v>
                </c:pt>
                <c:pt idx="14">
                  <c:v>本部町</c:v>
                </c:pt>
                <c:pt idx="15">
                  <c:v>宮古島市</c:v>
                </c:pt>
                <c:pt idx="16">
                  <c:v>沖縄市</c:v>
                </c:pt>
                <c:pt idx="17">
                  <c:v>北谷町</c:v>
                </c:pt>
                <c:pt idx="18">
                  <c:v>与那原町</c:v>
                </c:pt>
                <c:pt idx="19">
                  <c:v>那覇市</c:v>
                </c:pt>
                <c:pt idx="20">
                  <c:v>西原町</c:v>
                </c:pt>
                <c:pt idx="21">
                  <c:v>八重瀬町</c:v>
                </c:pt>
                <c:pt idx="22">
                  <c:v>宜野湾市</c:v>
                </c:pt>
                <c:pt idx="23">
                  <c:v>名護市</c:v>
                </c:pt>
                <c:pt idx="24">
                  <c:v>南風原町</c:v>
                </c:pt>
                <c:pt idx="25">
                  <c:v>国頭村</c:v>
                </c:pt>
                <c:pt idx="26">
                  <c:v>南大東村</c:v>
                </c:pt>
                <c:pt idx="27">
                  <c:v>粟国村</c:v>
                </c:pt>
                <c:pt idx="28">
                  <c:v>読谷村</c:v>
                </c:pt>
                <c:pt idx="29">
                  <c:v>南城市</c:v>
                </c:pt>
                <c:pt idx="30">
                  <c:v>糸満市</c:v>
                </c:pt>
                <c:pt idx="31">
                  <c:v>北中城村</c:v>
                </c:pt>
                <c:pt idx="32">
                  <c:v>久米島町</c:v>
                </c:pt>
                <c:pt idx="33">
                  <c:v>中城村</c:v>
                </c:pt>
                <c:pt idx="34">
                  <c:v>竹富町</c:v>
                </c:pt>
                <c:pt idx="35">
                  <c:v>多良間村</c:v>
                </c:pt>
                <c:pt idx="36">
                  <c:v>今帰仁村</c:v>
                </c:pt>
                <c:pt idx="37">
                  <c:v>東村</c:v>
                </c:pt>
                <c:pt idx="38">
                  <c:v>伊平屋村</c:v>
                </c:pt>
                <c:pt idx="39">
                  <c:v>座間味村</c:v>
                </c:pt>
                <c:pt idx="40">
                  <c:v>渡嘉敷村</c:v>
                </c:pt>
                <c:pt idx="41">
                  <c:v>沖縄県</c:v>
                </c:pt>
              </c:strCache>
            </c:strRef>
          </c:cat>
          <c:val>
            <c:numRef>
              <c:f>割合!$C$3:$C$44</c:f>
              <c:numCache>
                <c:formatCode>0.0%</c:formatCode>
                <c:ptCount val="42"/>
                <c:pt idx="0">
                  <c:v>0.56198347107438018</c:v>
                </c:pt>
                <c:pt idx="1">
                  <c:v>0.5</c:v>
                </c:pt>
                <c:pt idx="2">
                  <c:v>0.44833948339483393</c:v>
                </c:pt>
                <c:pt idx="3">
                  <c:v>0.44736842105263158</c:v>
                </c:pt>
                <c:pt idx="4">
                  <c:v>0.43786982248520712</c:v>
                </c:pt>
                <c:pt idx="5">
                  <c:v>0.42538825118163404</c:v>
                </c:pt>
                <c:pt idx="6">
                  <c:v>0.42307692307692307</c:v>
                </c:pt>
                <c:pt idx="7">
                  <c:v>0.4201388888888889</c:v>
                </c:pt>
                <c:pt idx="8">
                  <c:v>0.41675656238763037</c:v>
                </c:pt>
                <c:pt idx="9">
                  <c:v>0.41333333333333333</c:v>
                </c:pt>
                <c:pt idx="10">
                  <c:v>0.41105769230769229</c:v>
                </c:pt>
                <c:pt idx="11">
                  <c:v>0.40805511393746685</c:v>
                </c:pt>
                <c:pt idx="12">
                  <c:v>0.40476190476190477</c:v>
                </c:pt>
                <c:pt idx="13">
                  <c:v>0.40196078431372551</c:v>
                </c:pt>
                <c:pt idx="14">
                  <c:v>0.4008941877794337</c:v>
                </c:pt>
                <c:pt idx="15">
                  <c:v>0.39980256663376113</c:v>
                </c:pt>
                <c:pt idx="16">
                  <c:v>0.39980059820538383</c:v>
                </c:pt>
                <c:pt idx="17">
                  <c:v>0.39776951672862454</c:v>
                </c:pt>
                <c:pt idx="18">
                  <c:v>0.3971119133574007</c:v>
                </c:pt>
                <c:pt idx="19">
                  <c:v>0.39641109298531813</c:v>
                </c:pt>
                <c:pt idx="20">
                  <c:v>0.39411764705882352</c:v>
                </c:pt>
                <c:pt idx="21">
                  <c:v>0.39342265529841658</c:v>
                </c:pt>
                <c:pt idx="22">
                  <c:v>0.39332949971247844</c:v>
                </c:pt>
                <c:pt idx="23">
                  <c:v>0.39289940828402364</c:v>
                </c:pt>
                <c:pt idx="24">
                  <c:v>0.39118825100133514</c:v>
                </c:pt>
                <c:pt idx="25">
                  <c:v>0.38694638694638694</c:v>
                </c:pt>
                <c:pt idx="26">
                  <c:v>0.38461538461538464</c:v>
                </c:pt>
                <c:pt idx="27">
                  <c:v>0.38461538461538464</c:v>
                </c:pt>
                <c:pt idx="28">
                  <c:v>0.38317054845980464</c:v>
                </c:pt>
                <c:pt idx="29">
                  <c:v>0.37365177195685673</c:v>
                </c:pt>
                <c:pt idx="30">
                  <c:v>0.37065637065637064</c:v>
                </c:pt>
                <c:pt idx="31">
                  <c:v>0.36882129277566539</c:v>
                </c:pt>
                <c:pt idx="32">
                  <c:v>0.35701906412478335</c:v>
                </c:pt>
                <c:pt idx="33">
                  <c:v>0.35227272727272729</c:v>
                </c:pt>
                <c:pt idx="34">
                  <c:v>0.35106382978723405</c:v>
                </c:pt>
                <c:pt idx="35">
                  <c:v>0.34523809523809523</c:v>
                </c:pt>
                <c:pt idx="36">
                  <c:v>0.33108108108108109</c:v>
                </c:pt>
                <c:pt idx="37">
                  <c:v>0.3235294117647059</c:v>
                </c:pt>
                <c:pt idx="38">
                  <c:v>0.32</c:v>
                </c:pt>
                <c:pt idx="39">
                  <c:v>0.296875</c:v>
                </c:pt>
                <c:pt idx="40">
                  <c:v>0.25454545454545452</c:v>
                </c:pt>
                <c:pt idx="41">
                  <c:v>0.39644921324078425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440960"/>
        <c:axId val="85168128"/>
      </c:barChart>
      <c:catAx>
        <c:axId val="42440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5168128"/>
        <c:crossesAt val="0"/>
        <c:auto val="1"/>
        <c:lblAlgn val="ctr"/>
        <c:lblOffset val="100"/>
        <c:noMultiLvlLbl val="0"/>
      </c:catAx>
      <c:valAx>
        <c:axId val="85168128"/>
        <c:scaling>
          <c:orientation val="minMax"/>
          <c:max val="0.60000000000000009"/>
          <c:min val="0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42440960"/>
        <c:crosses val="autoZero"/>
        <c:crossBetween val="between"/>
        <c:majorUnit val="0.1"/>
      </c:valAx>
    </c:plotArea>
    <c:legend>
      <c:legendPos val="t"/>
      <c:layout>
        <c:manualLayout>
          <c:xMode val="edge"/>
          <c:yMode val="edge"/>
          <c:x val="0.38971366186985251"/>
          <c:y val="0.12660299815464243"/>
          <c:w val="0.25128541044438407"/>
          <c:h val="0.1097436349868031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8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拡張期血圧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割合!$B$147</c:f>
              <c:strCache>
                <c:ptCount val="1"/>
                <c:pt idx="0">
                  <c:v>保健指導
（85~89）</c:v>
                </c:pt>
              </c:strCache>
            </c:strRef>
          </c:tx>
          <c:invertIfNegative val="0"/>
          <c:cat>
            <c:strRef>
              <c:f>割合!$A$148:$A$189</c:f>
              <c:strCache>
                <c:ptCount val="42"/>
                <c:pt idx="0">
                  <c:v>北大東村</c:v>
                </c:pt>
                <c:pt idx="1">
                  <c:v>読谷村</c:v>
                </c:pt>
                <c:pt idx="2">
                  <c:v>宜野座村</c:v>
                </c:pt>
                <c:pt idx="3">
                  <c:v>西原町</c:v>
                </c:pt>
                <c:pt idx="4">
                  <c:v>八重瀬町</c:v>
                </c:pt>
                <c:pt idx="5">
                  <c:v>今帰仁村</c:v>
                </c:pt>
                <c:pt idx="6">
                  <c:v>糸満市</c:v>
                </c:pt>
                <c:pt idx="7">
                  <c:v>中城村</c:v>
                </c:pt>
                <c:pt idx="8">
                  <c:v>恩納村</c:v>
                </c:pt>
                <c:pt idx="9">
                  <c:v>座間味村</c:v>
                </c:pt>
                <c:pt idx="10">
                  <c:v>粟国村</c:v>
                </c:pt>
                <c:pt idx="11">
                  <c:v>渡名喜村</c:v>
                </c:pt>
                <c:pt idx="12">
                  <c:v>南風原町</c:v>
                </c:pt>
                <c:pt idx="13">
                  <c:v>伊江村</c:v>
                </c:pt>
                <c:pt idx="14">
                  <c:v>那覇市</c:v>
                </c:pt>
                <c:pt idx="15">
                  <c:v>宜野湾市</c:v>
                </c:pt>
                <c:pt idx="16">
                  <c:v>豊見城市</c:v>
                </c:pt>
                <c:pt idx="17">
                  <c:v>与那国町</c:v>
                </c:pt>
                <c:pt idx="18">
                  <c:v>渡嘉敷村</c:v>
                </c:pt>
                <c:pt idx="19">
                  <c:v>沖縄市</c:v>
                </c:pt>
                <c:pt idx="20">
                  <c:v>金武町</c:v>
                </c:pt>
                <c:pt idx="21">
                  <c:v>嘉手納町</c:v>
                </c:pt>
                <c:pt idx="22">
                  <c:v>本部町</c:v>
                </c:pt>
                <c:pt idx="23">
                  <c:v>浦添市</c:v>
                </c:pt>
                <c:pt idx="24">
                  <c:v>伊是名村</c:v>
                </c:pt>
                <c:pt idx="25">
                  <c:v>北中城村</c:v>
                </c:pt>
                <c:pt idx="26">
                  <c:v>久米島町</c:v>
                </c:pt>
                <c:pt idx="27">
                  <c:v>うるま市</c:v>
                </c:pt>
                <c:pt idx="28">
                  <c:v>名護市</c:v>
                </c:pt>
                <c:pt idx="29">
                  <c:v>国頭村</c:v>
                </c:pt>
                <c:pt idx="30">
                  <c:v>北谷町</c:v>
                </c:pt>
                <c:pt idx="31">
                  <c:v>与那原町</c:v>
                </c:pt>
                <c:pt idx="32">
                  <c:v>南城市</c:v>
                </c:pt>
                <c:pt idx="33">
                  <c:v>多良間村</c:v>
                </c:pt>
                <c:pt idx="34">
                  <c:v>石垣市</c:v>
                </c:pt>
                <c:pt idx="35">
                  <c:v>宮古島市</c:v>
                </c:pt>
                <c:pt idx="36">
                  <c:v>伊平屋村</c:v>
                </c:pt>
                <c:pt idx="37">
                  <c:v>竹富町</c:v>
                </c:pt>
                <c:pt idx="38">
                  <c:v>大宜味村</c:v>
                </c:pt>
                <c:pt idx="39">
                  <c:v>南大東村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割合!$B$148:$B$189</c:f>
              <c:numCache>
                <c:formatCode>0.0%</c:formatCode>
                <c:ptCount val="42"/>
                <c:pt idx="0">
                  <c:v>5.8823529411764705E-2</c:v>
                </c:pt>
                <c:pt idx="1">
                  <c:v>9.9173553719008267E-2</c:v>
                </c:pt>
                <c:pt idx="2">
                  <c:v>9.3137254901960786E-2</c:v>
                </c:pt>
                <c:pt idx="3">
                  <c:v>8.5294117647058826E-2</c:v>
                </c:pt>
                <c:pt idx="4">
                  <c:v>8.5261875761266745E-2</c:v>
                </c:pt>
                <c:pt idx="5">
                  <c:v>5.2364864864864864E-2</c:v>
                </c:pt>
                <c:pt idx="6">
                  <c:v>6.0231660231660232E-2</c:v>
                </c:pt>
                <c:pt idx="7">
                  <c:v>7.3863636363636367E-2</c:v>
                </c:pt>
                <c:pt idx="8">
                  <c:v>5.7199211045364892E-2</c:v>
                </c:pt>
                <c:pt idx="9">
                  <c:v>4.6875E-2</c:v>
                </c:pt>
                <c:pt idx="10">
                  <c:v>4.6153846153846156E-2</c:v>
                </c:pt>
                <c:pt idx="11">
                  <c:v>7.8947368421052627E-2</c:v>
                </c:pt>
                <c:pt idx="12">
                  <c:v>6.5420560747663545E-2</c:v>
                </c:pt>
                <c:pt idx="13">
                  <c:v>5.8974358974358973E-2</c:v>
                </c:pt>
                <c:pt idx="14">
                  <c:v>4.5802484627933245E-2</c:v>
                </c:pt>
                <c:pt idx="15">
                  <c:v>6.0379528464634846E-2</c:v>
                </c:pt>
                <c:pt idx="16">
                  <c:v>4.567307692307692E-2</c:v>
                </c:pt>
                <c:pt idx="17">
                  <c:v>9.3333333333333338E-2</c:v>
                </c:pt>
                <c:pt idx="18">
                  <c:v>1.8181818181818181E-2</c:v>
                </c:pt>
                <c:pt idx="19">
                  <c:v>4.9850448654037885E-2</c:v>
                </c:pt>
                <c:pt idx="20">
                  <c:v>5.1587301587301584E-2</c:v>
                </c:pt>
                <c:pt idx="21">
                  <c:v>5.5350553505535055E-2</c:v>
                </c:pt>
                <c:pt idx="22">
                  <c:v>5.0670640834575259E-2</c:v>
                </c:pt>
                <c:pt idx="23">
                  <c:v>4.3455219925808163E-2</c:v>
                </c:pt>
                <c:pt idx="24">
                  <c:v>4.9586776859504134E-2</c:v>
                </c:pt>
                <c:pt idx="25">
                  <c:v>4.5627376425855515E-2</c:v>
                </c:pt>
                <c:pt idx="26">
                  <c:v>3.8128249566724434E-2</c:v>
                </c:pt>
                <c:pt idx="27">
                  <c:v>4.8903272204243078E-2</c:v>
                </c:pt>
                <c:pt idx="28">
                  <c:v>3.4319526627218933E-2</c:v>
                </c:pt>
                <c:pt idx="29">
                  <c:v>4.195804195804196E-2</c:v>
                </c:pt>
                <c:pt idx="30">
                  <c:v>4.4609665427509292E-2</c:v>
                </c:pt>
                <c:pt idx="31">
                  <c:v>2.5270758122743681E-2</c:v>
                </c:pt>
                <c:pt idx="32">
                  <c:v>2.5423728813559324E-2</c:v>
                </c:pt>
                <c:pt idx="33">
                  <c:v>4.7619047619047616E-2</c:v>
                </c:pt>
                <c:pt idx="34">
                  <c:v>2.4307900067521943E-2</c:v>
                </c:pt>
                <c:pt idx="35">
                  <c:v>2.7147087857847977E-2</c:v>
                </c:pt>
                <c:pt idx="36">
                  <c:v>0.03</c:v>
                </c:pt>
                <c:pt idx="37">
                  <c:v>2.4822695035460994E-2</c:v>
                </c:pt>
                <c:pt idx="38">
                  <c:v>2.7777777777777776E-2</c:v>
                </c:pt>
                <c:pt idx="39">
                  <c:v>4.3956043956043959E-2</c:v>
                </c:pt>
                <c:pt idx="40">
                  <c:v>5.8823529411764705E-3</c:v>
                </c:pt>
                <c:pt idx="41">
                  <c:v>4.8671220375542709E-2</c:v>
                </c:pt>
              </c:numCache>
            </c:numRef>
          </c:val>
        </c:ser>
        <c:ser>
          <c:idx val="1"/>
          <c:order val="1"/>
          <c:tx>
            <c:strRef>
              <c:f>割合!$C$147</c:f>
              <c:strCache>
                <c:ptCount val="1"/>
                <c:pt idx="0">
                  <c:v>受診勧奨
（90~）</c:v>
                </c:pt>
              </c:strCache>
            </c:strRef>
          </c:tx>
          <c:invertIfNegative val="0"/>
          <c:cat>
            <c:strRef>
              <c:f>割合!$A$148:$A$189</c:f>
              <c:strCache>
                <c:ptCount val="42"/>
                <c:pt idx="0">
                  <c:v>北大東村</c:v>
                </c:pt>
                <c:pt idx="1">
                  <c:v>読谷村</c:v>
                </c:pt>
                <c:pt idx="2">
                  <c:v>宜野座村</c:v>
                </c:pt>
                <c:pt idx="3">
                  <c:v>西原町</c:v>
                </c:pt>
                <c:pt idx="4">
                  <c:v>八重瀬町</c:v>
                </c:pt>
                <c:pt idx="5">
                  <c:v>今帰仁村</c:v>
                </c:pt>
                <c:pt idx="6">
                  <c:v>糸満市</c:v>
                </c:pt>
                <c:pt idx="7">
                  <c:v>中城村</c:v>
                </c:pt>
                <c:pt idx="8">
                  <c:v>恩納村</c:v>
                </c:pt>
                <c:pt idx="9">
                  <c:v>座間味村</c:v>
                </c:pt>
                <c:pt idx="10">
                  <c:v>粟国村</c:v>
                </c:pt>
                <c:pt idx="11">
                  <c:v>渡名喜村</c:v>
                </c:pt>
                <c:pt idx="12">
                  <c:v>南風原町</c:v>
                </c:pt>
                <c:pt idx="13">
                  <c:v>伊江村</c:v>
                </c:pt>
                <c:pt idx="14">
                  <c:v>那覇市</c:v>
                </c:pt>
                <c:pt idx="15">
                  <c:v>宜野湾市</c:v>
                </c:pt>
                <c:pt idx="16">
                  <c:v>豊見城市</c:v>
                </c:pt>
                <c:pt idx="17">
                  <c:v>与那国町</c:v>
                </c:pt>
                <c:pt idx="18">
                  <c:v>渡嘉敷村</c:v>
                </c:pt>
                <c:pt idx="19">
                  <c:v>沖縄市</c:v>
                </c:pt>
                <c:pt idx="20">
                  <c:v>金武町</c:v>
                </c:pt>
                <c:pt idx="21">
                  <c:v>嘉手納町</c:v>
                </c:pt>
                <c:pt idx="22">
                  <c:v>本部町</c:v>
                </c:pt>
                <c:pt idx="23">
                  <c:v>浦添市</c:v>
                </c:pt>
                <c:pt idx="24">
                  <c:v>伊是名村</c:v>
                </c:pt>
                <c:pt idx="25">
                  <c:v>北中城村</c:v>
                </c:pt>
                <c:pt idx="26">
                  <c:v>久米島町</c:v>
                </c:pt>
                <c:pt idx="27">
                  <c:v>うるま市</c:v>
                </c:pt>
                <c:pt idx="28">
                  <c:v>名護市</c:v>
                </c:pt>
                <c:pt idx="29">
                  <c:v>国頭村</c:v>
                </c:pt>
                <c:pt idx="30">
                  <c:v>北谷町</c:v>
                </c:pt>
                <c:pt idx="31">
                  <c:v>与那原町</c:v>
                </c:pt>
                <c:pt idx="32">
                  <c:v>南城市</c:v>
                </c:pt>
                <c:pt idx="33">
                  <c:v>多良間村</c:v>
                </c:pt>
                <c:pt idx="34">
                  <c:v>石垣市</c:v>
                </c:pt>
                <c:pt idx="35">
                  <c:v>宮古島市</c:v>
                </c:pt>
                <c:pt idx="36">
                  <c:v>伊平屋村</c:v>
                </c:pt>
                <c:pt idx="37">
                  <c:v>竹富町</c:v>
                </c:pt>
                <c:pt idx="38">
                  <c:v>大宜味村</c:v>
                </c:pt>
                <c:pt idx="39">
                  <c:v>南大東村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割合!$C$148:$C$189</c:f>
              <c:numCache>
                <c:formatCode>0.0%</c:formatCode>
                <c:ptCount val="42"/>
                <c:pt idx="0">
                  <c:v>0.14705882352941177</c:v>
                </c:pt>
                <c:pt idx="1">
                  <c:v>8.7903831705484603E-2</c:v>
                </c:pt>
                <c:pt idx="2">
                  <c:v>7.8431372549019607E-2</c:v>
                </c:pt>
                <c:pt idx="3">
                  <c:v>8.2352941176470587E-2</c:v>
                </c:pt>
                <c:pt idx="4">
                  <c:v>7.186358099878197E-2</c:v>
                </c:pt>
                <c:pt idx="5">
                  <c:v>8.2770270270270271E-2</c:v>
                </c:pt>
                <c:pt idx="6">
                  <c:v>5.9459459459459463E-2</c:v>
                </c:pt>
                <c:pt idx="7">
                  <c:v>3.9772727272727272E-2</c:v>
                </c:pt>
                <c:pt idx="8">
                  <c:v>5.3254437869822487E-2</c:v>
                </c:pt>
                <c:pt idx="9">
                  <c:v>6.25E-2</c:v>
                </c:pt>
                <c:pt idx="10">
                  <c:v>6.1538461538461542E-2</c:v>
                </c:pt>
                <c:pt idx="11">
                  <c:v>2.6315789473684209E-2</c:v>
                </c:pt>
                <c:pt idx="12">
                  <c:v>3.8718291054739652E-2</c:v>
                </c:pt>
                <c:pt idx="13">
                  <c:v>4.3589743589743588E-2</c:v>
                </c:pt>
                <c:pt idx="14">
                  <c:v>5.5088467812774503E-2</c:v>
                </c:pt>
                <c:pt idx="15">
                  <c:v>3.5077630822311676E-2</c:v>
                </c:pt>
                <c:pt idx="16">
                  <c:v>4.807692307692308E-2</c:v>
                </c:pt>
                <c:pt idx="17">
                  <c:v>0</c:v>
                </c:pt>
                <c:pt idx="18">
                  <c:v>7.2727272727272724E-2</c:v>
                </c:pt>
                <c:pt idx="19">
                  <c:v>4.0378863409770691E-2</c:v>
                </c:pt>
                <c:pt idx="20">
                  <c:v>3.7698412698412696E-2</c:v>
                </c:pt>
                <c:pt idx="21">
                  <c:v>3.3210332103321034E-2</c:v>
                </c:pt>
                <c:pt idx="22">
                  <c:v>3.2786885245901641E-2</c:v>
                </c:pt>
                <c:pt idx="23">
                  <c:v>3.9215686274509803E-2</c:v>
                </c:pt>
                <c:pt idx="24">
                  <c:v>3.3057851239669422E-2</c:v>
                </c:pt>
                <c:pt idx="25">
                  <c:v>3.4220532319391636E-2</c:v>
                </c:pt>
                <c:pt idx="26">
                  <c:v>3.6395147313691506E-2</c:v>
                </c:pt>
                <c:pt idx="27">
                  <c:v>2.5530384753685725E-2</c:v>
                </c:pt>
                <c:pt idx="28">
                  <c:v>3.1952662721893489E-2</c:v>
                </c:pt>
                <c:pt idx="29">
                  <c:v>2.3310023310023312E-2</c:v>
                </c:pt>
                <c:pt idx="30">
                  <c:v>2.0446096654275093E-2</c:v>
                </c:pt>
                <c:pt idx="31">
                  <c:v>3.6101083032490974E-2</c:v>
                </c:pt>
                <c:pt idx="32">
                  <c:v>3.4668721109399073E-2</c:v>
                </c:pt>
                <c:pt idx="33">
                  <c:v>1.1904761904761904E-2</c:v>
                </c:pt>
                <c:pt idx="34">
                  <c:v>3.3760972316002703E-2</c:v>
                </c:pt>
                <c:pt idx="35">
                  <c:v>2.8627838104639685E-2</c:v>
                </c:pt>
                <c:pt idx="36">
                  <c:v>0.02</c:v>
                </c:pt>
                <c:pt idx="37">
                  <c:v>2.4822695035460994E-2</c:v>
                </c:pt>
                <c:pt idx="38">
                  <c:v>1.7361111111111112E-2</c:v>
                </c:pt>
                <c:pt idx="39">
                  <c:v>0</c:v>
                </c:pt>
                <c:pt idx="40">
                  <c:v>1.7647058823529412E-2</c:v>
                </c:pt>
                <c:pt idx="41">
                  <c:v>4.4329526285224415E-2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8931712"/>
        <c:axId val="87508096"/>
      </c:barChart>
      <c:catAx>
        <c:axId val="8893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7508096"/>
        <c:crosses val="autoZero"/>
        <c:auto val="1"/>
        <c:lblAlgn val="ctr"/>
        <c:lblOffset val="100"/>
        <c:noMultiLvlLbl val="0"/>
      </c:catAx>
      <c:valAx>
        <c:axId val="8750809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893171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沖縄県!$D$323:$G$323</c:f>
              <c:numCache>
                <c:formatCode>#,##0_);[Red]\(#,##0\)</c:formatCode>
                <c:ptCount val="4"/>
                <c:pt idx="0">
                  <c:v>5346</c:v>
                </c:pt>
                <c:pt idx="1">
                  <c:v>7835</c:v>
                </c:pt>
                <c:pt idx="2">
                  <c:v>1736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4960802469135798E-2"/>
                  <c:y val="3.99933730947647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1.8286111111111111E-2"/>
                  <c:y val="-4.68853545394300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7464351851851853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'14.東村'!$D$110:$G$110</c:f>
              <c:numCache>
                <c:formatCode>#,##0_);[Red]\(#,##0\)</c:formatCode>
                <c:ptCount val="4"/>
                <c:pt idx="0">
                  <c:v>166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6784876543209878E-2"/>
                  <c:y val="-1.04478683454826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4274382716049384E-2"/>
                  <c:y val="-1.2267506074663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3232098765432102E-2"/>
                  <c:y val="2.8746962668433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'14.東村'!$D$99:$G$99</c:f>
              <c:numCache>
                <c:formatCode>#,##0_);[Red]\(#,##0\)</c:formatCode>
                <c:ptCount val="4"/>
                <c:pt idx="0">
                  <c:v>80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586419753086E-2"/>
                  <c:y val="-1.508725425226419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'14.東村'!$D$109:$G$109</c:f>
              <c:numCache>
                <c:formatCode>#,##0_);[Red]\(#,##0\)</c:formatCode>
                <c:ptCount val="4"/>
                <c:pt idx="0">
                  <c:v>86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'14.東村'!$C$138:$G$138</c:f>
              <c:numCache>
                <c:formatCode>#,##0_);[Red]\(#,##0\)</c:formatCode>
                <c:ptCount val="4"/>
                <c:pt idx="0">
                  <c:v>141</c:v>
                </c:pt>
                <c:pt idx="1">
                  <c:v>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'14.東村'!$D$127:$G$127</c:f>
              <c:numCache>
                <c:formatCode>#,##0_);[Red]\(#,##0\)</c:formatCode>
                <c:ptCount val="4"/>
                <c:pt idx="0">
                  <c:v>67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38641975308642E-2"/>
                  <c:y val="-1.36812458581842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1188271604938272E-2"/>
                  <c:y val="2.8746962668433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'14.東村'!$D$137:$G$137</c:f>
              <c:numCache>
                <c:formatCode>#,##0_);[Red]\(#,##0\)</c:formatCode>
                <c:ptCount val="4"/>
                <c:pt idx="0">
                  <c:v>74</c:v>
                </c:pt>
                <c:pt idx="1">
                  <c:v>15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'14.東村'!$D$155:$G$155</c:f>
              <c:numCache>
                <c:formatCode>#,##0_);[Red]\(#,##0\)</c:formatCode>
                <c:ptCount val="4"/>
                <c:pt idx="0">
                  <c:v>73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'14.東村'!$D$166:$G$166</c:f>
              <c:numCache>
                <c:formatCode>#,##0_);[Red]\(#,##0\)</c:formatCode>
                <c:ptCount val="4"/>
                <c:pt idx="0">
                  <c:v>161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7464506172839508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'14.東村'!$D$165:$G$165</c:f>
              <c:numCache>
                <c:formatCode>#,##0_);[Red]\(#,##0\)</c:formatCode>
                <c:ptCount val="4"/>
                <c:pt idx="0">
                  <c:v>88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'14.東村'!$D$183:$G$183</c:f>
              <c:numCache>
                <c:formatCode>#,##0_);[Red]\(#,##0\)</c:formatCode>
                <c:ptCount val="4"/>
                <c:pt idx="0">
                  <c:v>53</c:v>
                </c:pt>
                <c:pt idx="1">
                  <c:v>15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沖縄県!$D$334:$G$334</c:f>
              <c:numCache>
                <c:formatCode>#,##0_);[Red]\(#,##0\)</c:formatCode>
                <c:ptCount val="4"/>
                <c:pt idx="0">
                  <c:v>13081</c:v>
                </c:pt>
                <c:pt idx="1">
                  <c:v>19428</c:v>
                </c:pt>
                <c:pt idx="2">
                  <c:v>3652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'14.東村'!$D$193:$G$193</c:f>
              <c:numCache>
                <c:formatCode>#,##0_);[Red]\(#,##0\)</c:formatCode>
                <c:ptCount val="4"/>
                <c:pt idx="0">
                  <c:v>43</c:v>
                </c:pt>
                <c:pt idx="1">
                  <c:v>23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'14.東村'!$D$194:$G$194</c:f>
              <c:numCache>
                <c:formatCode>#,##0_);[Red]\(#,##0\)</c:formatCode>
                <c:ptCount val="4"/>
                <c:pt idx="0">
                  <c:v>96</c:v>
                </c:pt>
                <c:pt idx="1">
                  <c:v>38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'14.東村'!$D$211:$G$211</c:f>
              <c:numCache>
                <c:formatCode>#,##0_);[Red]\(#,##0\)</c:formatCode>
                <c:ptCount val="4"/>
                <c:pt idx="0">
                  <c:v>53</c:v>
                </c:pt>
                <c:pt idx="1">
                  <c:v>15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'14.東村'!$D$221:$G$221</c:f>
              <c:numCache>
                <c:formatCode>#,##0_);[Red]\(#,##0\)</c:formatCode>
                <c:ptCount val="4"/>
                <c:pt idx="0">
                  <c:v>43</c:v>
                </c:pt>
                <c:pt idx="1">
                  <c:v>23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'14.東村'!$D$222:$G$222</c:f>
              <c:numCache>
                <c:formatCode>#,##0_);[Red]\(#,##0\)</c:formatCode>
                <c:ptCount val="4"/>
                <c:pt idx="0">
                  <c:v>96</c:v>
                </c:pt>
                <c:pt idx="1">
                  <c:v>38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7954320987654319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'14.東村'!$D$239:$G$239</c:f>
              <c:numCache>
                <c:formatCode>#,##0_);[Red]\(#,##0\)</c:formatCode>
                <c:ptCount val="4"/>
                <c:pt idx="0">
                  <c:v>76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'14.東村'!$D$250:$G$250</c:f>
              <c:numCache>
                <c:formatCode>#,##0_);[Red]\(#,##0\)</c:formatCode>
                <c:ptCount val="4"/>
                <c:pt idx="0">
                  <c:v>160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'14.東村'!$D$249:$G$249</c:f>
              <c:numCache>
                <c:formatCode>#,##0_);[Red]\(#,##0\)</c:formatCode>
                <c:ptCount val="4"/>
                <c:pt idx="0">
                  <c:v>84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'14.東村'!$D$277:$G$277</c:f>
              <c:numCache>
                <c:formatCode>#,##0_);[Red]\(#,##0\)</c:formatCode>
                <c:ptCount val="4"/>
                <c:pt idx="0">
                  <c:v>85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7.318364197530864E-3"/>
                  <c:y val="1.606251380605257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'14.東村'!$D$278:$G$278</c:f>
              <c:numCache>
                <c:formatCode>#,##0_);[Red]\(#,##0\)</c:formatCode>
                <c:ptCount val="4"/>
                <c:pt idx="0">
                  <c:v>160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沖縄県!$D$333:$G$333</c:f>
              <c:numCache>
                <c:formatCode>#,##0_);[Red]\(#,##0\)</c:formatCode>
                <c:ptCount val="4"/>
                <c:pt idx="0">
                  <c:v>7735</c:v>
                </c:pt>
                <c:pt idx="1">
                  <c:v>11593</c:v>
                </c:pt>
                <c:pt idx="2">
                  <c:v>1916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'14.東村'!$D$267:$G$267</c:f>
              <c:numCache>
                <c:formatCode>#,##0_);[Red]\(#,##0\)</c:formatCode>
                <c:ptCount val="4"/>
                <c:pt idx="0">
                  <c:v>75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'14.東村'!$D$306:$G$306</c:f>
              <c:numCache>
                <c:formatCode>#,##0_);[Red]\(#,##0\)</c:formatCode>
                <c:ptCount val="4"/>
                <c:pt idx="0">
                  <c:v>82</c:v>
                </c:pt>
                <c:pt idx="1">
                  <c:v>28</c:v>
                </c:pt>
                <c:pt idx="2">
                  <c:v>2</c:v>
                </c:pt>
                <c:pt idx="3">
                  <c:v>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'14.東村'!$D$295:$G$295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13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'14.東村'!$D$305:$G$305</c:f>
              <c:numCache>
                <c:formatCode>#,##0_);[Red]\(#,##0\)</c:formatCode>
                <c:ptCount val="4"/>
                <c:pt idx="0">
                  <c:v>45</c:v>
                </c:pt>
                <c:pt idx="1">
                  <c:v>15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'14.東村'!$D$323:$G$323</c:f>
              <c:numCache>
                <c:formatCode>#,##0_);[Red]\(#,##0\)</c:formatCode>
                <c:ptCount val="4"/>
                <c:pt idx="0">
                  <c:v>6</c:v>
                </c:pt>
                <c:pt idx="1">
                  <c:v>63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'14.東村'!$D$334:$G$334</c:f>
              <c:numCache>
                <c:formatCode>#,##0_);[Red]\(#,##0\)</c:formatCode>
                <c:ptCount val="4"/>
                <c:pt idx="0">
                  <c:v>16</c:v>
                </c:pt>
                <c:pt idx="1">
                  <c:v>131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'14.東村'!$D$333:$G$333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68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'14.東村'!$D$351:$G$351</c:f>
              <c:numCache>
                <c:formatCode>#,##0_);[Red]\(#,##0\)</c:formatCode>
                <c:ptCount val="4"/>
                <c:pt idx="0">
                  <c:v>78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'14.東村'!$D$362:$G$362</c:f>
              <c:numCache>
                <c:formatCode>#,##0_);[Red]\(#,##0\)</c:formatCode>
                <c:ptCount val="4"/>
                <c:pt idx="0">
                  <c:v>165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'14.東村'!$D$361:$G$361</c:f>
              <c:numCache>
                <c:formatCode>#,##0_);[Red]\(#,##0\)</c:formatCode>
                <c:ptCount val="4"/>
                <c:pt idx="0">
                  <c:v>87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沖縄県!$D$351:$G$351</c:f>
              <c:numCache>
                <c:formatCode>#,##0_);[Red]\(#,##0\)</c:formatCode>
                <c:ptCount val="4"/>
                <c:pt idx="0">
                  <c:v>14309</c:v>
                </c:pt>
                <c:pt idx="1">
                  <c:v>179</c:v>
                </c:pt>
                <c:pt idx="2">
                  <c:v>190</c:v>
                </c:pt>
                <c:pt idx="3">
                  <c:v>239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'14.東村'!$D$379:$G$379</c:f>
              <c:numCache>
                <c:formatCode>#,##0_);[Red]\(#,##0\)</c:formatCode>
                <c:ptCount val="4"/>
                <c:pt idx="0">
                  <c:v>65</c:v>
                </c:pt>
                <c:pt idx="1">
                  <c:v>9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'14.東村'!$D$390:$G$390</c:f>
              <c:numCache>
                <c:formatCode>#,##0_);[Red]\(#,##0\)</c:formatCode>
                <c:ptCount val="4"/>
                <c:pt idx="0">
                  <c:v>138</c:v>
                </c:pt>
                <c:pt idx="1">
                  <c:v>18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'14.東村'!$D$389:$G$389</c:f>
              <c:numCache>
                <c:formatCode>#,##0_);[Red]\(#,##0\)</c:formatCode>
                <c:ptCount val="4"/>
                <c:pt idx="0">
                  <c:v>73</c:v>
                </c:pt>
                <c:pt idx="1">
                  <c:v>9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'14.東村'!$D$407:$G$407</c:f>
              <c:numCache>
                <c:formatCode>#,##0_);[Red]\(#,##0\)</c:formatCode>
                <c:ptCount val="4"/>
                <c:pt idx="0">
                  <c:v>58</c:v>
                </c:pt>
                <c:pt idx="1">
                  <c:v>15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'14.東村'!$D$418:$G$418</c:f>
              <c:numCache>
                <c:formatCode>#,##0_);[Red]\(#,##0\)</c:formatCode>
                <c:ptCount val="4"/>
                <c:pt idx="0">
                  <c:v>121</c:v>
                </c:pt>
                <c:pt idx="1">
                  <c:v>30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'14.東村'!$D$417:$G$417</c:f>
              <c:numCache>
                <c:formatCode>#,##0_);[Red]\(#,##0\)</c:formatCode>
                <c:ptCount val="4"/>
                <c:pt idx="0">
                  <c:v>63</c:v>
                </c:pt>
                <c:pt idx="1">
                  <c:v>15</c:v>
                </c:pt>
                <c:pt idx="2">
                  <c:v>9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'14.東村'!$D$435:$G$435</c:f>
              <c:numCache>
                <c:formatCode>#,##0_);[Red]\(#,##0\)</c:formatCode>
                <c:ptCount val="4"/>
                <c:pt idx="0">
                  <c:v>72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'14.東村'!$D$446:$G$446</c:f>
              <c:numCache>
                <c:formatCode>#,##0_);[Red]\(#,##0\)</c:formatCode>
                <c:ptCount val="4"/>
                <c:pt idx="0">
                  <c:v>158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'14.東村'!$D$445:$G$445</c:f>
              <c:numCache>
                <c:formatCode>#,##0_);[Red]\(#,##0\)</c:formatCode>
                <c:ptCount val="4"/>
                <c:pt idx="0">
                  <c:v>86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'14.東村'!$D$453:$G$453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'14.東村'!$D$463:$G$463</c:f>
              <c:numCache>
                <c:formatCode>#,##0_);[Red]\(#,##0\)</c:formatCode>
                <c:ptCount val="4"/>
                <c:pt idx="0">
                  <c:v>2</c:v>
                </c:pt>
                <c:pt idx="1">
                  <c:v>74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沖縄県!$D$362:$G$362</c:f>
              <c:numCache>
                <c:formatCode>#,##0_);[Red]\(#,##0\)</c:formatCode>
                <c:ptCount val="4"/>
                <c:pt idx="0">
                  <c:v>34930</c:v>
                </c:pt>
                <c:pt idx="1">
                  <c:v>278</c:v>
                </c:pt>
                <c:pt idx="2">
                  <c:v>296</c:v>
                </c:pt>
                <c:pt idx="3">
                  <c:v>657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'14.東村'!$D$453:$G$453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'14.東村'!$D$474:$G$474</c:f>
              <c:numCache>
                <c:formatCode>#,##0_);[Red]\(#,##0\)</c:formatCode>
                <c:ptCount val="4"/>
                <c:pt idx="0">
                  <c:v>2</c:v>
                </c:pt>
                <c:pt idx="1">
                  <c:v>158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'14.東村'!$D$453:$G$453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'14.東村'!$D$473:$G$473</c:f>
              <c:numCache>
                <c:formatCode>#,##0_);[Red]\(#,##0\)</c:formatCode>
                <c:ptCount val="4"/>
                <c:pt idx="0">
                  <c:v>0</c:v>
                </c:pt>
                <c:pt idx="1">
                  <c:v>84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'14.東村'!$D$491:$G$491</c:f>
              <c:numCache>
                <c:formatCode>#,##0_);[Red]\(#,##0\)</c:formatCode>
                <c:ptCount val="4"/>
                <c:pt idx="0">
                  <c:v>68</c:v>
                </c:pt>
                <c:pt idx="1">
                  <c:v>9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'14.東村'!$D$502:$G$502</c:f>
              <c:numCache>
                <c:formatCode>#,##0_);[Red]\(#,##0\)</c:formatCode>
                <c:ptCount val="4"/>
                <c:pt idx="0">
                  <c:v>149</c:v>
                </c:pt>
                <c:pt idx="1">
                  <c:v>15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2.2078086419753087E-2"/>
                  <c:y val="5.019328473602827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0232407407407406E-2"/>
                  <c:y val="-8.07377954495250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'14.東村'!$D$501:$G$501</c:f>
              <c:numCache>
                <c:formatCode>#,##0_);[Red]\(#,##0\)</c:formatCode>
                <c:ptCount val="4"/>
                <c:pt idx="0">
                  <c:v>81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'14.東村'!$D$519:$F$519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'14.東村'!$D$529:$F$529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'14.東村'!$D$530:$F$530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'14.東村'!$D$547:$F$547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'14.東村'!$D$558:$F$558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沖縄県!$D$361:$G$361</c:f>
              <c:numCache>
                <c:formatCode>#,##0_);[Red]\(#,##0\)</c:formatCode>
                <c:ptCount val="4"/>
                <c:pt idx="0">
                  <c:v>20621</c:v>
                </c:pt>
                <c:pt idx="1">
                  <c:v>99</c:v>
                </c:pt>
                <c:pt idx="2">
                  <c:v>106</c:v>
                </c:pt>
                <c:pt idx="3">
                  <c:v>418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'14.東村'!$D$557:$F$557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'14.東村'!$D$575:$F$575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'14.東村'!$D$585:$F$585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'14.東村'!$D$586:$F$586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'14.東村'!$D$603:$F$603</c:f>
              <c:numCache>
                <c:formatCode>#,##0_);[Red]\(#,##0\)</c:formatCode>
                <c:ptCount val="3"/>
                <c:pt idx="0">
                  <c:v>26</c:v>
                </c:pt>
                <c:pt idx="1">
                  <c:v>0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'14.東村'!$D$614:$F$614</c:f>
              <c:numCache>
                <c:formatCode>#,##0_);[Red]\(#,##0\)</c:formatCode>
                <c:ptCount val="3"/>
                <c:pt idx="0">
                  <c:v>52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'14.東村'!$D$613:$F$613</c:f>
              <c:numCache>
                <c:formatCode>#,##0_);[Red]\(#,##0\)</c:formatCode>
                <c:ptCount val="3"/>
                <c:pt idx="0">
                  <c:v>26</c:v>
                </c:pt>
                <c:pt idx="1">
                  <c:v>0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'15.今帰仁村'!$E$15:$G$15</c:f>
              <c:numCache>
                <c:formatCode>#,##0_);[Red]\(#,##0\)</c:formatCode>
                <c:ptCount val="3"/>
                <c:pt idx="0">
                  <c:v>164</c:v>
                </c:pt>
                <c:pt idx="1">
                  <c:v>73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'15.今帰仁村'!$E$25:$G$25</c:f>
              <c:numCache>
                <c:formatCode>#,##0_);[Red]\(#,##0\)</c:formatCode>
                <c:ptCount val="3"/>
                <c:pt idx="0">
                  <c:v>232</c:v>
                </c:pt>
                <c:pt idx="1">
                  <c:v>123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'15.今帰仁村'!$E$26:$G$26</c:f>
              <c:numCache>
                <c:formatCode>#,##0_);[Red]\(#,##0\)</c:formatCode>
                <c:ptCount val="3"/>
                <c:pt idx="0">
                  <c:v>396</c:v>
                </c:pt>
                <c:pt idx="1">
                  <c:v>196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沖縄県!$D$379:$G$379</c:f>
              <c:numCache>
                <c:formatCode>#,##0_);[Red]\(#,##0\)</c:formatCode>
                <c:ptCount val="4"/>
                <c:pt idx="0">
                  <c:v>12585</c:v>
                </c:pt>
                <c:pt idx="1">
                  <c:v>1281</c:v>
                </c:pt>
                <c:pt idx="2">
                  <c:v>812</c:v>
                </c:pt>
                <c:pt idx="3">
                  <c:v>239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'15.今帰仁村'!$D$53:$F$53</c:f>
              <c:numCache>
                <c:formatCode>#,##0_);[Red]\(#,##0\)</c:formatCode>
                <c:ptCount val="3"/>
                <c:pt idx="0">
                  <c:v>223</c:v>
                </c:pt>
                <c:pt idx="1">
                  <c:v>125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'15.今帰仁村'!$D$54:$F$54</c:f>
              <c:numCache>
                <c:formatCode>#,##0_);[Red]\(#,##0\)</c:formatCode>
                <c:ptCount val="3"/>
                <c:pt idx="0">
                  <c:v>328</c:v>
                </c:pt>
                <c:pt idx="1">
                  <c:v>255</c:v>
                </c:pt>
                <c:pt idx="2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'15.今帰仁村'!$D$43:$F$43</c:f>
              <c:numCache>
                <c:formatCode>#,##0_);[Red]\(#,##0\)</c:formatCode>
                <c:ptCount val="3"/>
                <c:pt idx="0">
                  <c:v>105</c:v>
                </c:pt>
                <c:pt idx="1">
                  <c:v>130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'15.今帰仁村'!$D$82:$G$82</c:f>
              <c:numCache>
                <c:formatCode>#,##0_);[Red]\(#,##0\)</c:formatCode>
                <c:ptCount val="4"/>
                <c:pt idx="0">
                  <c:v>274</c:v>
                </c:pt>
                <c:pt idx="1">
                  <c:v>133</c:v>
                </c:pt>
                <c:pt idx="2">
                  <c:v>185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'15.今帰仁村'!$D$71:$G$71</c:f>
              <c:numCache>
                <c:formatCode>#,##0_);[Red]\(#,##0\)</c:formatCode>
                <c:ptCount val="4"/>
                <c:pt idx="0">
                  <c:v>108</c:v>
                </c:pt>
                <c:pt idx="1">
                  <c:v>51</c:v>
                </c:pt>
                <c:pt idx="2">
                  <c:v>78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'15.今帰仁村'!$D$81:$G$81</c:f>
              <c:numCache>
                <c:formatCode>#,##0_);[Red]\(#,##0\)</c:formatCode>
                <c:ptCount val="4"/>
                <c:pt idx="0">
                  <c:v>166</c:v>
                </c:pt>
                <c:pt idx="1">
                  <c:v>82</c:v>
                </c:pt>
                <c:pt idx="2">
                  <c:v>107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6.4391049382716045E-2"/>
                  <c:y val="0.117141594875193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4430246913580246E-2"/>
                  <c:y val="0.1425938811574994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'15.今帰仁村'!$D$110:$G$110</c:f>
              <c:numCache>
                <c:formatCode>#,##0_);[Red]\(#,##0\)</c:formatCode>
                <c:ptCount val="4"/>
                <c:pt idx="0">
                  <c:v>512</c:v>
                </c:pt>
                <c:pt idx="1">
                  <c:v>31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769074074074074E-2"/>
                  <c:y val="1.059255577645239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3471913580246911E-2"/>
                  <c:y val="0.1560558869008173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'15.今帰仁村'!$D$99:$G$99</c:f>
              <c:numCache>
                <c:formatCode>#,##0_);[Red]\(#,##0\)</c:formatCode>
                <c:ptCount val="4"/>
                <c:pt idx="0">
                  <c:v>204</c:v>
                </c:pt>
                <c:pt idx="1">
                  <c:v>10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5.9832407407407411E-2"/>
                  <c:y val="0.1115998453722111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9620061728395023E-2"/>
                  <c:y val="0.1359537221117738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'15.今帰仁村'!$D$109:$G$109</c:f>
              <c:numCache>
                <c:formatCode>#,##0_);[Red]\(#,##0\)</c:formatCode>
                <c:ptCount val="4"/>
                <c:pt idx="0">
                  <c:v>308</c:v>
                </c:pt>
                <c:pt idx="1">
                  <c:v>21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'15.今帰仁村'!$C$138:$G$138</c:f>
              <c:numCache>
                <c:formatCode>#,##0_);[Red]\(#,##0\)</c:formatCode>
                <c:ptCount val="4"/>
                <c:pt idx="0">
                  <c:v>464</c:v>
                </c:pt>
                <c:pt idx="1">
                  <c:v>113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沖縄県!$D$390:$G$390</c:f>
              <c:numCache>
                <c:formatCode>#,##0_);[Red]\(#,##0\)</c:formatCode>
                <c:ptCount val="4"/>
                <c:pt idx="0">
                  <c:v>31349</c:v>
                </c:pt>
                <c:pt idx="1">
                  <c:v>2734</c:v>
                </c:pt>
                <c:pt idx="2">
                  <c:v>1422</c:v>
                </c:pt>
                <c:pt idx="3">
                  <c:v>656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'15.今帰仁村'!$D$127:$G$127</c:f>
              <c:numCache>
                <c:formatCode>#,##0_);[Red]\(#,##0\)</c:formatCode>
                <c:ptCount val="4"/>
                <c:pt idx="0">
                  <c:v>195</c:v>
                </c:pt>
                <c:pt idx="1">
                  <c:v>32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'15.今帰仁村'!$D$137:$G$137</c:f>
              <c:numCache>
                <c:formatCode>#,##0_);[Red]\(#,##0\)</c:formatCode>
                <c:ptCount val="4"/>
                <c:pt idx="0">
                  <c:v>269</c:v>
                </c:pt>
                <c:pt idx="1">
                  <c:v>81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'15.今帰仁村'!$D$155:$G$155</c:f>
              <c:numCache>
                <c:formatCode>#,##0_);[Red]\(#,##0\)</c:formatCode>
                <c:ptCount val="4"/>
                <c:pt idx="0">
                  <c:v>219</c:v>
                </c:pt>
                <c:pt idx="1">
                  <c:v>15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'15.今帰仁村'!$D$166:$G$166</c:f>
              <c:numCache>
                <c:formatCode>#,##0_);[Red]\(#,##0\)</c:formatCode>
                <c:ptCount val="4"/>
                <c:pt idx="0">
                  <c:v>560</c:v>
                </c:pt>
                <c:pt idx="1">
                  <c:v>26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'15.今帰仁村'!$D$165:$G$165</c:f>
              <c:numCache>
                <c:formatCode>#,##0_);[Red]\(#,##0\)</c:formatCode>
                <c:ptCount val="4"/>
                <c:pt idx="0">
                  <c:v>341</c:v>
                </c:pt>
                <c:pt idx="1">
                  <c:v>11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'15.今帰仁村'!$D$183:$G$183</c:f>
              <c:numCache>
                <c:formatCode>#,##0_);[Red]\(#,##0\)</c:formatCode>
                <c:ptCount val="4"/>
                <c:pt idx="0">
                  <c:v>163</c:v>
                </c:pt>
                <c:pt idx="1">
                  <c:v>38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'15.今帰仁村'!$D$193:$G$193</c:f>
              <c:numCache>
                <c:formatCode>#,##0_);[Red]\(#,##0\)</c:formatCode>
                <c:ptCount val="4"/>
                <c:pt idx="0">
                  <c:v>185</c:v>
                </c:pt>
                <c:pt idx="1">
                  <c:v>104</c:v>
                </c:pt>
                <c:pt idx="2">
                  <c:v>66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'15.今帰仁村'!$D$194:$G$194</c:f>
              <c:numCache>
                <c:formatCode>#,##0_);[Red]\(#,##0\)</c:formatCode>
                <c:ptCount val="4"/>
                <c:pt idx="0">
                  <c:v>348</c:v>
                </c:pt>
                <c:pt idx="1">
                  <c:v>142</c:v>
                </c:pt>
                <c:pt idx="2">
                  <c:v>102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'15.今帰仁村'!$D$211:$G$211</c:f>
              <c:numCache>
                <c:formatCode>#,##0_);[Red]\(#,##0\)</c:formatCode>
                <c:ptCount val="4"/>
                <c:pt idx="0">
                  <c:v>211</c:v>
                </c:pt>
                <c:pt idx="1">
                  <c:v>22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'15.今帰仁村'!$D$221:$G$221</c:f>
              <c:numCache>
                <c:formatCode>#,##0_);[Red]\(#,##0\)</c:formatCode>
                <c:ptCount val="4"/>
                <c:pt idx="0">
                  <c:v>308</c:v>
                </c:pt>
                <c:pt idx="1">
                  <c:v>43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沖縄県!$D$389:$G$389</c:f>
              <c:numCache>
                <c:formatCode>#,##0_);[Red]\(#,##0\)</c:formatCode>
                <c:ptCount val="4"/>
                <c:pt idx="0">
                  <c:v>18764</c:v>
                </c:pt>
                <c:pt idx="1">
                  <c:v>1453</c:v>
                </c:pt>
                <c:pt idx="2">
                  <c:v>610</c:v>
                </c:pt>
                <c:pt idx="3">
                  <c:v>417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'15.今帰仁村'!$D$222:$G$222</c:f>
              <c:numCache>
                <c:formatCode>#,##0_);[Red]\(#,##0\)</c:formatCode>
                <c:ptCount val="4"/>
                <c:pt idx="0">
                  <c:v>519</c:v>
                </c:pt>
                <c:pt idx="1">
                  <c:v>65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4.3405246913580248E-2"/>
                  <c:y val="0.1391666666666666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5392901234567901E-2"/>
                  <c:y val="-1.385354539430086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'15.今帰仁村'!$D$239:$G$239</c:f>
              <c:numCache>
                <c:formatCode>#,##0_);[Red]\(#,##0\)</c:formatCode>
                <c:ptCount val="4"/>
                <c:pt idx="0">
                  <c:v>219</c:v>
                </c:pt>
                <c:pt idx="1">
                  <c:v>14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'15.今帰仁村'!$D$250:$G$250</c:f>
              <c:numCache>
                <c:formatCode>#,##0_);[Red]\(#,##0\)</c:formatCode>
                <c:ptCount val="4"/>
                <c:pt idx="0">
                  <c:v>558</c:v>
                </c:pt>
                <c:pt idx="1">
                  <c:v>27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'15.今帰仁村'!$D$249:$G$249</c:f>
              <c:numCache>
                <c:formatCode>#,##0_);[Red]\(#,##0\)</c:formatCode>
                <c:ptCount val="4"/>
                <c:pt idx="0">
                  <c:v>339</c:v>
                </c:pt>
                <c:pt idx="1">
                  <c:v>13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'15.今帰仁村'!$D$277:$G$277</c:f>
              <c:numCache>
                <c:formatCode>#,##0_);[Red]\(#,##0\)</c:formatCode>
                <c:ptCount val="4"/>
                <c:pt idx="0">
                  <c:v>337</c:v>
                </c:pt>
                <c:pt idx="1">
                  <c:v>14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'15.今帰仁村'!$D$278:$G$278</c:f>
              <c:numCache>
                <c:formatCode>#,##0_);[Red]\(#,##0\)</c:formatCode>
                <c:ptCount val="4"/>
                <c:pt idx="0">
                  <c:v>552</c:v>
                </c:pt>
                <c:pt idx="1">
                  <c:v>32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'15.今帰仁村'!$D$267:$G$267</c:f>
              <c:numCache>
                <c:formatCode>#,##0_);[Red]\(#,##0\)</c:formatCode>
                <c:ptCount val="4"/>
                <c:pt idx="0">
                  <c:v>215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'15.今帰仁村'!$D$306:$G$306</c:f>
              <c:numCache>
                <c:formatCode>#,##0_);[Red]\(#,##0\)</c:formatCode>
                <c:ptCount val="4"/>
                <c:pt idx="0">
                  <c:v>224</c:v>
                </c:pt>
                <c:pt idx="1">
                  <c:v>113</c:v>
                </c:pt>
                <c:pt idx="2">
                  <c:v>34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'15.今帰仁村'!$D$295:$G$295</c:f>
              <c:numCache>
                <c:formatCode>#,##0_);[Red]\(#,##0\)</c:formatCode>
                <c:ptCount val="4"/>
                <c:pt idx="0">
                  <c:v>68</c:v>
                </c:pt>
                <c:pt idx="1">
                  <c:v>60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'15.今帰仁村'!$D$305:$G$305</c:f>
              <c:numCache>
                <c:formatCode>#,##0_);[Red]\(#,##0\)</c:formatCode>
                <c:ptCount val="4"/>
                <c:pt idx="0">
                  <c:v>156</c:v>
                </c:pt>
                <c:pt idx="1">
                  <c:v>53</c:v>
                </c:pt>
                <c:pt idx="2">
                  <c:v>23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沖縄県!$D$407:$G$407</c:f>
              <c:numCache>
                <c:formatCode>General</c:formatCode>
                <c:ptCount val="4"/>
                <c:pt idx="0">
                  <c:v>12498</c:v>
                </c:pt>
                <c:pt idx="1">
                  <c:v>1396</c:v>
                </c:pt>
                <c:pt idx="2">
                  <c:v>784</c:v>
                </c:pt>
                <c:pt idx="3">
                  <c:v>211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'15.今帰仁村'!$D$323:$G$323</c:f>
              <c:numCache>
                <c:formatCode>#,##0_);[Red]\(#,##0\)</c:formatCode>
                <c:ptCount val="4"/>
                <c:pt idx="0">
                  <c:v>90</c:v>
                </c:pt>
                <c:pt idx="1">
                  <c:v>120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'15.今帰仁村'!$D$334:$G$334</c:f>
              <c:numCache>
                <c:formatCode>#,##0_);[Red]\(#,##0\)</c:formatCode>
                <c:ptCount val="4"/>
                <c:pt idx="0">
                  <c:v>236</c:v>
                </c:pt>
                <c:pt idx="1">
                  <c:v>290</c:v>
                </c:pt>
                <c:pt idx="2">
                  <c:v>66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'15.今帰仁村'!$D$333:$G$333</c:f>
              <c:numCache>
                <c:formatCode>#,##0_);[Red]\(#,##0\)</c:formatCode>
                <c:ptCount val="4"/>
                <c:pt idx="0">
                  <c:v>146</c:v>
                </c:pt>
                <c:pt idx="1">
                  <c:v>170</c:v>
                </c:pt>
                <c:pt idx="2">
                  <c:v>39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'15.今帰仁村'!$D$351:$G$351</c:f>
              <c:numCache>
                <c:formatCode>#,##0_);[Red]\(#,##0\)</c:formatCode>
                <c:ptCount val="4"/>
                <c:pt idx="0">
                  <c:v>227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'15.今帰仁村'!$D$362:$G$362</c:f>
              <c:numCache>
                <c:formatCode>#,##0_);[Red]\(#,##0\)</c:formatCode>
                <c:ptCount val="4"/>
                <c:pt idx="0">
                  <c:v>569</c:v>
                </c:pt>
                <c:pt idx="1">
                  <c:v>3</c:v>
                </c:pt>
                <c:pt idx="2">
                  <c:v>6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'15.今帰仁村'!$D$361:$G$361</c:f>
              <c:numCache>
                <c:formatCode>#,##0_);[Red]\(#,##0\)</c:formatCode>
                <c:ptCount val="4"/>
                <c:pt idx="0">
                  <c:v>342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'15.今帰仁村'!$D$379:$G$379</c:f>
              <c:numCache>
                <c:formatCode>#,##0_);[Red]\(#,##0\)</c:formatCode>
                <c:ptCount val="4"/>
                <c:pt idx="0">
                  <c:v>208</c:v>
                </c:pt>
                <c:pt idx="1">
                  <c:v>13</c:v>
                </c:pt>
                <c:pt idx="2">
                  <c:v>12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'15.今帰仁村'!$D$390:$G$390</c:f>
              <c:numCache>
                <c:formatCode>#,##0_);[Red]\(#,##0\)</c:formatCode>
                <c:ptCount val="4"/>
                <c:pt idx="0">
                  <c:v>519</c:v>
                </c:pt>
                <c:pt idx="1">
                  <c:v>35</c:v>
                </c:pt>
                <c:pt idx="2">
                  <c:v>24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'15.今帰仁村'!$D$389:$G$389</c:f>
              <c:numCache>
                <c:formatCode>#,##0_);[Red]\(#,##0\)</c:formatCode>
                <c:ptCount val="4"/>
                <c:pt idx="0">
                  <c:v>311</c:v>
                </c:pt>
                <c:pt idx="1">
                  <c:v>22</c:v>
                </c:pt>
                <c:pt idx="2">
                  <c:v>12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'15.今帰仁村'!$D$407:$G$407</c:f>
              <c:numCache>
                <c:formatCode>#,##0_);[Red]\(#,##0\)</c:formatCode>
                <c:ptCount val="4"/>
                <c:pt idx="0">
                  <c:v>202</c:v>
                </c:pt>
                <c:pt idx="1">
                  <c:v>18</c:v>
                </c:pt>
                <c:pt idx="2">
                  <c:v>13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拡張期血圧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割合!$F$147</c:f>
              <c:strCache>
                <c:ptCount val="1"/>
                <c:pt idx="0">
                  <c:v>保健指導
（85~89）</c:v>
                </c:pt>
              </c:strCache>
            </c:strRef>
          </c:tx>
          <c:invertIfNegative val="0"/>
          <c:cat>
            <c:strRef>
              <c:f>割合!$E$148:$E$189</c:f>
              <c:strCache>
                <c:ptCount val="42"/>
                <c:pt idx="0">
                  <c:v>読谷村</c:v>
                </c:pt>
                <c:pt idx="1">
                  <c:v>宜野座村</c:v>
                </c:pt>
                <c:pt idx="2">
                  <c:v>西原町</c:v>
                </c:pt>
                <c:pt idx="3">
                  <c:v>八重瀬町</c:v>
                </c:pt>
                <c:pt idx="4">
                  <c:v>北大東村</c:v>
                </c:pt>
                <c:pt idx="5">
                  <c:v>恩納村</c:v>
                </c:pt>
                <c:pt idx="6">
                  <c:v>渡嘉敷村</c:v>
                </c:pt>
                <c:pt idx="7">
                  <c:v>今帰仁村</c:v>
                </c:pt>
                <c:pt idx="8">
                  <c:v>糸満市</c:v>
                </c:pt>
                <c:pt idx="9">
                  <c:v>中城村</c:v>
                </c:pt>
                <c:pt idx="10">
                  <c:v>伊是名村</c:v>
                </c:pt>
                <c:pt idx="11">
                  <c:v>那覇市</c:v>
                </c:pt>
                <c:pt idx="12">
                  <c:v>南風原町</c:v>
                </c:pt>
                <c:pt idx="13">
                  <c:v>豊見城市</c:v>
                </c:pt>
                <c:pt idx="14">
                  <c:v>与那国町</c:v>
                </c:pt>
                <c:pt idx="15">
                  <c:v>北中城村</c:v>
                </c:pt>
                <c:pt idx="16">
                  <c:v>嘉手納町</c:v>
                </c:pt>
                <c:pt idx="17">
                  <c:v>伊江村</c:v>
                </c:pt>
                <c:pt idx="18">
                  <c:v>宜野湾市</c:v>
                </c:pt>
                <c:pt idx="19">
                  <c:v>金武町</c:v>
                </c:pt>
                <c:pt idx="20">
                  <c:v>沖縄市</c:v>
                </c:pt>
                <c:pt idx="21">
                  <c:v>浦添市</c:v>
                </c:pt>
                <c:pt idx="22">
                  <c:v>粟国村</c:v>
                </c:pt>
                <c:pt idx="23">
                  <c:v>うるま市</c:v>
                </c:pt>
                <c:pt idx="24">
                  <c:v>与那原町</c:v>
                </c:pt>
                <c:pt idx="25">
                  <c:v>座間味村</c:v>
                </c:pt>
                <c:pt idx="26">
                  <c:v>渡名喜村</c:v>
                </c:pt>
                <c:pt idx="27">
                  <c:v>宮古島市</c:v>
                </c:pt>
                <c:pt idx="28">
                  <c:v>北谷町</c:v>
                </c:pt>
                <c:pt idx="29">
                  <c:v>名護市</c:v>
                </c:pt>
                <c:pt idx="30">
                  <c:v>伊平屋村</c:v>
                </c:pt>
                <c:pt idx="31">
                  <c:v>石垣市</c:v>
                </c:pt>
                <c:pt idx="32">
                  <c:v>本部町</c:v>
                </c:pt>
                <c:pt idx="33">
                  <c:v>南城市</c:v>
                </c:pt>
                <c:pt idx="34">
                  <c:v>大宜味村</c:v>
                </c:pt>
                <c:pt idx="35">
                  <c:v>久米島町</c:v>
                </c:pt>
                <c:pt idx="36">
                  <c:v>国頭村</c:v>
                </c:pt>
                <c:pt idx="37">
                  <c:v>竹富町</c:v>
                </c:pt>
                <c:pt idx="38">
                  <c:v>南大東村</c:v>
                </c:pt>
                <c:pt idx="39">
                  <c:v>東村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割合!$F$148:$F$189</c:f>
              <c:numCache>
                <c:formatCode>0.0%</c:formatCode>
                <c:ptCount val="42"/>
                <c:pt idx="0">
                  <c:v>0.12056737588652482</c:v>
                </c:pt>
                <c:pt idx="1">
                  <c:v>7.4999999999999997E-2</c:v>
                </c:pt>
                <c:pt idx="2">
                  <c:v>7.575757575757576E-2</c:v>
                </c:pt>
                <c:pt idx="3">
                  <c:v>7.407407407407407E-2</c:v>
                </c:pt>
                <c:pt idx="4">
                  <c:v>0</c:v>
                </c:pt>
                <c:pt idx="5">
                  <c:v>7.2164948453608241E-2</c:v>
                </c:pt>
                <c:pt idx="6">
                  <c:v>0</c:v>
                </c:pt>
                <c:pt idx="7">
                  <c:v>4.2194092827004218E-2</c:v>
                </c:pt>
                <c:pt idx="8">
                  <c:v>6.6901408450704219E-2</c:v>
                </c:pt>
                <c:pt idx="9">
                  <c:v>9.3525179856115109E-2</c:v>
                </c:pt>
                <c:pt idx="10">
                  <c:v>0.10256410256410256</c:v>
                </c:pt>
                <c:pt idx="11">
                  <c:v>5.3615960099750622E-2</c:v>
                </c:pt>
                <c:pt idx="12">
                  <c:v>6.8656716417910449E-2</c:v>
                </c:pt>
                <c:pt idx="13">
                  <c:v>4.7353760445682451E-2</c:v>
                </c:pt>
                <c:pt idx="14">
                  <c:v>0.1</c:v>
                </c:pt>
                <c:pt idx="15">
                  <c:v>6.0606060606060608E-2</c:v>
                </c:pt>
                <c:pt idx="16">
                  <c:v>5.9071729957805907E-2</c:v>
                </c:pt>
                <c:pt idx="17">
                  <c:v>6.8750000000000006E-2</c:v>
                </c:pt>
                <c:pt idx="18">
                  <c:v>5.7333333333333333E-2</c:v>
                </c:pt>
                <c:pt idx="19">
                  <c:v>5.8201058201058198E-2</c:v>
                </c:pt>
                <c:pt idx="20">
                  <c:v>5.0387596899224806E-2</c:v>
                </c:pt>
                <c:pt idx="21">
                  <c:v>4.1353383458646614E-2</c:v>
                </c:pt>
                <c:pt idx="22">
                  <c:v>0.04</c:v>
                </c:pt>
                <c:pt idx="23">
                  <c:v>4.9135577797998181E-2</c:v>
                </c:pt>
                <c:pt idx="24">
                  <c:v>3.1007751937984496E-2</c:v>
                </c:pt>
                <c:pt idx="25">
                  <c:v>3.7037037037037035E-2</c:v>
                </c:pt>
                <c:pt idx="26">
                  <c:v>7.1428571428571425E-2</c:v>
                </c:pt>
                <c:pt idx="27">
                  <c:v>3.245192307692308E-2</c:v>
                </c:pt>
                <c:pt idx="28">
                  <c:v>4.3290043290043288E-2</c:v>
                </c:pt>
                <c:pt idx="29">
                  <c:v>3.4759358288770054E-2</c:v>
                </c:pt>
                <c:pt idx="30">
                  <c:v>2.1739130434782608E-2</c:v>
                </c:pt>
                <c:pt idx="31">
                  <c:v>2.8475711892797319E-2</c:v>
                </c:pt>
                <c:pt idx="32">
                  <c:v>3.4482758620689655E-2</c:v>
                </c:pt>
                <c:pt idx="33">
                  <c:v>2.464788732394366E-2</c:v>
                </c:pt>
                <c:pt idx="34">
                  <c:v>4.5454545454545456E-2</c:v>
                </c:pt>
                <c:pt idx="35">
                  <c:v>3.1674208144796379E-2</c:v>
                </c:pt>
                <c:pt idx="36">
                  <c:v>2.2857142857142857E-2</c:v>
                </c:pt>
                <c:pt idx="37">
                  <c:v>2.9126213592233011E-2</c:v>
                </c:pt>
                <c:pt idx="38">
                  <c:v>4.4444444444444446E-2</c:v>
                </c:pt>
                <c:pt idx="39">
                  <c:v>1.2345679012345678E-2</c:v>
                </c:pt>
                <c:pt idx="40">
                  <c:v>0</c:v>
                </c:pt>
                <c:pt idx="41">
                  <c:v>5.1551920627472013E-2</c:v>
                </c:pt>
              </c:numCache>
            </c:numRef>
          </c:val>
        </c:ser>
        <c:ser>
          <c:idx val="1"/>
          <c:order val="1"/>
          <c:tx>
            <c:strRef>
              <c:f>割合!$G$147</c:f>
              <c:strCache>
                <c:ptCount val="1"/>
                <c:pt idx="0">
                  <c:v>受診勧奨
（90~）</c:v>
                </c:pt>
              </c:strCache>
            </c:strRef>
          </c:tx>
          <c:invertIfNegative val="0"/>
          <c:cat>
            <c:strRef>
              <c:f>割合!$E$148:$E$189</c:f>
              <c:strCache>
                <c:ptCount val="42"/>
                <c:pt idx="0">
                  <c:v>読谷村</c:v>
                </c:pt>
                <c:pt idx="1">
                  <c:v>宜野座村</c:v>
                </c:pt>
                <c:pt idx="2">
                  <c:v>西原町</c:v>
                </c:pt>
                <c:pt idx="3">
                  <c:v>八重瀬町</c:v>
                </c:pt>
                <c:pt idx="4">
                  <c:v>北大東村</c:v>
                </c:pt>
                <c:pt idx="5">
                  <c:v>恩納村</c:v>
                </c:pt>
                <c:pt idx="6">
                  <c:v>渡嘉敷村</c:v>
                </c:pt>
                <c:pt idx="7">
                  <c:v>今帰仁村</c:v>
                </c:pt>
                <c:pt idx="8">
                  <c:v>糸満市</c:v>
                </c:pt>
                <c:pt idx="9">
                  <c:v>中城村</c:v>
                </c:pt>
                <c:pt idx="10">
                  <c:v>伊是名村</c:v>
                </c:pt>
                <c:pt idx="11">
                  <c:v>那覇市</c:v>
                </c:pt>
                <c:pt idx="12">
                  <c:v>南風原町</c:v>
                </c:pt>
                <c:pt idx="13">
                  <c:v>豊見城市</c:v>
                </c:pt>
                <c:pt idx="14">
                  <c:v>与那国町</c:v>
                </c:pt>
                <c:pt idx="15">
                  <c:v>北中城村</c:v>
                </c:pt>
                <c:pt idx="16">
                  <c:v>嘉手納町</c:v>
                </c:pt>
                <c:pt idx="17">
                  <c:v>伊江村</c:v>
                </c:pt>
                <c:pt idx="18">
                  <c:v>宜野湾市</c:v>
                </c:pt>
                <c:pt idx="19">
                  <c:v>金武町</c:v>
                </c:pt>
                <c:pt idx="20">
                  <c:v>沖縄市</c:v>
                </c:pt>
                <c:pt idx="21">
                  <c:v>浦添市</c:v>
                </c:pt>
                <c:pt idx="22">
                  <c:v>粟国村</c:v>
                </c:pt>
                <c:pt idx="23">
                  <c:v>うるま市</c:v>
                </c:pt>
                <c:pt idx="24">
                  <c:v>与那原町</c:v>
                </c:pt>
                <c:pt idx="25">
                  <c:v>座間味村</c:v>
                </c:pt>
                <c:pt idx="26">
                  <c:v>渡名喜村</c:v>
                </c:pt>
                <c:pt idx="27">
                  <c:v>宮古島市</c:v>
                </c:pt>
                <c:pt idx="28">
                  <c:v>北谷町</c:v>
                </c:pt>
                <c:pt idx="29">
                  <c:v>名護市</c:v>
                </c:pt>
                <c:pt idx="30">
                  <c:v>伊平屋村</c:v>
                </c:pt>
                <c:pt idx="31">
                  <c:v>石垣市</c:v>
                </c:pt>
                <c:pt idx="32">
                  <c:v>本部町</c:v>
                </c:pt>
                <c:pt idx="33">
                  <c:v>南城市</c:v>
                </c:pt>
                <c:pt idx="34">
                  <c:v>大宜味村</c:v>
                </c:pt>
                <c:pt idx="35">
                  <c:v>久米島町</c:v>
                </c:pt>
                <c:pt idx="36">
                  <c:v>国頭村</c:v>
                </c:pt>
                <c:pt idx="37">
                  <c:v>竹富町</c:v>
                </c:pt>
                <c:pt idx="38">
                  <c:v>南大東村</c:v>
                </c:pt>
                <c:pt idx="39">
                  <c:v>東村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割合!$G$148:$G$189</c:f>
              <c:numCache>
                <c:formatCode>0.0%</c:formatCode>
                <c:ptCount val="42"/>
                <c:pt idx="0">
                  <c:v>9.0425531914893623E-2</c:v>
                </c:pt>
                <c:pt idx="1">
                  <c:v>0.125</c:v>
                </c:pt>
                <c:pt idx="2">
                  <c:v>8.1818181818181818E-2</c:v>
                </c:pt>
                <c:pt idx="3">
                  <c:v>8.0246913580246909E-2</c:v>
                </c:pt>
                <c:pt idx="4">
                  <c:v>0.15384615384615385</c:v>
                </c:pt>
                <c:pt idx="5">
                  <c:v>7.7319587628865982E-2</c:v>
                </c:pt>
                <c:pt idx="6">
                  <c:v>0.14285714285714285</c:v>
                </c:pt>
                <c:pt idx="7">
                  <c:v>9.7046413502109699E-2</c:v>
                </c:pt>
                <c:pt idx="8">
                  <c:v>7.0422535211267609E-2</c:v>
                </c:pt>
                <c:pt idx="9">
                  <c:v>4.3165467625899283E-2</c:v>
                </c:pt>
                <c:pt idx="10">
                  <c:v>2.564102564102564E-2</c:v>
                </c:pt>
                <c:pt idx="11">
                  <c:v>6.0785536159601E-2</c:v>
                </c:pt>
                <c:pt idx="12">
                  <c:v>4.1791044776119404E-2</c:v>
                </c:pt>
                <c:pt idx="13">
                  <c:v>5.2924791086350974E-2</c:v>
                </c:pt>
                <c:pt idx="14">
                  <c:v>0</c:v>
                </c:pt>
                <c:pt idx="15">
                  <c:v>3.896103896103896E-2</c:v>
                </c:pt>
                <c:pt idx="16">
                  <c:v>3.7974683544303799E-2</c:v>
                </c:pt>
                <c:pt idx="17">
                  <c:v>2.5000000000000001E-2</c:v>
                </c:pt>
                <c:pt idx="18">
                  <c:v>3.3333333333333333E-2</c:v>
                </c:pt>
                <c:pt idx="19">
                  <c:v>3.1746031746031744E-2</c:v>
                </c:pt>
                <c:pt idx="20">
                  <c:v>3.875968992248062E-2</c:v>
                </c:pt>
                <c:pt idx="21">
                  <c:v>4.6365914786967416E-2</c:v>
                </c:pt>
                <c:pt idx="22">
                  <c:v>0.04</c:v>
                </c:pt>
                <c:pt idx="23">
                  <c:v>3.0027297543221108E-2</c:v>
                </c:pt>
                <c:pt idx="24">
                  <c:v>4.6511627906976744E-2</c:v>
                </c:pt>
                <c:pt idx="25">
                  <c:v>3.7037037037037035E-2</c:v>
                </c:pt>
                <c:pt idx="26">
                  <c:v>0</c:v>
                </c:pt>
                <c:pt idx="27">
                  <c:v>3.7259615384615384E-2</c:v>
                </c:pt>
                <c:pt idx="28">
                  <c:v>2.5974025974025976E-2</c:v>
                </c:pt>
                <c:pt idx="29">
                  <c:v>3.2085561497326207E-2</c:v>
                </c:pt>
                <c:pt idx="30">
                  <c:v>4.3478260869565216E-2</c:v>
                </c:pt>
                <c:pt idx="31">
                  <c:v>3.350083752093802E-2</c:v>
                </c:pt>
                <c:pt idx="32">
                  <c:v>2.2988505747126436E-2</c:v>
                </c:pt>
                <c:pt idx="33">
                  <c:v>2.9929577464788731E-2</c:v>
                </c:pt>
                <c:pt idx="34">
                  <c:v>9.0909090909090905E-3</c:v>
                </c:pt>
                <c:pt idx="35">
                  <c:v>2.2624434389140271E-2</c:v>
                </c:pt>
                <c:pt idx="36">
                  <c:v>2.8571428571428571E-2</c:v>
                </c:pt>
                <c:pt idx="37">
                  <c:v>1.9417475728155338E-2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4.7663739357779712E-2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7535616"/>
        <c:axId val="87537152"/>
      </c:barChart>
      <c:catAx>
        <c:axId val="8753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7537152"/>
        <c:crosses val="autoZero"/>
        <c:auto val="1"/>
        <c:lblAlgn val="ctr"/>
        <c:lblOffset val="100"/>
        <c:noMultiLvlLbl val="0"/>
      </c:catAx>
      <c:valAx>
        <c:axId val="875371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753561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沖縄県!$D$418:$G$418</c:f>
              <c:numCache>
                <c:formatCode>General</c:formatCode>
                <c:ptCount val="4"/>
                <c:pt idx="0">
                  <c:v>27909</c:v>
                </c:pt>
                <c:pt idx="1">
                  <c:v>4573</c:v>
                </c:pt>
                <c:pt idx="2">
                  <c:v>3022</c:v>
                </c:pt>
                <c:pt idx="3">
                  <c:v>573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'15.今帰仁村'!$D$418:$G$418</c:f>
              <c:numCache>
                <c:formatCode>#,##0_);[Red]\(#,##0\)</c:formatCode>
                <c:ptCount val="4"/>
                <c:pt idx="0">
                  <c:v>465</c:v>
                </c:pt>
                <c:pt idx="1">
                  <c:v>68</c:v>
                </c:pt>
                <c:pt idx="2">
                  <c:v>45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'15.今帰仁村'!$D$417:$G$417</c:f>
              <c:numCache>
                <c:formatCode>#,##0_);[Red]\(#,##0\)</c:formatCode>
                <c:ptCount val="4"/>
                <c:pt idx="0">
                  <c:v>263</c:v>
                </c:pt>
                <c:pt idx="1">
                  <c:v>50</c:v>
                </c:pt>
                <c:pt idx="2">
                  <c:v>32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'15.今帰仁村'!$D$435:$G$435</c:f>
              <c:numCache>
                <c:formatCode>#,##0_);[Red]\(#,##0\)</c:formatCode>
                <c:ptCount val="4"/>
                <c:pt idx="0">
                  <c:v>215</c:v>
                </c:pt>
                <c:pt idx="1">
                  <c:v>18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'15.今帰仁村'!$D$446:$G$446</c:f>
              <c:numCache>
                <c:formatCode>#,##0_);[Red]\(#,##0\)</c:formatCode>
                <c:ptCount val="4"/>
                <c:pt idx="0">
                  <c:v>558</c:v>
                </c:pt>
                <c:pt idx="1">
                  <c:v>29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'15.今帰仁村'!$D$445:$G$445</c:f>
              <c:numCache>
                <c:formatCode>#,##0_);[Red]\(#,##0\)</c:formatCode>
                <c:ptCount val="4"/>
                <c:pt idx="0">
                  <c:v>343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'15.今帰仁村'!$D$453:$G$453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'15.今帰仁村'!$D$463:$G$463</c:f>
              <c:numCache>
                <c:formatCode>#,##0_);[Red]\(#,##0\)</c:formatCode>
                <c:ptCount val="4"/>
                <c:pt idx="0">
                  <c:v>5</c:v>
                </c:pt>
                <c:pt idx="1">
                  <c:v>209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'15.今帰仁村'!$D$453:$G$453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'15.今帰仁村'!$D$474:$G$474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527</c:v>
                </c:pt>
                <c:pt idx="2">
                  <c:v>48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'15.今帰仁村'!$D$453:$G$453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'15.今帰仁村'!$D$473:$G$473</c:f>
              <c:numCache>
                <c:formatCode>#,##0_);[Red]\(#,##0\)</c:formatCode>
                <c:ptCount val="4"/>
                <c:pt idx="0">
                  <c:v>5</c:v>
                </c:pt>
                <c:pt idx="1">
                  <c:v>318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'15.今帰仁村'!$D$491:$G$491</c:f>
              <c:numCache>
                <c:formatCode>#,##0_);[Red]\(#,##0\)</c:formatCode>
                <c:ptCount val="4"/>
                <c:pt idx="0">
                  <c:v>174</c:v>
                </c:pt>
                <c:pt idx="1">
                  <c:v>37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'15.今帰仁村'!$D$502:$G$502</c:f>
              <c:numCache>
                <c:formatCode>#,##0_);[Red]\(#,##0\)</c:formatCode>
                <c:ptCount val="4"/>
                <c:pt idx="0">
                  <c:v>492</c:v>
                </c:pt>
                <c:pt idx="1">
                  <c:v>65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沖縄県!$D$417:$G$417</c:f>
              <c:numCache>
                <c:formatCode>General</c:formatCode>
                <c:ptCount val="4"/>
                <c:pt idx="0">
                  <c:v>15411</c:v>
                </c:pt>
                <c:pt idx="1">
                  <c:v>3177</c:v>
                </c:pt>
                <c:pt idx="2">
                  <c:v>2238</c:v>
                </c:pt>
                <c:pt idx="3">
                  <c:v>362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'15.今帰仁村'!$D$501:$G$501</c:f>
              <c:numCache>
                <c:formatCode>#,##0_);[Red]\(#,##0\)</c:formatCode>
                <c:ptCount val="4"/>
                <c:pt idx="0">
                  <c:v>318</c:v>
                </c:pt>
                <c:pt idx="1">
                  <c:v>28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'15.今帰仁村'!$D$519:$F$519</c:f>
              <c:numCache>
                <c:formatCode>#,##0_);[Red]\(#,##0\)</c:formatCode>
                <c:ptCount val="3"/>
                <c:pt idx="0">
                  <c:v>16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'15.今帰仁村'!$D$529:$F$529</c:f>
              <c:numCache>
                <c:formatCode>#,##0_);[Red]\(#,##0\)</c:formatCode>
                <c:ptCount val="3"/>
                <c:pt idx="0">
                  <c:v>44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'15.今帰仁村'!$D$530:$F$530</c:f>
              <c:numCache>
                <c:formatCode>#,##0_);[Red]\(#,##0\)</c:formatCode>
                <c:ptCount val="3"/>
                <c:pt idx="0">
                  <c:v>60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'15.今帰仁村'!$D$547:$F$547</c:f>
              <c:numCache>
                <c:formatCode>#,##0_);[Red]\(#,##0\)</c:formatCode>
                <c:ptCount val="3"/>
                <c:pt idx="0">
                  <c:v>14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'15.今帰仁村'!$D$558:$F$558</c:f>
              <c:numCache>
                <c:formatCode>#,##0_);[Red]\(#,##0\)</c:formatCode>
                <c:ptCount val="3"/>
                <c:pt idx="0">
                  <c:v>42</c:v>
                </c:pt>
                <c:pt idx="1">
                  <c:v>22</c:v>
                </c:pt>
                <c:pt idx="2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'15.今帰仁村'!$D$557:$F$557</c:f>
              <c:numCache>
                <c:formatCode>#,##0_);[Red]\(#,##0\)</c:formatCode>
                <c:ptCount val="3"/>
                <c:pt idx="0">
                  <c:v>28</c:v>
                </c:pt>
                <c:pt idx="1">
                  <c:v>18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'15.今帰仁村'!$D$575:$F$575</c:f>
              <c:numCache>
                <c:formatCode>#,##0_);[Red]\(#,##0\)</c:formatCode>
                <c:ptCount val="3"/>
                <c:pt idx="0">
                  <c:v>17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'15.今帰仁村'!$D$585:$F$585</c:f>
              <c:numCache>
                <c:formatCode>#,##0_);[Red]\(#,##0\)</c:formatCode>
                <c:ptCount val="3"/>
                <c:pt idx="0">
                  <c:v>38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'15.今帰仁村'!$D$586:$F$586</c:f>
              <c:numCache>
                <c:formatCode>#,##0_);[Red]\(#,##0\)</c:formatCode>
                <c:ptCount val="3"/>
                <c:pt idx="0">
                  <c:v>55</c:v>
                </c:pt>
                <c:pt idx="1">
                  <c:v>15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沖縄県!$D$435:$G$435</c:f>
              <c:numCache>
                <c:formatCode>General</c:formatCode>
                <c:ptCount val="4"/>
                <c:pt idx="0">
                  <c:v>13550</c:v>
                </c:pt>
                <c:pt idx="1">
                  <c:v>1161</c:v>
                </c:pt>
                <c:pt idx="2">
                  <c:v>196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'15.今帰仁村'!$D$603:$F$603</c:f>
              <c:numCache>
                <c:formatCode>#,##0_);[Red]\(#,##0\)</c:formatCode>
                <c:ptCount val="3"/>
                <c:pt idx="0">
                  <c:v>48</c:v>
                </c:pt>
                <c:pt idx="1">
                  <c:v>30</c:v>
                </c:pt>
                <c:pt idx="2">
                  <c:v>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'15.今帰仁村'!$D$614:$F$614</c:f>
              <c:numCache>
                <c:formatCode>#,##0_);[Red]\(#,##0\)</c:formatCode>
                <c:ptCount val="3"/>
                <c:pt idx="0">
                  <c:v>143</c:v>
                </c:pt>
                <c:pt idx="1">
                  <c:v>63</c:v>
                </c:pt>
                <c:pt idx="2">
                  <c:v>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'15.今帰仁村'!$D$593:$F$593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'15.今帰仁村'!$D$613:$F$613</c:f>
              <c:numCache>
                <c:formatCode>#,##0_);[Red]\(#,##0\)</c:formatCode>
                <c:ptCount val="3"/>
                <c:pt idx="0">
                  <c:v>95</c:v>
                </c:pt>
                <c:pt idx="1">
                  <c:v>33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'16.本部町'!$E$15:$G$15</c:f>
              <c:numCache>
                <c:formatCode>#,##0_);[Red]\(#,##0\)</c:formatCode>
                <c:ptCount val="3"/>
                <c:pt idx="0">
                  <c:v>165</c:v>
                </c:pt>
                <c:pt idx="1">
                  <c:v>96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'16.本部町'!$E$25:$G$25</c:f>
              <c:numCache>
                <c:formatCode>#,##0_);[Red]\(#,##0\)</c:formatCode>
                <c:ptCount val="3"/>
                <c:pt idx="0">
                  <c:v>237</c:v>
                </c:pt>
                <c:pt idx="1">
                  <c:v>173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'16.本部町'!$E$26:$G$26</c:f>
              <c:numCache>
                <c:formatCode>#,##0_);[Red]\(#,##0\)</c:formatCode>
                <c:ptCount val="3"/>
                <c:pt idx="0">
                  <c:v>402</c:v>
                </c:pt>
                <c:pt idx="1">
                  <c:v>269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'16.本部町'!$D$53:$F$53</c:f>
              <c:numCache>
                <c:formatCode>#,##0_);[Red]\(#,##0\)</c:formatCode>
                <c:ptCount val="3"/>
                <c:pt idx="0">
                  <c:v>252</c:v>
                </c:pt>
                <c:pt idx="1">
                  <c:v>156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'16.本部町'!$D$54:$F$54</c:f>
              <c:numCache>
                <c:formatCode>#,##0_);[Red]\(#,##0\)</c:formatCode>
                <c:ptCount val="3"/>
                <c:pt idx="0">
                  <c:v>355</c:v>
                </c:pt>
                <c:pt idx="1">
                  <c:v>314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'16.本部町'!$D$43:$F$43</c:f>
              <c:numCache>
                <c:formatCode>#,##0_);[Red]\(#,##0\)</c:formatCode>
                <c:ptCount val="3"/>
                <c:pt idx="0">
                  <c:v>103</c:v>
                </c:pt>
                <c:pt idx="1">
                  <c:v>158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'16.本部町'!$D$82:$G$82</c:f>
              <c:numCache>
                <c:formatCode>#,##0_);[Red]\(#,##0\)</c:formatCode>
                <c:ptCount val="4"/>
                <c:pt idx="0">
                  <c:v>249</c:v>
                </c:pt>
                <c:pt idx="1">
                  <c:v>179</c:v>
                </c:pt>
                <c:pt idx="2">
                  <c:v>243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沖縄県!$D$446:$G$446</c:f>
              <c:numCache>
                <c:formatCode>General</c:formatCode>
                <c:ptCount val="4"/>
                <c:pt idx="0">
                  <c:v>34008</c:v>
                </c:pt>
                <c:pt idx="1">
                  <c:v>1831</c:v>
                </c:pt>
                <c:pt idx="2">
                  <c:v>295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'16.本部町'!$D$71:$G$71</c:f>
              <c:numCache>
                <c:formatCode>#,##0_);[Red]\(#,##0\)</c:formatCode>
                <c:ptCount val="4"/>
                <c:pt idx="0">
                  <c:v>90</c:v>
                </c:pt>
                <c:pt idx="1">
                  <c:v>71</c:v>
                </c:pt>
                <c:pt idx="2">
                  <c:v>100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'16.本部町'!$D$81:$G$81</c:f>
              <c:numCache>
                <c:formatCode>#,##0_);[Red]\(#,##0\)</c:formatCode>
                <c:ptCount val="4"/>
                <c:pt idx="0">
                  <c:v>159</c:v>
                </c:pt>
                <c:pt idx="1">
                  <c:v>108</c:v>
                </c:pt>
                <c:pt idx="2">
                  <c:v>143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'16.本部町'!$D$110:$G$110</c:f>
              <c:numCache>
                <c:formatCode>#,##0_);[Red]\(#,##0\)</c:formatCode>
                <c:ptCount val="4"/>
                <c:pt idx="0">
                  <c:v>615</c:v>
                </c:pt>
                <c:pt idx="1">
                  <c:v>34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17853395061728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'16.本部町'!$D$99:$G$99</c:f>
              <c:numCache>
                <c:formatCode>#,##0_);[Red]\(#,##0\)</c:formatCode>
                <c:ptCount val="4"/>
                <c:pt idx="0">
                  <c:v>246</c:v>
                </c:pt>
                <c:pt idx="1">
                  <c:v>9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'16.本部町'!$D$109:$G$109</c:f>
              <c:numCache>
                <c:formatCode>#,##0_);[Red]\(#,##0\)</c:formatCode>
                <c:ptCount val="4"/>
                <c:pt idx="0">
                  <c:v>369</c:v>
                </c:pt>
                <c:pt idx="1">
                  <c:v>25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'16.本部町'!$C$138:$G$138</c:f>
              <c:numCache>
                <c:formatCode>#,##0_);[Red]\(#,##0\)</c:formatCode>
                <c:ptCount val="4"/>
                <c:pt idx="0">
                  <c:v>545</c:v>
                </c:pt>
                <c:pt idx="1">
                  <c:v>116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'16.本部町'!$D$127:$G$127</c:f>
              <c:numCache>
                <c:formatCode>#,##0_);[Red]\(#,##0\)</c:formatCode>
                <c:ptCount val="4"/>
                <c:pt idx="0">
                  <c:v>212</c:v>
                </c:pt>
                <c:pt idx="1">
                  <c:v>46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'16.本部町'!$D$137:$G$137</c:f>
              <c:numCache>
                <c:formatCode>#,##0_);[Red]\(#,##0\)</c:formatCode>
                <c:ptCount val="4"/>
                <c:pt idx="0">
                  <c:v>333</c:v>
                </c:pt>
                <c:pt idx="1">
                  <c:v>70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4.7345679012345682E-2"/>
                  <c:y val="0.1531925115970841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'16.本部町'!$D$155:$G$155</c:f>
              <c:numCache>
                <c:formatCode>#,##0_);[Red]\(#,##0\)</c:formatCode>
                <c:ptCount val="4"/>
                <c:pt idx="0">
                  <c:v>239</c:v>
                </c:pt>
                <c:pt idx="1">
                  <c:v>16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'16.本部町'!$D$166:$G$166</c:f>
              <c:numCache>
                <c:formatCode>#,##0_);[Red]\(#,##0\)</c:formatCode>
                <c:ptCount val="4"/>
                <c:pt idx="0">
                  <c:v>631</c:v>
                </c:pt>
                <c:pt idx="1">
                  <c:v>32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沖縄県!$D$445:$G$445</c:f>
              <c:numCache>
                <c:formatCode>General</c:formatCode>
                <c:ptCount val="4"/>
                <c:pt idx="0">
                  <c:v>20458</c:v>
                </c:pt>
                <c:pt idx="1">
                  <c:v>670</c:v>
                </c:pt>
                <c:pt idx="2">
                  <c:v>99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5304012345679011E-2"/>
                  <c:y val="-8.07377954495250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'16.本部町'!$D$165:$G$165</c:f>
              <c:numCache>
                <c:formatCode>#,##0_);[Red]\(#,##0\)</c:formatCode>
                <c:ptCount val="4"/>
                <c:pt idx="0">
                  <c:v>392</c:v>
                </c:pt>
                <c:pt idx="1">
                  <c:v>16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'16.本部町'!$D$183:$G$183</c:f>
              <c:numCache>
                <c:formatCode>#,##0_);[Red]\(#,##0\)</c:formatCode>
                <c:ptCount val="4"/>
                <c:pt idx="0">
                  <c:v>161</c:v>
                </c:pt>
                <c:pt idx="1">
                  <c:v>63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'16.本部町'!$D$193:$G$193</c:f>
              <c:numCache>
                <c:formatCode>#,##0_);[Red]\(#,##0\)</c:formatCode>
                <c:ptCount val="4"/>
                <c:pt idx="0">
                  <c:v>219</c:v>
                </c:pt>
                <c:pt idx="1">
                  <c:v>116</c:v>
                </c:pt>
                <c:pt idx="2">
                  <c:v>75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'16.本部町'!$D$194:$G$194</c:f>
              <c:numCache>
                <c:formatCode>#,##0_);[Red]\(#,##0\)</c:formatCode>
                <c:ptCount val="4"/>
                <c:pt idx="0">
                  <c:v>380</c:v>
                </c:pt>
                <c:pt idx="1">
                  <c:v>179</c:v>
                </c:pt>
                <c:pt idx="2">
                  <c:v>112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'16.本部町'!$D$211:$G$211</c:f>
              <c:numCache>
                <c:formatCode>#,##0_);[Red]\(#,##0\)</c:formatCode>
                <c:ptCount val="4"/>
                <c:pt idx="0">
                  <c:v>236</c:v>
                </c:pt>
                <c:pt idx="1">
                  <c:v>21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'16.本部町'!$D$221:$G$221</c:f>
              <c:numCache>
                <c:formatCode>#,##0_);[Red]\(#,##0\)</c:formatCode>
                <c:ptCount val="4"/>
                <c:pt idx="0">
                  <c:v>373</c:v>
                </c:pt>
                <c:pt idx="1">
                  <c:v>29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'16.本部町'!$D$222:$G$222</c:f>
              <c:numCache>
                <c:formatCode>#,##0_);[Red]\(#,##0\)</c:formatCode>
                <c:ptCount val="4"/>
                <c:pt idx="0">
                  <c:v>609</c:v>
                </c:pt>
                <c:pt idx="1">
                  <c:v>50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3633333333333331E-2"/>
                  <c:y val="-6.320410868124585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'16.本部町'!$D$239:$G$239</c:f>
              <c:numCache>
                <c:formatCode>#,##0_);[Red]\(#,##0\)</c:formatCode>
                <c:ptCount val="4"/>
                <c:pt idx="0">
                  <c:v>243</c:v>
                </c:pt>
                <c:pt idx="1">
                  <c:v>17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'16.本部町'!$D$250:$G$250</c:f>
              <c:numCache>
                <c:formatCode>#,##0_);[Red]\(#,##0\)</c:formatCode>
                <c:ptCount val="4"/>
                <c:pt idx="0">
                  <c:v>631</c:v>
                </c:pt>
                <c:pt idx="1">
                  <c:v>37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'16.本部町'!$D$249:$G$249</c:f>
              <c:numCache>
                <c:formatCode>#,##0_);[Red]\(#,##0\)</c:formatCode>
                <c:ptCount val="4"/>
                <c:pt idx="0">
                  <c:v>388</c:v>
                </c:pt>
                <c:pt idx="1">
                  <c:v>20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沖縄県!$D$453:$G$453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沖縄県!$D$463:$G$463</c:f>
              <c:numCache>
                <c:formatCode>General</c:formatCode>
                <c:ptCount val="4"/>
                <c:pt idx="0">
                  <c:v>433</c:v>
                </c:pt>
                <c:pt idx="1">
                  <c:v>13212</c:v>
                </c:pt>
                <c:pt idx="2">
                  <c:v>1088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'16.本部町'!$D$277:$G$277</c:f>
              <c:numCache>
                <c:formatCode>#,##0_);[Red]\(#,##0\)</c:formatCode>
                <c:ptCount val="4"/>
                <c:pt idx="0">
                  <c:v>390</c:v>
                </c:pt>
                <c:pt idx="1">
                  <c:v>15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'16.本部町'!$D$278:$G$278</c:f>
              <c:numCache>
                <c:formatCode>#,##0_);[Red]\(#,##0\)</c:formatCode>
                <c:ptCount val="4"/>
                <c:pt idx="0">
                  <c:v>621</c:v>
                </c:pt>
                <c:pt idx="1">
                  <c:v>34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'16.本部町'!$D$267:$G$267</c:f>
              <c:numCache>
                <c:formatCode>#,##0_);[Red]\(#,##0\)</c:formatCode>
                <c:ptCount val="4"/>
                <c:pt idx="0">
                  <c:v>231</c:v>
                </c:pt>
                <c:pt idx="1">
                  <c:v>19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'16.本部町'!$D$306:$G$306</c:f>
              <c:numCache>
                <c:formatCode>#,##0_);[Red]\(#,##0\)</c:formatCode>
                <c:ptCount val="4"/>
                <c:pt idx="0">
                  <c:v>235</c:v>
                </c:pt>
                <c:pt idx="1">
                  <c:v>110</c:v>
                </c:pt>
                <c:pt idx="2">
                  <c:v>19</c:v>
                </c:pt>
                <c:pt idx="3">
                  <c:v>116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'16.本部町'!$D$295:$G$295</c:f>
              <c:numCache>
                <c:formatCode>#,##0_);[Red]\(#,##0\)</c:formatCode>
                <c:ptCount val="4"/>
                <c:pt idx="0">
                  <c:v>82</c:v>
                </c:pt>
                <c:pt idx="1">
                  <c:v>49</c:v>
                </c:pt>
                <c:pt idx="2">
                  <c:v>9</c:v>
                </c:pt>
                <c:pt idx="3">
                  <c:v>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'16.本部町'!$D$305:$G$305</c:f>
              <c:numCache>
                <c:formatCode>#,##0_);[Red]\(#,##0\)</c:formatCode>
                <c:ptCount val="4"/>
                <c:pt idx="0">
                  <c:v>153</c:v>
                </c:pt>
                <c:pt idx="1">
                  <c:v>61</c:v>
                </c:pt>
                <c:pt idx="2">
                  <c:v>10</c:v>
                </c:pt>
                <c:pt idx="3">
                  <c:v>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'16.本部町'!$D$323:$G$323</c:f>
              <c:numCache>
                <c:formatCode>#,##0_);[Red]\(#,##0\)</c:formatCode>
                <c:ptCount val="4"/>
                <c:pt idx="0" formatCode="#,##0.0;[Red]\-#,##0.0">
                  <c:v>37</c:v>
                </c:pt>
                <c:pt idx="1">
                  <c:v>174</c:v>
                </c:pt>
                <c:pt idx="2">
                  <c:v>50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'16.本部町'!$D$334:$G$334</c:f>
              <c:numCache>
                <c:formatCode>#,##0_);[Red]\(#,##0\)</c:formatCode>
                <c:ptCount val="4"/>
                <c:pt idx="0">
                  <c:v>74</c:v>
                </c:pt>
                <c:pt idx="1">
                  <c:v>476</c:v>
                </c:pt>
                <c:pt idx="2">
                  <c:v>121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'16.本部町'!$D$333:$G$333</c:f>
              <c:numCache>
                <c:formatCode>#,##0_);[Red]\(#,##0\)</c:formatCode>
                <c:ptCount val="4"/>
                <c:pt idx="0">
                  <c:v>37</c:v>
                </c:pt>
                <c:pt idx="1">
                  <c:v>302</c:v>
                </c:pt>
                <c:pt idx="2">
                  <c:v>71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2418827160493827E-2"/>
                  <c:y val="5.926110006626904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'16.本部町'!$D$351:$G$351</c:f>
              <c:numCache>
                <c:formatCode>#,##0_);[Red]\(#,##0\)</c:formatCode>
                <c:ptCount val="4"/>
                <c:pt idx="0">
                  <c:v>252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沖縄県!$D$453:$G$453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沖縄県!$D$474:$G$474</c:f>
              <c:numCache>
                <c:formatCode>General</c:formatCode>
                <c:ptCount val="4"/>
                <c:pt idx="0">
                  <c:v>973</c:v>
                </c:pt>
                <c:pt idx="1">
                  <c:v>32109</c:v>
                </c:pt>
                <c:pt idx="2">
                  <c:v>2721</c:v>
                </c:pt>
                <c:pt idx="3">
                  <c:v>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883996913580247E-2"/>
                  <c:y val="1.28186436933951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'16.本部町'!$D$362:$G$362</c:f>
              <c:numCache>
                <c:formatCode>#,##0_);[Red]\(#,##0\)</c:formatCode>
                <c:ptCount val="4"/>
                <c:pt idx="0">
                  <c:v>656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'16.本部町'!$D$361:$G$361</c:f>
              <c:numCache>
                <c:formatCode>#,##0_);[Red]\(#,##0\)</c:formatCode>
                <c:ptCount val="4"/>
                <c:pt idx="0">
                  <c:v>404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'16.本部町'!$D$379:$G$379</c:f>
              <c:numCache>
                <c:formatCode>#,##0_);[Red]\(#,##0\)</c:formatCode>
                <c:ptCount val="4"/>
                <c:pt idx="0">
                  <c:v>220</c:v>
                </c:pt>
                <c:pt idx="1">
                  <c:v>24</c:v>
                </c:pt>
                <c:pt idx="2">
                  <c:v>16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'16.本部町'!$D$390:$G$390</c:f>
              <c:numCache>
                <c:formatCode>#,##0_);[Red]\(#,##0\)</c:formatCode>
                <c:ptCount val="4"/>
                <c:pt idx="0">
                  <c:v>580</c:v>
                </c:pt>
                <c:pt idx="1">
                  <c:v>52</c:v>
                </c:pt>
                <c:pt idx="2">
                  <c:v>33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'16.本部町'!$D$389:$G$389</c:f>
              <c:numCache>
                <c:formatCode>#,##0_);[Red]\(#,##0\)</c:formatCode>
                <c:ptCount val="4"/>
                <c:pt idx="0">
                  <c:v>360</c:v>
                </c:pt>
                <c:pt idx="1">
                  <c:v>28</c:v>
                </c:pt>
                <c:pt idx="2">
                  <c:v>17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'16.本部町'!$D$407:$G$407</c:f>
              <c:numCache>
                <c:formatCode>#,##0_);[Red]\(#,##0\)</c:formatCode>
                <c:ptCount val="4"/>
                <c:pt idx="0">
                  <c:v>213</c:v>
                </c:pt>
                <c:pt idx="1">
                  <c:v>35</c:v>
                </c:pt>
                <c:pt idx="2">
                  <c:v>12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'16.本部町'!$D$418:$G$418</c:f>
              <c:numCache>
                <c:formatCode>#,##0_);[Red]\(#,##0\)</c:formatCode>
                <c:ptCount val="4"/>
                <c:pt idx="0">
                  <c:v>520</c:v>
                </c:pt>
                <c:pt idx="1">
                  <c:v>104</c:v>
                </c:pt>
                <c:pt idx="2">
                  <c:v>41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'16.本部町'!$D$417:$G$417</c:f>
              <c:numCache>
                <c:formatCode>#,##0_);[Red]\(#,##0\)</c:formatCode>
                <c:ptCount val="4"/>
                <c:pt idx="0">
                  <c:v>307</c:v>
                </c:pt>
                <c:pt idx="1">
                  <c:v>69</c:v>
                </c:pt>
                <c:pt idx="2">
                  <c:v>29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5885956790123458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'16.本部町'!$D$435:$G$435</c:f>
              <c:numCache>
                <c:formatCode>#,##0_);[Red]\(#,##0\)</c:formatCode>
                <c:ptCount val="4"/>
                <c:pt idx="0">
                  <c:v>240</c:v>
                </c:pt>
                <c:pt idx="1">
                  <c:v>16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'16.本部町'!$D$446:$G$446</c:f>
              <c:numCache>
                <c:formatCode>#,##0_);[Red]\(#,##0\)</c:formatCode>
                <c:ptCount val="4"/>
                <c:pt idx="0">
                  <c:v>643</c:v>
                </c:pt>
                <c:pt idx="1">
                  <c:v>22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沖縄県!$D$453:$G$453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沖縄県!$D$473:$G$473</c:f>
              <c:numCache>
                <c:formatCode>General</c:formatCode>
                <c:ptCount val="4"/>
                <c:pt idx="0">
                  <c:v>540</c:v>
                </c:pt>
                <c:pt idx="1">
                  <c:v>18897</c:v>
                </c:pt>
                <c:pt idx="2">
                  <c:v>1633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'16.本部町'!$D$445:$G$445</c:f>
              <c:numCache>
                <c:formatCode>#,##0_);[Red]\(#,##0\)</c:formatCode>
                <c:ptCount val="4"/>
                <c:pt idx="0">
                  <c:v>403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7774382716049383E-2"/>
                  <c:y val="0.1533581842279655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'16.本部町'!$D$453:$G$453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'16.本部町'!$D$463:$G$463</c:f>
              <c:numCache>
                <c:formatCode>#,##0_);[Red]\(#,##0\)</c:formatCode>
                <c:ptCount val="4"/>
                <c:pt idx="0">
                  <c:v>11</c:v>
                </c:pt>
                <c:pt idx="1">
                  <c:v>223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9934876543209839E-2"/>
                  <c:y val="0.1463447095206538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'16.本部町'!$D$453:$G$453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'16.本部町'!$D$474:$G$474</c:f>
              <c:numCache>
                <c:formatCode>#,##0_);[Red]\(#,##0\)</c:formatCode>
                <c:ptCount val="4"/>
                <c:pt idx="0">
                  <c:v>19</c:v>
                </c:pt>
                <c:pt idx="1">
                  <c:v>600</c:v>
                </c:pt>
                <c:pt idx="2">
                  <c:v>40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601512345679016E-2"/>
                  <c:y val="0.1323183123481334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'16.本部町'!$D$453:$G$453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'16.本部町'!$D$473:$G$473</c:f>
              <c:numCache>
                <c:formatCode>#,##0_);[Red]\(#,##0\)</c:formatCode>
                <c:ptCount val="4"/>
                <c:pt idx="0">
                  <c:v>8</c:v>
                </c:pt>
                <c:pt idx="1">
                  <c:v>377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'16.本部町'!$D$491:$G$491</c:f>
              <c:numCache>
                <c:formatCode>#,##0_);[Red]\(#,##0\)</c:formatCode>
                <c:ptCount val="4"/>
                <c:pt idx="0">
                  <c:v>222</c:v>
                </c:pt>
                <c:pt idx="1">
                  <c:v>26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'16.本部町'!$D$502:$G$502</c:f>
              <c:numCache>
                <c:formatCode>#,##0_);[Red]\(#,##0\)</c:formatCode>
                <c:ptCount val="4"/>
                <c:pt idx="0">
                  <c:v>612</c:v>
                </c:pt>
                <c:pt idx="1">
                  <c:v>40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664537037037037E-2"/>
                  <c:y val="3.5361166335321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329629629629629E-2"/>
                  <c:y val="-1.8989949193726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'16.本部町'!$D$501:$G$501</c:f>
              <c:numCache>
                <c:formatCode>#,##0_);[Red]\(#,##0\)</c:formatCode>
                <c:ptCount val="4"/>
                <c:pt idx="0">
                  <c:v>390</c:v>
                </c:pt>
                <c:pt idx="1">
                  <c:v>14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'16.本部町'!$D$519:$F$519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'16.本部町'!$D$529:$F$529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'16.本部町'!$D$530:$F$530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沖縄県!$D$491:$G$491</c:f>
              <c:numCache>
                <c:formatCode>General</c:formatCode>
                <c:ptCount val="4"/>
                <c:pt idx="0">
                  <c:v>11936</c:v>
                </c:pt>
                <c:pt idx="1">
                  <c:v>1882</c:v>
                </c:pt>
                <c:pt idx="2">
                  <c:v>1099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'16.本部町'!$D$547:$F$547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'16.本部町'!$D$558:$F$558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'16.本部町'!$D$557:$F$557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'16.本部町'!$D$575:$F$575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'16.本部町'!$D$585:$F$585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'16.本部町'!$D$586:$F$586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'16.本部町'!$D$603:$F$603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'16.本部町'!$D$614:$F$614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'16.本部町'!$D$593:$F$593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'16.本部町'!$D$613:$F$613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'17.恩納村'!$E$15:$G$15</c:f>
              <c:numCache>
                <c:formatCode>#,##0_);[Red]\(#,##0\)</c:formatCode>
                <c:ptCount val="3"/>
                <c:pt idx="0">
                  <c:v>109</c:v>
                </c:pt>
                <c:pt idx="1">
                  <c:v>85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沖縄県!$D$502:$G$502</c:f>
              <c:numCache>
                <c:formatCode>General</c:formatCode>
                <c:ptCount val="4"/>
                <c:pt idx="0">
                  <c:v>31461</c:v>
                </c:pt>
                <c:pt idx="1">
                  <c:v>3016</c:v>
                </c:pt>
                <c:pt idx="2">
                  <c:v>1684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'17.恩納村'!$E$25:$G$25</c:f>
              <c:numCache>
                <c:formatCode>#,##0_);[Red]\(#,##0\)</c:formatCode>
                <c:ptCount val="3"/>
                <c:pt idx="0">
                  <c:v>176</c:v>
                </c:pt>
                <c:pt idx="1">
                  <c:v>137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'17.恩納村'!$E$26:$G$26</c:f>
              <c:numCache>
                <c:formatCode>#,##0_);[Red]\(#,##0\)</c:formatCode>
                <c:ptCount val="3"/>
                <c:pt idx="0">
                  <c:v>285</c:v>
                </c:pt>
                <c:pt idx="1">
                  <c:v>222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'17.恩納村'!$D$53:$F$53</c:f>
              <c:numCache>
                <c:formatCode>#,##0_);[Red]\(#,##0\)</c:formatCode>
                <c:ptCount val="3"/>
                <c:pt idx="0">
                  <c:v>165</c:v>
                </c:pt>
                <c:pt idx="1">
                  <c:v>134</c:v>
                </c:pt>
                <c:pt idx="2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'17.恩納村'!$D$54:$F$54</c:f>
              <c:numCache>
                <c:formatCode>#,##0_);[Red]\(#,##0\)</c:formatCode>
                <c:ptCount val="3"/>
                <c:pt idx="0">
                  <c:v>236</c:v>
                </c:pt>
                <c:pt idx="1">
                  <c:v>252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'17.恩納村'!$D$43:$F$43</c:f>
              <c:numCache>
                <c:formatCode>#,##0_);[Red]\(#,##0\)</c:formatCode>
                <c:ptCount val="3"/>
                <c:pt idx="0">
                  <c:v>71</c:v>
                </c:pt>
                <c:pt idx="1">
                  <c:v>118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'17.恩納村'!$D$82:$G$82</c:f>
              <c:numCache>
                <c:formatCode>#,##0_);[Red]\(#,##0\)</c:formatCode>
                <c:ptCount val="4"/>
                <c:pt idx="0">
                  <c:v>168</c:v>
                </c:pt>
                <c:pt idx="1">
                  <c:v>147</c:v>
                </c:pt>
                <c:pt idx="2">
                  <c:v>192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'17.恩納村'!$D$71:$G$71</c:f>
              <c:numCache>
                <c:formatCode>#,##0_);[Red]\(#,##0\)</c:formatCode>
                <c:ptCount val="4"/>
                <c:pt idx="0">
                  <c:v>64</c:v>
                </c:pt>
                <c:pt idx="1">
                  <c:v>52</c:v>
                </c:pt>
                <c:pt idx="2">
                  <c:v>78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'17.恩納村'!$D$81:$G$81</c:f>
              <c:numCache>
                <c:formatCode>#,##0_);[Red]\(#,##0\)</c:formatCode>
                <c:ptCount val="4"/>
                <c:pt idx="0">
                  <c:v>104</c:v>
                </c:pt>
                <c:pt idx="1">
                  <c:v>95</c:v>
                </c:pt>
                <c:pt idx="2">
                  <c:v>114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6.0471296296296335E-2"/>
                  <c:y val="0.1451954937044400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'17.恩納村'!$D$110:$G$110</c:f>
              <c:numCache>
                <c:formatCode>#,##0_);[Red]\(#,##0\)</c:formatCode>
                <c:ptCount val="4"/>
                <c:pt idx="0">
                  <c:v>451</c:v>
                </c:pt>
                <c:pt idx="1">
                  <c:v>29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6.0808024691358022E-2"/>
                  <c:y val="0.1157946763861277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6033641975308679E-2"/>
                  <c:y val="0.1490424121935056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'17.恩納村'!$D$99:$G$99</c:f>
              <c:numCache>
                <c:formatCode>#,##0_);[Red]\(#,##0\)</c:formatCode>
                <c:ptCount val="4"/>
                <c:pt idx="0">
                  <c:v>165</c:v>
                </c:pt>
                <c:pt idx="1">
                  <c:v>14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拡張期血圧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割合!$J$147</c:f>
              <c:strCache>
                <c:ptCount val="1"/>
                <c:pt idx="0">
                  <c:v>保健指導
（85~89）</c:v>
                </c:pt>
              </c:strCache>
            </c:strRef>
          </c:tx>
          <c:invertIfNegative val="0"/>
          <c:cat>
            <c:strRef>
              <c:f>割合!$I$148:$I$189</c:f>
              <c:strCache>
                <c:ptCount val="42"/>
                <c:pt idx="0">
                  <c:v>北大東村</c:v>
                </c:pt>
                <c:pt idx="1">
                  <c:v>西原町</c:v>
                </c:pt>
                <c:pt idx="2">
                  <c:v>読谷村</c:v>
                </c:pt>
                <c:pt idx="3">
                  <c:v>八重瀬町</c:v>
                </c:pt>
                <c:pt idx="4">
                  <c:v>宜野座村</c:v>
                </c:pt>
                <c:pt idx="5">
                  <c:v>座間味村</c:v>
                </c:pt>
                <c:pt idx="6">
                  <c:v>今帰仁村</c:v>
                </c:pt>
                <c:pt idx="7">
                  <c:v>粟国村</c:v>
                </c:pt>
                <c:pt idx="8">
                  <c:v>渡名喜村</c:v>
                </c:pt>
                <c:pt idx="9">
                  <c:v>伊江村</c:v>
                </c:pt>
                <c:pt idx="10">
                  <c:v>糸満市</c:v>
                </c:pt>
                <c:pt idx="11">
                  <c:v>本部町</c:v>
                </c:pt>
                <c:pt idx="12">
                  <c:v>宜野湾市</c:v>
                </c:pt>
                <c:pt idx="13">
                  <c:v>南風原町</c:v>
                </c:pt>
                <c:pt idx="14">
                  <c:v>中城村</c:v>
                </c:pt>
                <c:pt idx="15">
                  <c:v>多良間村</c:v>
                </c:pt>
                <c:pt idx="16">
                  <c:v>那覇市</c:v>
                </c:pt>
                <c:pt idx="17">
                  <c:v>沖縄市</c:v>
                </c:pt>
                <c:pt idx="18">
                  <c:v>与那国町</c:v>
                </c:pt>
                <c:pt idx="19">
                  <c:v>金武町</c:v>
                </c:pt>
                <c:pt idx="20">
                  <c:v>豊見城市</c:v>
                </c:pt>
                <c:pt idx="21">
                  <c:v>久米島町</c:v>
                </c:pt>
                <c:pt idx="22">
                  <c:v>恩納村</c:v>
                </c:pt>
                <c:pt idx="23">
                  <c:v>嘉手納町</c:v>
                </c:pt>
                <c:pt idx="24">
                  <c:v>浦添市</c:v>
                </c:pt>
                <c:pt idx="25">
                  <c:v>国頭村</c:v>
                </c:pt>
                <c:pt idx="26">
                  <c:v>渡嘉敷村</c:v>
                </c:pt>
                <c:pt idx="27">
                  <c:v>うるま市</c:v>
                </c:pt>
                <c:pt idx="28">
                  <c:v>名護市</c:v>
                </c:pt>
                <c:pt idx="29">
                  <c:v>北中城村</c:v>
                </c:pt>
                <c:pt idx="30">
                  <c:v>南城市</c:v>
                </c:pt>
                <c:pt idx="31">
                  <c:v>北谷町</c:v>
                </c:pt>
                <c:pt idx="32">
                  <c:v>伊是名村</c:v>
                </c:pt>
                <c:pt idx="33">
                  <c:v>石垣市</c:v>
                </c:pt>
                <c:pt idx="34">
                  <c:v>竹富町</c:v>
                </c:pt>
                <c:pt idx="35">
                  <c:v>与那原町</c:v>
                </c:pt>
                <c:pt idx="36">
                  <c:v>宮古島市</c:v>
                </c:pt>
                <c:pt idx="37">
                  <c:v>南大東村</c:v>
                </c:pt>
                <c:pt idx="38">
                  <c:v>大宜味村</c:v>
                </c:pt>
                <c:pt idx="39">
                  <c:v>伊平屋村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割合!$J$148:$J$189</c:f>
              <c:numCache>
                <c:formatCode>0.0%</c:formatCode>
                <c:ptCount val="42"/>
                <c:pt idx="0">
                  <c:v>9.5238095238095233E-2</c:v>
                </c:pt>
                <c:pt idx="1">
                  <c:v>9.4285714285714292E-2</c:v>
                </c:pt>
                <c:pt idx="2">
                  <c:v>8.344198174706649E-2</c:v>
                </c:pt>
                <c:pt idx="3">
                  <c:v>9.2555331991951706E-2</c:v>
                </c:pt>
                <c:pt idx="4">
                  <c:v>0.10483870967741936</c:v>
                </c:pt>
                <c:pt idx="5">
                  <c:v>5.4054054054054057E-2</c:v>
                </c:pt>
                <c:pt idx="6">
                  <c:v>5.9154929577464786E-2</c:v>
                </c:pt>
                <c:pt idx="7">
                  <c:v>0.05</c:v>
                </c:pt>
                <c:pt idx="8">
                  <c:v>8.3333333333333329E-2</c:v>
                </c:pt>
                <c:pt idx="9">
                  <c:v>5.2173913043478258E-2</c:v>
                </c:pt>
                <c:pt idx="10">
                  <c:v>5.5020632737276476E-2</c:v>
                </c:pt>
                <c:pt idx="11">
                  <c:v>6.097560975609756E-2</c:v>
                </c:pt>
                <c:pt idx="12">
                  <c:v>6.2689585439838214E-2</c:v>
                </c:pt>
                <c:pt idx="13">
                  <c:v>6.280193236714976E-2</c:v>
                </c:pt>
                <c:pt idx="14">
                  <c:v>6.1032863849765258E-2</c:v>
                </c:pt>
                <c:pt idx="15">
                  <c:v>7.6923076923076927E-2</c:v>
                </c:pt>
                <c:pt idx="16">
                  <c:v>4.053770216341105E-2</c:v>
                </c:pt>
                <c:pt idx="17">
                  <c:v>4.9512987012987016E-2</c:v>
                </c:pt>
                <c:pt idx="18">
                  <c:v>8.8888888888888892E-2</c:v>
                </c:pt>
                <c:pt idx="19">
                  <c:v>4.7619047619047616E-2</c:v>
                </c:pt>
                <c:pt idx="20">
                  <c:v>4.4397463002114168E-2</c:v>
                </c:pt>
                <c:pt idx="21">
                  <c:v>4.2134831460674156E-2</c:v>
                </c:pt>
                <c:pt idx="22">
                  <c:v>4.7923322683706068E-2</c:v>
                </c:pt>
                <c:pt idx="23">
                  <c:v>5.2459016393442623E-2</c:v>
                </c:pt>
                <c:pt idx="24">
                  <c:v>4.4995408631772267E-2</c:v>
                </c:pt>
                <c:pt idx="25">
                  <c:v>5.5118110236220472E-2</c:v>
                </c:pt>
                <c:pt idx="26">
                  <c:v>2.4390243902439025E-2</c:v>
                </c:pt>
                <c:pt idx="27">
                  <c:v>4.8751486325802618E-2</c:v>
                </c:pt>
                <c:pt idx="28">
                  <c:v>3.3970276008492568E-2</c:v>
                </c:pt>
                <c:pt idx="29">
                  <c:v>3.3898305084745763E-2</c:v>
                </c:pt>
                <c:pt idx="30">
                  <c:v>2.6027397260273973E-2</c:v>
                </c:pt>
                <c:pt idx="31">
                  <c:v>4.5602605863192182E-2</c:v>
                </c:pt>
                <c:pt idx="32">
                  <c:v>2.4390243902439025E-2</c:v>
                </c:pt>
                <c:pt idx="33">
                  <c:v>2.1493212669683258E-2</c:v>
                </c:pt>
                <c:pt idx="34">
                  <c:v>2.23463687150838E-2</c:v>
                </c:pt>
                <c:pt idx="35">
                  <c:v>2.0270270270270271E-2</c:v>
                </c:pt>
                <c:pt idx="36">
                  <c:v>2.3450586264656615E-2</c:v>
                </c:pt>
                <c:pt idx="37">
                  <c:v>4.3478260869565216E-2</c:v>
                </c:pt>
                <c:pt idx="38">
                  <c:v>1.6853932584269662E-2</c:v>
                </c:pt>
                <c:pt idx="39">
                  <c:v>3.7037037037037035E-2</c:v>
                </c:pt>
                <c:pt idx="40">
                  <c:v>0</c:v>
                </c:pt>
                <c:pt idx="41">
                  <c:v>4.664846544906797E-2</c:v>
                </c:pt>
              </c:numCache>
            </c:numRef>
          </c:val>
        </c:ser>
        <c:ser>
          <c:idx val="1"/>
          <c:order val="1"/>
          <c:tx>
            <c:strRef>
              <c:f>割合!$K$147</c:f>
              <c:strCache>
                <c:ptCount val="1"/>
                <c:pt idx="0">
                  <c:v>受診勧奨
（90~）</c:v>
                </c:pt>
              </c:strCache>
            </c:strRef>
          </c:tx>
          <c:invertIfNegative val="0"/>
          <c:cat>
            <c:strRef>
              <c:f>割合!$I$148:$I$189</c:f>
              <c:strCache>
                <c:ptCount val="42"/>
                <c:pt idx="0">
                  <c:v>北大東村</c:v>
                </c:pt>
                <c:pt idx="1">
                  <c:v>西原町</c:v>
                </c:pt>
                <c:pt idx="2">
                  <c:v>読谷村</c:v>
                </c:pt>
                <c:pt idx="3">
                  <c:v>八重瀬町</c:v>
                </c:pt>
                <c:pt idx="4">
                  <c:v>宜野座村</c:v>
                </c:pt>
                <c:pt idx="5">
                  <c:v>座間味村</c:v>
                </c:pt>
                <c:pt idx="6">
                  <c:v>今帰仁村</c:v>
                </c:pt>
                <c:pt idx="7">
                  <c:v>粟国村</c:v>
                </c:pt>
                <c:pt idx="8">
                  <c:v>渡名喜村</c:v>
                </c:pt>
                <c:pt idx="9">
                  <c:v>伊江村</c:v>
                </c:pt>
                <c:pt idx="10">
                  <c:v>糸満市</c:v>
                </c:pt>
                <c:pt idx="11">
                  <c:v>本部町</c:v>
                </c:pt>
                <c:pt idx="12">
                  <c:v>宜野湾市</c:v>
                </c:pt>
                <c:pt idx="13">
                  <c:v>南風原町</c:v>
                </c:pt>
                <c:pt idx="14">
                  <c:v>中城村</c:v>
                </c:pt>
                <c:pt idx="15">
                  <c:v>多良間村</c:v>
                </c:pt>
                <c:pt idx="16">
                  <c:v>那覇市</c:v>
                </c:pt>
                <c:pt idx="17">
                  <c:v>沖縄市</c:v>
                </c:pt>
                <c:pt idx="18">
                  <c:v>与那国町</c:v>
                </c:pt>
                <c:pt idx="19">
                  <c:v>金武町</c:v>
                </c:pt>
                <c:pt idx="20">
                  <c:v>豊見城市</c:v>
                </c:pt>
                <c:pt idx="21">
                  <c:v>久米島町</c:v>
                </c:pt>
                <c:pt idx="22">
                  <c:v>恩納村</c:v>
                </c:pt>
                <c:pt idx="23">
                  <c:v>嘉手納町</c:v>
                </c:pt>
                <c:pt idx="24">
                  <c:v>浦添市</c:v>
                </c:pt>
                <c:pt idx="25">
                  <c:v>国頭村</c:v>
                </c:pt>
                <c:pt idx="26">
                  <c:v>渡嘉敷村</c:v>
                </c:pt>
                <c:pt idx="27">
                  <c:v>うるま市</c:v>
                </c:pt>
                <c:pt idx="28">
                  <c:v>名護市</c:v>
                </c:pt>
                <c:pt idx="29">
                  <c:v>北中城村</c:v>
                </c:pt>
                <c:pt idx="30">
                  <c:v>南城市</c:v>
                </c:pt>
                <c:pt idx="31">
                  <c:v>北谷町</c:v>
                </c:pt>
                <c:pt idx="32">
                  <c:v>伊是名村</c:v>
                </c:pt>
                <c:pt idx="33">
                  <c:v>石垣市</c:v>
                </c:pt>
                <c:pt idx="34">
                  <c:v>竹富町</c:v>
                </c:pt>
                <c:pt idx="35">
                  <c:v>与那原町</c:v>
                </c:pt>
                <c:pt idx="36">
                  <c:v>宮古島市</c:v>
                </c:pt>
                <c:pt idx="37">
                  <c:v>南大東村</c:v>
                </c:pt>
                <c:pt idx="38">
                  <c:v>大宜味村</c:v>
                </c:pt>
                <c:pt idx="39">
                  <c:v>伊平屋村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割合!$K$148:$K$189</c:f>
              <c:numCache>
                <c:formatCode>0.0%</c:formatCode>
                <c:ptCount val="42"/>
                <c:pt idx="0">
                  <c:v>0.14285714285714285</c:v>
                </c:pt>
                <c:pt idx="1">
                  <c:v>8.2857142857142851E-2</c:v>
                </c:pt>
                <c:pt idx="2">
                  <c:v>8.6049543676662316E-2</c:v>
                </c:pt>
                <c:pt idx="3">
                  <c:v>6.6398390342052319E-2</c:v>
                </c:pt>
                <c:pt idx="4">
                  <c:v>4.8387096774193547E-2</c:v>
                </c:pt>
                <c:pt idx="5">
                  <c:v>8.1081081081081086E-2</c:v>
                </c:pt>
                <c:pt idx="6">
                  <c:v>7.3239436619718309E-2</c:v>
                </c:pt>
                <c:pt idx="7">
                  <c:v>7.4999999999999997E-2</c:v>
                </c:pt>
                <c:pt idx="8">
                  <c:v>4.1666666666666664E-2</c:v>
                </c:pt>
                <c:pt idx="9">
                  <c:v>5.6521739130434782E-2</c:v>
                </c:pt>
                <c:pt idx="10">
                  <c:v>5.0894085281980743E-2</c:v>
                </c:pt>
                <c:pt idx="11">
                  <c:v>3.9024390243902439E-2</c:v>
                </c:pt>
                <c:pt idx="12">
                  <c:v>3.6400404448938321E-2</c:v>
                </c:pt>
                <c:pt idx="13">
                  <c:v>3.6231884057971016E-2</c:v>
                </c:pt>
                <c:pt idx="14">
                  <c:v>3.7558685446009391E-2</c:v>
                </c:pt>
                <c:pt idx="15">
                  <c:v>1.9230769230769232E-2</c:v>
                </c:pt>
                <c:pt idx="16">
                  <c:v>5.1249737450115525E-2</c:v>
                </c:pt>
                <c:pt idx="17">
                  <c:v>4.1396103896103896E-2</c:v>
                </c:pt>
                <c:pt idx="18">
                  <c:v>0</c:v>
                </c:pt>
                <c:pt idx="19">
                  <c:v>4.1269841269841269E-2</c:v>
                </c:pt>
                <c:pt idx="20">
                  <c:v>4.4397463002114168E-2</c:v>
                </c:pt>
                <c:pt idx="21">
                  <c:v>4.49438202247191E-2</c:v>
                </c:pt>
                <c:pt idx="22">
                  <c:v>3.8338658146964855E-2</c:v>
                </c:pt>
                <c:pt idx="23">
                  <c:v>2.9508196721311476E-2</c:v>
                </c:pt>
                <c:pt idx="24">
                  <c:v>3.3976124885215793E-2</c:v>
                </c:pt>
                <c:pt idx="25">
                  <c:v>1.968503937007874E-2</c:v>
                </c:pt>
                <c:pt idx="26">
                  <c:v>4.878048780487805E-2</c:v>
                </c:pt>
                <c:pt idx="27">
                  <c:v>2.2592152199762187E-2</c:v>
                </c:pt>
                <c:pt idx="28">
                  <c:v>3.1847133757961783E-2</c:v>
                </c:pt>
                <c:pt idx="29">
                  <c:v>3.0508474576271188E-2</c:v>
                </c:pt>
                <c:pt idx="30">
                  <c:v>3.8356164383561646E-2</c:v>
                </c:pt>
                <c:pt idx="31">
                  <c:v>1.6286644951140065E-2</c:v>
                </c:pt>
                <c:pt idx="32">
                  <c:v>3.6585365853658534E-2</c:v>
                </c:pt>
                <c:pt idx="33">
                  <c:v>3.3936651583710405E-2</c:v>
                </c:pt>
                <c:pt idx="34">
                  <c:v>2.7932960893854747E-2</c:v>
                </c:pt>
                <c:pt idx="35">
                  <c:v>2.7027027027027029E-2</c:v>
                </c:pt>
                <c:pt idx="36">
                  <c:v>2.2613065326633167E-2</c:v>
                </c:pt>
                <c:pt idx="37">
                  <c:v>0</c:v>
                </c:pt>
                <c:pt idx="38">
                  <c:v>2.247191011235955E-2</c:v>
                </c:pt>
                <c:pt idx="39">
                  <c:v>0</c:v>
                </c:pt>
                <c:pt idx="40">
                  <c:v>3.3707865168539325E-2</c:v>
                </c:pt>
                <c:pt idx="41">
                  <c:v>4.1988326115609112E-2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013248"/>
        <c:axId val="89023232"/>
      </c:barChart>
      <c:catAx>
        <c:axId val="8901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023232"/>
        <c:crosses val="autoZero"/>
        <c:auto val="1"/>
        <c:lblAlgn val="ctr"/>
        <c:lblOffset val="100"/>
        <c:noMultiLvlLbl val="0"/>
      </c:catAx>
      <c:valAx>
        <c:axId val="890232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01324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沖縄県!$D$501:$G$501</c:f>
              <c:numCache>
                <c:formatCode>General</c:formatCode>
                <c:ptCount val="4"/>
                <c:pt idx="0">
                  <c:v>19525</c:v>
                </c:pt>
                <c:pt idx="1">
                  <c:v>1134</c:v>
                </c:pt>
                <c:pt idx="2">
                  <c:v>585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'17.恩納村'!$D$109:$G$109</c:f>
              <c:numCache>
                <c:formatCode>#,##0_);[Red]\(#,##0\)</c:formatCode>
                <c:ptCount val="4"/>
                <c:pt idx="0">
                  <c:v>286</c:v>
                </c:pt>
                <c:pt idx="1">
                  <c:v>15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'17.恩納村'!$C$138:$G$138</c:f>
              <c:numCache>
                <c:formatCode>#,##0_);[Red]\(#,##0\)</c:formatCode>
                <c:ptCount val="4"/>
                <c:pt idx="0">
                  <c:v>410</c:v>
                </c:pt>
                <c:pt idx="1">
                  <c:v>88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'17.恩納村'!$D$127:$G$127</c:f>
              <c:numCache>
                <c:formatCode>#,##0_);[Red]\(#,##0\)</c:formatCode>
                <c:ptCount val="4"/>
                <c:pt idx="0">
                  <c:v>150</c:v>
                </c:pt>
                <c:pt idx="1">
                  <c:v>40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'17.恩納村'!$D$137:$G$137</c:f>
              <c:numCache>
                <c:formatCode>#,##0_);[Red]\(#,##0\)</c:formatCode>
                <c:ptCount val="4"/>
                <c:pt idx="0">
                  <c:v>260</c:v>
                </c:pt>
                <c:pt idx="1">
                  <c:v>48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'17.恩納村'!$D$155:$G$155</c:f>
              <c:numCache>
                <c:formatCode>#,##0_);[Red]\(#,##0\)</c:formatCode>
                <c:ptCount val="4"/>
                <c:pt idx="0">
                  <c:v>166</c:v>
                </c:pt>
                <c:pt idx="1">
                  <c:v>18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'17.恩納村'!$D$166:$G$166</c:f>
              <c:numCache>
                <c:formatCode>#,##0_);[Red]\(#,##0\)</c:formatCode>
                <c:ptCount val="4"/>
                <c:pt idx="0">
                  <c:v>466</c:v>
                </c:pt>
                <c:pt idx="1">
                  <c:v>28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'17.恩納村'!$D$165:$G$165</c:f>
              <c:numCache>
                <c:formatCode>#,##0_);[Red]\(#,##0\)</c:formatCode>
                <c:ptCount val="4"/>
                <c:pt idx="0">
                  <c:v>300</c:v>
                </c:pt>
                <c:pt idx="1">
                  <c:v>10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'17.恩納村'!$D$183:$G$183</c:f>
              <c:numCache>
                <c:formatCode>#,##0_);[Red]\(#,##0\)</c:formatCode>
                <c:ptCount val="4"/>
                <c:pt idx="0">
                  <c:v>128</c:v>
                </c:pt>
                <c:pt idx="1">
                  <c:v>42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'17.恩納村'!$D$193:$G$193</c:f>
              <c:numCache>
                <c:formatCode>#,##0_);[Red]\(#,##0\)</c:formatCode>
                <c:ptCount val="4"/>
                <c:pt idx="0">
                  <c:v>188</c:v>
                </c:pt>
                <c:pt idx="1">
                  <c:v>74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'17.恩納村'!$D$194:$G$194</c:f>
              <c:numCache>
                <c:formatCode>#,##0_);[Red]\(#,##0\)</c:formatCode>
                <c:ptCount val="4"/>
                <c:pt idx="0">
                  <c:v>316</c:v>
                </c:pt>
                <c:pt idx="1">
                  <c:v>116</c:v>
                </c:pt>
                <c:pt idx="2">
                  <c:v>75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沖縄県!$D$519:$F$519</c:f>
              <c:numCache>
                <c:formatCode>General</c:formatCode>
                <c:ptCount val="3"/>
                <c:pt idx="0">
                  <c:v>998</c:v>
                </c:pt>
                <c:pt idx="1">
                  <c:v>185</c:v>
                </c:pt>
                <c:pt idx="2">
                  <c:v>78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'17.恩納村'!$D$211:$G$211</c:f>
              <c:numCache>
                <c:formatCode>#,##0_);[Red]\(#,##0\)</c:formatCode>
                <c:ptCount val="4"/>
                <c:pt idx="0">
                  <c:v>167</c:v>
                </c:pt>
                <c:pt idx="1">
                  <c:v>21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'17.恩納村'!$D$221:$G$221</c:f>
              <c:numCache>
                <c:formatCode>#,##0_);[Red]\(#,##0\)</c:formatCode>
                <c:ptCount val="4"/>
                <c:pt idx="0">
                  <c:v>283</c:v>
                </c:pt>
                <c:pt idx="1">
                  <c:v>29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'17.恩納村'!$D$222:$G$222</c:f>
              <c:numCache>
                <c:formatCode>#,##0_);[Red]\(#,##0\)</c:formatCode>
                <c:ptCount val="4"/>
                <c:pt idx="0">
                  <c:v>450</c:v>
                </c:pt>
                <c:pt idx="1">
                  <c:v>50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'17.恩納村'!$D$239:$G$239</c:f>
              <c:numCache>
                <c:formatCode>#,##0_);[Red]\(#,##0\)</c:formatCode>
                <c:ptCount val="4"/>
                <c:pt idx="0">
                  <c:v>176</c:v>
                </c:pt>
                <c:pt idx="1">
                  <c:v>13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'17.恩納村'!$D$250:$G$250</c:f>
              <c:numCache>
                <c:formatCode>#,##0_);[Red]\(#,##0\)</c:formatCode>
                <c:ptCount val="4"/>
                <c:pt idx="0">
                  <c:v>473</c:v>
                </c:pt>
                <c:pt idx="1">
                  <c:v>28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'17.恩納村'!$D$249:$G$249</c:f>
              <c:numCache>
                <c:formatCode>#,##0_);[Red]\(#,##0\)</c:formatCode>
                <c:ptCount val="4"/>
                <c:pt idx="0">
                  <c:v>297</c:v>
                </c:pt>
                <c:pt idx="1">
                  <c:v>15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'17.恩納村'!$D$277:$G$277</c:f>
              <c:numCache>
                <c:formatCode>#,##0_);[Red]\(#,##0\)</c:formatCode>
                <c:ptCount val="4"/>
                <c:pt idx="0">
                  <c:v>299</c:v>
                </c:pt>
                <c:pt idx="1">
                  <c:v>11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'17.恩納村'!$D$278:$G$278</c:f>
              <c:numCache>
                <c:formatCode>#,##0_);[Red]\(#,##0\)</c:formatCode>
                <c:ptCount val="4"/>
                <c:pt idx="0">
                  <c:v>468</c:v>
                </c:pt>
                <c:pt idx="1">
                  <c:v>29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'17.恩納村'!$D$267:$G$267</c:f>
              <c:numCache>
                <c:formatCode>#,##0_);[Red]\(#,##0\)</c:formatCode>
                <c:ptCount val="4"/>
                <c:pt idx="0">
                  <c:v>169</c:v>
                </c:pt>
                <c:pt idx="1">
                  <c:v>18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'17.恩納村'!$D$306:$G$306</c:f>
              <c:numCache>
                <c:formatCode>#,##0_);[Red]\(#,##0\)</c:formatCode>
                <c:ptCount val="4"/>
                <c:pt idx="0">
                  <c:v>172</c:v>
                </c:pt>
                <c:pt idx="1">
                  <c:v>126</c:v>
                </c:pt>
                <c:pt idx="2">
                  <c:v>23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沖縄県!$D$529:$F$529</c:f>
              <c:numCache>
                <c:formatCode>General</c:formatCode>
                <c:ptCount val="3"/>
                <c:pt idx="0">
                  <c:v>1814</c:v>
                </c:pt>
                <c:pt idx="1">
                  <c:v>199</c:v>
                </c:pt>
                <c:pt idx="2">
                  <c:v>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'17.恩納村'!$D$295:$G$295</c:f>
              <c:numCache>
                <c:formatCode>#,##0_);[Red]\(#,##0\)</c:formatCode>
                <c:ptCount val="4"/>
                <c:pt idx="0">
                  <c:v>53</c:v>
                </c:pt>
                <c:pt idx="1">
                  <c:v>61</c:v>
                </c:pt>
                <c:pt idx="2">
                  <c:v>12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'17.恩納村'!$D$305:$G$305</c:f>
              <c:numCache>
                <c:formatCode>#,##0_);[Red]\(#,##0\)</c:formatCode>
                <c:ptCount val="4"/>
                <c:pt idx="0">
                  <c:v>119</c:v>
                </c:pt>
                <c:pt idx="1">
                  <c:v>65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'17.恩納村'!$D$323:$G$323</c:f>
              <c:numCache>
                <c:formatCode>#,##0_);[Red]\(#,##0\)</c:formatCode>
                <c:ptCount val="4"/>
                <c:pt idx="0">
                  <c:v>86</c:v>
                </c:pt>
                <c:pt idx="1">
                  <c:v>89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'17.恩納村'!$D$334:$G$334</c:f>
              <c:numCache>
                <c:formatCode>#,##0_);[Red]\(#,##0\)</c:formatCode>
                <c:ptCount val="4"/>
                <c:pt idx="0">
                  <c:v>236</c:v>
                </c:pt>
                <c:pt idx="1">
                  <c:v>227</c:v>
                </c:pt>
                <c:pt idx="2">
                  <c:v>44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'17.恩納村'!$D$333:$G$333</c:f>
              <c:numCache>
                <c:formatCode>#,##0_);[Red]\(#,##0\)</c:formatCode>
                <c:ptCount val="4"/>
                <c:pt idx="0">
                  <c:v>150</c:v>
                </c:pt>
                <c:pt idx="1">
                  <c:v>138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'17.恩納村'!$D$351:$G$351</c:f>
              <c:numCache>
                <c:formatCode>#,##0_);[Red]\(#,##0\)</c:formatCode>
                <c:ptCount val="4"/>
                <c:pt idx="0">
                  <c:v>180</c:v>
                </c:pt>
                <c:pt idx="1">
                  <c:v>3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'17.恩納村'!$D$362:$G$362</c:f>
              <c:numCache>
                <c:formatCode>#,##0_);[Red]\(#,##0\)</c:formatCode>
                <c:ptCount val="4"/>
                <c:pt idx="0">
                  <c:v>478</c:v>
                </c:pt>
                <c:pt idx="1">
                  <c:v>5</c:v>
                </c:pt>
                <c:pt idx="2">
                  <c:v>4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'17.恩納村'!$D$361:$G$361</c:f>
              <c:numCache>
                <c:formatCode>#,##0_);[Red]\(#,##0\)</c:formatCode>
                <c:ptCount val="4"/>
                <c:pt idx="0">
                  <c:v>298</c:v>
                </c:pt>
                <c:pt idx="1">
                  <c:v>2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'17.恩納村'!$D$379:$G$379</c:f>
              <c:numCache>
                <c:formatCode>#,##0_);[Red]\(#,##0\)</c:formatCode>
                <c:ptCount val="4"/>
                <c:pt idx="0">
                  <c:v>152</c:v>
                </c:pt>
                <c:pt idx="1">
                  <c:v>21</c:v>
                </c:pt>
                <c:pt idx="2">
                  <c:v>12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'17.恩納村'!$D$390:$G$390</c:f>
              <c:numCache>
                <c:formatCode>#,##0_);[Red]\(#,##0\)</c:formatCode>
                <c:ptCount val="4"/>
                <c:pt idx="0">
                  <c:v>425</c:v>
                </c:pt>
                <c:pt idx="1">
                  <c:v>40</c:v>
                </c:pt>
                <c:pt idx="2">
                  <c:v>22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沖縄県!$D$530:$F$530</c:f>
              <c:numCache>
                <c:formatCode>General</c:formatCode>
                <c:ptCount val="3"/>
                <c:pt idx="0">
                  <c:v>2812</c:v>
                </c:pt>
                <c:pt idx="1">
                  <c:v>384</c:v>
                </c:pt>
                <c:pt idx="2">
                  <c:v>162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'17.恩納村'!$D$389:$G$389</c:f>
              <c:numCache>
                <c:formatCode>#,##0_);[Red]\(#,##0\)</c:formatCode>
                <c:ptCount val="4"/>
                <c:pt idx="0">
                  <c:v>273</c:v>
                </c:pt>
                <c:pt idx="1">
                  <c:v>19</c:v>
                </c:pt>
                <c:pt idx="2">
                  <c:v>10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7.5265123456790123E-2"/>
                  <c:y val="0.1126794786834548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3639506172839503E-2"/>
                  <c:y val="0.1116269052352551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'17.恩納村'!$D$407:$G$407</c:f>
              <c:numCache>
                <c:formatCode>#,##0_);[Red]\(#,##0\)</c:formatCode>
                <c:ptCount val="4"/>
                <c:pt idx="0">
                  <c:v>160</c:v>
                </c:pt>
                <c:pt idx="1">
                  <c:v>13</c:v>
                </c:pt>
                <c:pt idx="2">
                  <c:v>12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'17.恩納村'!$D$418:$G$418</c:f>
              <c:numCache>
                <c:formatCode>#,##0_);[Red]\(#,##0\)</c:formatCode>
                <c:ptCount val="4"/>
                <c:pt idx="0">
                  <c:v>382</c:v>
                </c:pt>
                <c:pt idx="1">
                  <c:v>61</c:v>
                </c:pt>
                <c:pt idx="2">
                  <c:v>44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'17.恩納村'!$D$417:$G$417</c:f>
              <c:numCache>
                <c:formatCode>#,##0_);[Red]\(#,##0\)</c:formatCode>
                <c:ptCount val="4"/>
                <c:pt idx="0">
                  <c:v>222</c:v>
                </c:pt>
                <c:pt idx="1">
                  <c:v>48</c:v>
                </c:pt>
                <c:pt idx="2">
                  <c:v>32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'17.恩納村'!$D$435:$G$435</c:f>
              <c:numCache>
                <c:formatCode>#,##0_);[Red]\(#,##0\)</c:formatCode>
                <c:ptCount val="4"/>
                <c:pt idx="0">
                  <c:v>166</c:v>
                </c:pt>
                <c:pt idx="1">
                  <c:v>23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4.5343209876543208E-2"/>
                  <c:y val="0.1379511817981002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'17.恩納村'!$D$446:$G$446</c:f>
              <c:numCache>
                <c:formatCode>#,##0_);[Red]\(#,##0\)</c:formatCode>
                <c:ptCount val="4"/>
                <c:pt idx="0">
                  <c:v>464</c:v>
                </c:pt>
                <c:pt idx="1">
                  <c:v>37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0367901234567901E-2"/>
                  <c:y val="3.26717472940136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8185185185185187E-2"/>
                  <c:y val="-1.162083057212281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0095061728395065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'17.恩納村'!$D$445:$G$445</c:f>
              <c:numCache>
                <c:formatCode>#,##0_);[Red]\(#,##0\)</c:formatCode>
                <c:ptCount val="4"/>
                <c:pt idx="0">
                  <c:v>298</c:v>
                </c:pt>
                <c:pt idx="1">
                  <c:v>14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'17.恩納村'!$D$453:$G$453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'17.恩納村'!$D$463:$G$463</c:f>
              <c:numCache>
                <c:formatCode>#,##0_);[Red]\(#,##0\)</c:formatCode>
                <c:ptCount val="4"/>
                <c:pt idx="0">
                  <c:v>1</c:v>
                </c:pt>
                <c:pt idx="1">
                  <c:v>172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'17.恩納村'!$D$453:$G$453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'17.恩納村'!$D$474:$G$474</c:f>
              <c:numCache>
                <c:formatCode>#,##0_);[Red]\(#,##0\)</c:formatCode>
                <c:ptCount val="4"/>
                <c:pt idx="0">
                  <c:v>5</c:v>
                </c:pt>
                <c:pt idx="1">
                  <c:v>450</c:v>
                </c:pt>
                <c:pt idx="2">
                  <c:v>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'17.恩納村'!$D$453:$G$453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'17.恩納村'!$D$473:$G$473</c:f>
              <c:numCache>
                <c:formatCode>#,##0_);[Red]\(#,##0\)</c:formatCode>
                <c:ptCount val="4"/>
                <c:pt idx="0">
                  <c:v>4</c:v>
                </c:pt>
                <c:pt idx="1">
                  <c:v>278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沖縄県!$D$547:$F$547</c:f>
              <c:numCache>
                <c:formatCode>General</c:formatCode>
                <c:ptCount val="3"/>
                <c:pt idx="0">
                  <c:v>854</c:v>
                </c:pt>
                <c:pt idx="1">
                  <c:v>243</c:v>
                </c:pt>
                <c:pt idx="2">
                  <c:v>164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'17.恩納村'!$D$491:$G$491</c:f>
              <c:numCache>
                <c:formatCode>#,##0_);[Red]\(#,##0\)</c:formatCode>
                <c:ptCount val="4"/>
                <c:pt idx="0">
                  <c:v>159</c:v>
                </c:pt>
                <c:pt idx="1">
                  <c:v>24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'17.恩納村'!$D$502:$G$502</c:f>
              <c:numCache>
                <c:formatCode>#,##0_);[Red]\(#,##0\)</c:formatCode>
                <c:ptCount val="4"/>
                <c:pt idx="0">
                  <c:v>450</c:v>
                </c:pt>
                <c:pt idx="1">
                  <c:v>40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1.0407407407407407E-3"/>
                  <c:y val="4.38518886679920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0503086419753086E-3"/>
                  <c:y val="-1.73956262425447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'17.恩納村'!$D$501:$G$501</c:f>
              <c:numCache>
                <c:formatCode>#,##0_);[Red]\(#,##0\)</c:formatCode>
                <c:ptCount val="4"/>
                <c:pt idx="0">
                  <c:v>291</c:v>
                </c:pt>
                <c:pt idx="1">
                  <c:v>16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'17.恩納村'!$D$519:$F$519</c:f>
              <c:numCache>
                <c:formatCode>#,##0_);[Red]\(#,##0\)</c:formatCode>
                <c:ptCount val="3"/>
                <c:pt idx="0">
                  <c:v>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'17.恩納村'!$D$529:$F$529</c:f>
              <c:numCache>
                <c:formatCode>#,##0_);[Red]\(#,##0\)</c:formatCode>
                <c:ptCount val="3"/>
                <c:pt idx="0">
                  <c:v>12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'17.恩納村'!$D$530:$F$530</c:f>
              <c:numCache>
                <c:formatCode>#,##0_);[Red]\(#,##0\)</c:formatCode>
                <c:ptCount val="3"/>
                <c:pt idx="0">
                  <c:v>17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'17.恩納村'!$D$547:$F$547</c:f>
              <c:numCache>
                <c:formatCode>#,##0_);[Red]\(#,##0\)</c:formatCode>
                <c:ptCount val="3"/>
                <c:pt idx="0">
                  <c:v>4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'17.恩納村'!$D$558:$F$558</c:f>
              <c:numCache>
                <c:formatCode>#,##0_);[Red]\(#,##0\)</c:formatCode>
                <c:ptCount val="3"/>
                <c:pt idx="0">
                  <c:v>14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'17.恩納村'!$D$557:$F$557</c:f>
              <c:numCache>
                <c:formatCode>#,##0_);[Red]\(#,##0\)</c:formatCode>
                <c:ptCount val="3"/>
                <c:pt idx="0">
                  <c:v>10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'17.恩納村'!$D$575:$F$575</c:f>
              <c:numCache>
                <c:formatCode>#,##0_);[Red]\(#,##0\)</c:formatCode>
                <c:ptCount val="3"/>
                <c:pt idx="0">
                  <c:v>4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沖縄県!$D$558:$F$558</c:f>
              <c:numCache>
                <c:formatCode>General</c:formatCode>
                <c:ptCount val="3"/>
                <c:pt idx="0">
                  <c:v>2182</c:v>
                </c:pt>
                <c:pt idx="1">
                  <c:v>775</c:v>
                </c:pt>
                <c:pt idx="2">
                  <c:v>401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'17.恩納村'!$D$585:$F$585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'17.恩納村'!$D$586:$F$586</c:f>
              <c:numCache>
                <c:formatCode>#,##0_);[Red]\(#,##0\)</c:formatCode>
                <c:ptCount val="3"/>
                <c:pt idx="0">
                  <c:v>15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'17.恩納村'!$D$603:$F$603</c:f>
              <c:numCache>
                <c:formatCode>#,##0_);[Red]\(#,##0\)</c:formatCode>
                <c:ptCount val="3"/>
                <c:pt idx="0">
                  <c:v>21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'17.恩納村'!$D$614:$F$614</c:f>
              <c:numCache>
                <c:formatCode>#,##0_);[Red]\(#,##0\)</c:formatCode>
                <c:ptCount val="3"/>
                <c:pt idx="0">
                  <c:v>50</c:v>
                </c:pt>
                <c:pt idx="1">
                  <c:v>11</c:v>
                </c:pt>
                <c:pt idx="2">
                  <c:v>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'17.恩納村'!$D$593:$F$593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'17.恩納村'!$D$613:$F$613</c:f>
              <c:numCache>
                <c:formatCode>#,##0_);[Red]\(#,##0\)</c:formatCode>
                <c:ptCount val="3"/>
                <c:pt idx="0">
                  <c:v>29</c:v>
                </c:pt>
                <c:pt idx="1">
                  <c:v>4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'18.宜野座村'!$D$603:$F$603</c:f>
              <c:numCache>
                <c:formatCode>#,##0_);[Red]\(#,##0\)</c:formatCode>
                <c:ptCount val="3"/>
                <c:pt idx="0">
                  <c:v>19</c:v>
                </c:pt>
                <c:pt idx="1">
                  <c:v>9</c:v>
                </c:pt>
                <c:pt idx="2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'18.宜野座村'!$D$614:$F$614</c:f>
              <c:numCache>
                <c:formatCode>#,##0_);[Red]\(#,##0\)</c:formatCode>
                <c:ptCount val="3"/>
                <c:pt idx="0">
                  <c:v>57</c:v>
                </c:pt>
                <c:pt idx="1">
                  <c:v>21</c:v>
                </c:pt>
                <c:pt idx="2">
                  <c:v>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'18.宜野座村'!$D$613:$F$613</c:f>
              <c:numCache>
                <c:formatCode>#,##0_);[Red]\(#,##0\)</c:formatCode>
                <c:ptCount val="3"/>
                <c:pt idx="0">
                  <c:v>38</c:v>
                </c:pt>
                <c:pt idx="1">
                  <c:v>12</c:v>
                </c:pt>
                <c:pt idx="2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'18.宜野座村'!$E$15:$G$15</c:f>
              <c:numCache>
                <c:formatCode>#,##0_);[Red]\(#,##0\)</c:formatCode>
                <c:ptCount val="3"/>
                <c:pt idx="0">
                  <c:v>49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'18.宜野座村'!$E$25:$G$25</c:f>
              <c:numCache>
                <c:formatCode>#,##0_);[Red]\(#,##0\)</c:formatCode>
                <c:ptCount val="3"/>
                <c:pt idx="0">
                  <c:v>73</c:v>
                </c:pt>
                <c:pt idx="1">
                  <c:v>51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沖縄県!$D$557:$F$557</c:f>
              <c:numCache>
                <c:formatCode>General</c:formatCode>
                <c:ptCount val="3"/>
                <c:pt idx="0">
                  <c:v>1328</c:v>
                </c:pt>
                <c:pt idx="1">
                  <c:v>532</c:v>
                </c:pt>
                <c:pt idx="2">
                  <c:v>237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'18.宜野座村'!$E$26:$G$26</c:f>
              <c:numCache>
                <c:formatCode>#,##0_);[Red]\(#,##0\)</c:formatCode>
                <c:ptCount val="3"/>
                <c:pt idx="0">
                  <c:v>122</c:v>
                </c:pt>
                <c:pt idx="1">
                  <c:v>82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'18.宜野座村'!$D$53:$F$53</c:f>
              <c:numCache>
                <c:formatCode>#,##0_);[Red]\(#,##0\)</c:formatCode>
                <c:ptCount val="3"/>
                <c:pt idx="0">
                  <c:v>70</c:v>
                </c:pt>
                <c:pt idx="1">
                  <c:v>52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'18.宜野座村'!$D$54:$F$54</c:f>
              <c:numCache>
                <c:formatCode>#,##0_);[Red]\(#,##0\)</c:formatCode>
                <c:ptCount val="3"/>
                <c:pt idx="0">
                  <c:v>101</c:v>
                </c:pt>
                <c:pt idx="1">
                  <c:v>101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'18.宜野座村'!$D$43:$F$43</c:f>
              <c:numCache>
                <c:formatCode>#,##0_);[Red]\(#,##0\)</c:formatCode>
                <c:ptCount val="3"/>
                <c:pt idx="0">
                  <c:v>31</c:v>
                </c:pt>
                <c:pt idx="1">
                  <c:v>49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'18.宜野座村'!$D$82:$G$82</c:f>
              <c:numCache>
                <c:formatCode>#,##0_);[Red]\(#,##0\)</c:formatCode>
                <c:ptCount val="4"/>
                <c:pt idx="0">
                  <c:v>73</c:v>
                </c:pt>
                <c:pt idx="1">
                  <c:v>44</c:v>
                </c:pt>
                <c:pt idx="2">
                  <c:v>87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'18.宜野座村'!$D$71:$G$71</c:f>
              <c:numCache>
                <c:formatCode>#,##0_);[Red]\(#,##0\)</c:formatCode>
                <c:ptCount val="4"/>
                <c:pt idx="0">
                  <c:v>28</c:v>
                </c:pt>
                <c:pt idx="1">
                  <c:v>19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'18.宜野座村'!$D$81:$G$81</c:f>
              <c:numCache>
                <c:formatCode>#,##0_);[Red]\(#,##0\)</c:formatCode>
                <c:ptCount val="4"/>
                <c:pt idx="0">
                  <c:v>45</c:v>
                </c:pt>
                <c:pt idx="1">
                  <c:v>25</c:v>
                </c:pt>
                <c:pt idx="2">
                  <c:v>54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6.8310802469135762E-2"/>
                  <c:y val="0.131168544289816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6590740740740743E-2"/>
                  <c:y val="0.128566931742876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'18.宜野座村'!$D$110:$G$110</c:f>
              <c:numCache>
                <c:formatCode>#,##0_);[Red]\(#,##0\)</c:formatCode>
                <c:ptCount val="4"/>
                <c:pt idx="0">
                  <c:v>169</c:v>
                </c:pt>
                <c:pt idx="1">
                  <c:v>19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7.256728395061729E-2"/>
                  <c:y val="8.77407775568809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7.5231172839506172E-2"/>
                  <c:y val="0.1630693616081290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'18.宜野座村'!$D$99:$G$99</c:f>
              <c:numCache>
                <c:formatCode>#,##0_);[Red]\(#,##0\)</c:formatCode>
                <c:ptCount val="4"/>
                <c:pt idx="0">
                  <c:v>64</c:v>
                </c:pt>
                <c:pt idx="1">
                  <c:v>6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7.5511419753086423E-2"/>
                  <c:y val="0.1326402694941462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'18.宜野座村'!$D$109:$G$109</c:f>
              <c:numCache>
                <c:formatCode>#,##0_);[Red]\(#,##0\)</c:formatCode>
                <c:ptCount val="4"/>
                <c:pt idx="0">
                  <c:v>105</c:v>
                </c:pt>
                <c:pt idx="1">
                  <c:v>13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沖縄県!$D$575:$F$575</c:f>
              <c:numCache>
                <c:formatCode>General</c:formatCode>
                <c:ptCount val="3"/>
                <c:pt idx="0">
                  <c:v>930</c:v>
                </c:pt>
                <c:pt idx="1">
                  <c:v>204</c:v>
                </c:pt>
                <c:pt idx="2">
                  <c:v>127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'18.宜野座村'!$C$138:$G$138</c:f>
              <c:numCache>
                <c:formatCode>#,##0_);[Red]\(#,##0\)</c:formatCode>
                <c:ptCount val="4"/>
                <c:pt idx="0">
                  <c:v>153</c:v>
                </c:pt>
                <c:pt idx="1">
                  <c:v>47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'18.宜野座村'!$D$127:$G$127</c:f>
              <c:numCache>
                <c:formatCode>#,##0_);[Red]\(#,##0\)</c:formatCode>
                <c:ptCount val="4"/>
                <c:pt idx="0">
                  <c:v>59</c:v>
                </c:pt>
                <c:pt idx="1">
                  <c:v>18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'18.宜野座村'!$D$137:$G$137</c:f>
              <c:numCache>
                <c:formatCode>#,##0_);[Red]\(#,##0\)</c:formatCode>
                <c:ptCount val="4"/>
                <c:pt idx="0">
                  <c:v>94</c:v>
                </c:pt>
                <c:pt idx="1">
                  <c:v>29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'18.宜野座村'!$D$155:$G$155</c:f>
              <c:numCache>
                <c:formatCode>#,##0_);[Red]\(#,##0\)</c:formatCode>
                <c:ptCount val="4"/>
                <c:pt idx="0">
                  <c:v>71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'18.宜野座村'!$D$166:$G$166</c:f>
              <c:numCache>
                <c:formatCode>#,##0_);[Red]\(#,##0\)</c:formatCode>
                <c:ptCount val="4"/>
                <c:pt idx="0">
                  <c:v>192</c:v>
                </c:pt>
                <c:pt idx="1">
                  <c:v>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'18.宜野座村'!$D$165:$G$165</c:f>
              <c:numCache>
                <c:formatCode>#,##0_);[Red]\(#,##0\)</c:formatCode>
                <c:ptCount val="4"/>
                <c:pt idx="0">
                  <c:v>121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'18.宜野座村'!$D$183:$G$183</c:f>
              <c:numCache>
                <c:formatCode>#,##0_);[Red]\(#,##0\)</c:formatCode>
                <c:ptCount val="4"/>
                <c:pt idx="0">
                  <c:v>54</c:v>
                </c:pt>
                <c:pt idx="1">
                  <c:v>16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'18.宜野座村'!$D$193:$G$193</c:f>
              <c:numCache>
                <c:formatCode>#,##0_);[Red]\(#,##0\)</c:formatCode>
                <c:ptCount val="4"/>
                <c:pt idx="0">
                  <c:v>62</c:v>
                </c:pt>
                <c:pt idx="1">
                  <c:v>36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'18.宜野座村'!$D$194:$G$194</c:f>
              <c:numCache>
                <c:formatCode>#,##0_);[Red]\(#,##0\)</c:formatCode>
                <c:ptCount val="4"/>
                <c:pt idx="0">
                  <c:v>116</c:v>
                </c:pt>
                <c:pt idx="1">
                  <c:v>52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'18.宜野座村'!$D$211:$G$211</c:f>
              <c:numCache>
                <c:formatCode>#,##0_);[Red]\(#,##0\)</c:formatCode>
                <c:ptCount val="4"/>
                <c:pt idx="0">
                  <c:v>65</c:v>
                </c:pt>
                <c:pt idx="1">
                  <c:v>13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沖縄県!$D$585:$F$585</c:f>
              <c:numCache>
                <c:formatCode>General</c:formatCode>
                <c:ptCount val="3"/>
                <c:pt idx="0">
                  <c:v>1558</c:v>
                </c:pt>
                <c:pt idx="1">
                  <c:v>395</c:v>
                </c:pt>
                <c:pt idx="2">
                  <c:v>144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'18.宜野座村'!$D$221:$G$221</c:f>
              <c:numCache>
                <c:formatCode>#,##0_);[Red]\(#,##0\)</c:formatCode>
                <c:ptCount val="4"/>
                <c:pt idx="0">
                  <c:v>109</c:v>
                </c:pt>
                <c:pt idx="1">
                  <c:v>13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'18.宜野座村'!$D$222:$G$222</c:f>
              <c:numCache>
                <c:formatCode>#,##0_);[Red]\(#,##0\)</c:formatCode>
                <c:ptCount val="4"/>
                <c:pt idx="0">
                  <c:v>174</c:v>
                </c:pt>
                <c:pt idx="1">
                  <c:v>26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'18.宜野座村'!$D$239:$G$239</c:f>
              <c:numCache>
                <c:formatCode>#,##0_);[Red]\(#,##0\)</c:formatCode>
                <c:ptCount val="4"/>
                <c:pt idx="0">
                  <c:v>68</c:v>
                </c:pt>
                <c:pt idx="1">
                  <c:v>11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4.6740123456790121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'18.宜野座村'!$D$250:$G$250</c:f>
              <c:numCache>
                <c:formatCode>#,##0_);[Red]\(#,##0\)</c:formatCode>
                <c:ptCount val="4"/>
                <c:pt idx="0">
                  <c:v>184</c:v>
                </c:pt>
                <c:pt idx="1">
                  <c:v>17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'18.宜野座村'!$D$249:$G$249</c:f>
              <c:numCache>
                <c:formatCode>#,##0_);[Red]\(#,##0\)</c:formatCode>
                <c:ptCount val="4"/>
                <c:pt idx="0">
                  <c:v>116</c:v>
                </c:pt>
                <c:pt idx="1">
                  <c:v>6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'18.宜野座村'!$D$277:$G$277</c:f>
              <c:numCache>
                <c:formatCode>#,##0_);[Red]\(#,##0\)</c:formatCode>
                <c:ptCount val="4"/>
                <c:pt idx="0">
                  <c:v>122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'18.宜野座村'!$D$267:$G$267</c:f>
              <c:numCache>
                <c:formatCode>#,##0_);[Red]\(#,##0\)</c:formatCode>
                <c:ptCount val="4"/>
                <c:pt idx="0">
                  <c:v>70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'18.宜野座村'!$D$306:$G$306</c:f>
              <c:numCache>
                <c:formatCode>#,##0_);[Red]\(#,##0\)</c:formatCode>
                <c:ptCount val="4"/>
                <c:pt idx="0">
                  <c:v>98</c:v>
                </c:pt>
                <c:pt idx="1">
                  <c:v>67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'18.宜野座村'!$D$295:$G$295</c:f>
              <c:numCache>
                <c:formatCode>#,##0_);[Red]\(#,##0\)</c:formatCode>
                <c:ptCount val="4"/>
                <c:pt idx="0">
                  <c:v>30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'18.宜野座村'!$D$305:$G$305</c:f>
              <c:numCache>
                <c:formatCode>#,##0_);[Red]\(#,##0\)</c:formatCode>
                <c:ptCount val="4"/>
                <c:pt idx="0">
                  <c:v>68</c:v>
                </c:pt>
                <c:pt idx="1">
                  <c:v>33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沖縄県!$D$586:$F$586</c:f>
              <c:numCache>
                <c:formatCode>General</c:formatCode>
                <c:ptCount val="3"/>
                <c:pt idx="0">
                  <c:v>2488</c:v>
                </c:pt>
                <c:pt idx="1">
                  <c:v>599</c:v>
                </c:pt>
                <c:pt idx="2">
                  <c:v>271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'18.宜野座村'!$D$323:$G$323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39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'18.宜野座村'!$D$334:$G$334</c:f>
              <c:numCache>
                <c:formatCode>#,##0_);[Red]\(#,##0\)</c:formatCode>
                <c:ptCount val="4"/>
                <c:pt idx="0">
                  <c:v>87</c:v>
                </c:pt>
                <c:pt idx="1">
                  <c:v>96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'18.宜野座村'!$D$333:$G$333</c:f>
              <c:numCache>
                <c:formatCode>#,##0_);[Red]\(#,##0\)</c:formatCode>
                <c:ptCount val="4"/>
                <c:pt idx="0">
                  <c:v>53</c:v>
                </c:pt>
                <c:pt idx="1">
                  <c:v>57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3.91318754141815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755308641975309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'18.宜野座村'!$D$351:$G$351</c:f>
              <c:numCache>
                <c:formatCode>#,##0_);[Red]\(#,##0\)</c:formatCode>
                <c:ptCount val="4"/>
                <c:pt idx="0">
                  <c:v>79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1.10779765849348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348456790123458E-2"/>
                  <c:y val="-1.00226419262204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8.850555555555556E-2"/>
                  <c:y val="5.775347912524850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'18.宜野座村'!$D$362:$G$362</c:f>
              <c:numCache>
                <c:formatCode>#,##0_);[Red]\(#,##0\)</c:formatCode>
                <c:ptCount val="4"/>
                <c:pt idx="0">
                  <c:v>200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'18.宜野座村'!$D$361:$G$361</c:f>
              <c:numCache>
                <c:formatCode>#,##0_);[Red]\(#,##0\)</c:formatCode>
                <c:ptCount val="4"/>
                <c:pt idx="0">
                  <c:v>121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'18.宜野座村'!$D$379:$G$379</c:f>
              <c:numCache>
                <c:formatCode>#,##0_);[Red]\(#,##0\)</c:formatCode>
                <c:ptCount val="4"/>
                <c:pt idx="0">
                  <c:v>66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'18.宜野座村'!$D$390:$G$390</c:f>
              <c:numCache>
                <c:formatCode>#,##0_);[Red]\(#,##0\)</c:formatCode>
                <c:ptCount val="4"/>
                <c:pt idx="0">
                  <c:v>179</c:v>
                </c:pt>
                <c:pt idx="1">
                  <c:v>14</c:v>
                </c:pt>
                <c:pt idx="2">
                  <c:v>9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2.7428086419753087E-2"/>
                  <c:y val="1.95421912966644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3013271604938271E-2"/>
                  <c:y val="-1.94085487077534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7.0873456790123454E-2"/>
                  <c:y val="1.24856417053236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'18.宜野座村'!$D$389:$G$389</c:f>
              <c:numCache>
                <c:formatCode>#,##0_);[Red]\(#,##0\)</c:formatCode>
                <c:ptCount val="4"/>
                <c:pt idx="0">
                  <c:v>113</c:v>
                </c:pt>
                <c:pt idx="1">
                  <c:v>7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360493827160494E-2"/>
                  <c:y val="-6.320410868124585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5593209876543211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'18.宜野座村'!$D$407:$G$407</c:f>
              <c:numCache>
                <c:formatCode>#,##0_);[Red]\(#,##0\)</c:formatCode>
                <c:ptCount val="4"/>
                <c:pt idx="0">
                  <c:v>75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中性脂肪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割合!$B$197</c:f>
              <c:strCache>
                <c:ptCount val="1"/>
                <c:pt idx="0">
                  <c:v>保健指導
（150~299）</c:v>
                </c:pt>
              </c:strCache>
            </c:strRef>
          </c:tx>
          <c:invertIfNegative val="0"/>
          <c:cat>
            <c:strRef>
              <c:f>割合!$A$198:$A$239</c:f>
              <c:strCache>
                <c:ptCount val="42"/>
                <c:pt idx="0">
                  <c:v>多良間村</c:v>
                </c:pt>
                <c:pt idx="1">
                  <c:v>宜野座村</c:v>
                </c:pt>
                <c:pt idx="2">
                  <c:v>中城村</c:v>
                </c:pt>
                <c:pt idx="3">
                  <c:v>石垣市</c:v>
                </c:pt>
                <c:pt idx="4">
                  <c:v>名護市</c:v>
                </c:pt>
                <c:pt idx="5">
                  <c:v>宮古島市</c:v>
                </c:pt>
                <c:pt idx="6">
                  <c:v>南風原町</c:v>
                </c:pt>
                <c:pt idx="7">
                  <c:v>伊江村</c:v>
                </c:pt>
                <c:pt idx="8">
                  <c:v>久米島町</c:v>
                </c:pt>
                <c:pt idx="9">
                  <c:v>今帰仁村</c:v>
                </c:pt>
                <c:pt idx="10">
                  <c:v>南大東村</c:v>
                </c:pt>
                <c:pt idx="11">
                  <c:v>嘉手納町</c:v>
                </c:pt>
                <c:pt idx="12">
                  <c:v>西原町</c:v>
                </c:pt>
                <c:pt idx="13">
                  <c:v>読谷村</c:v>
                </c:pt>
                <c:pt idx="14">
                  <c:v>与那国町</c:v>
                </c:pt>
                <c:pt idx="15">
                  <c:v>大宜味村</c:v>
                </c:pt>
                <c:pt idx="16">
                  <c:v>豊見城市</c:v>
                </c:pt>
                <c:pt idx="17">
                  <c:v>北中城村</c:v>
                </c:pt>
                <c:pt idx="18">
                  <c:v>恩納村</c:v>
                </c:pt>
                <c:pt idx="19">
                  <c:v>伊是名村</c:v>
                </c:pt>
                <c:pt idx="20">
                  <c:v>本部町</c:v>
                </c:pt>
                <c:pt idx="21">
                  <c:v>八重瀬町</c:v>
                </c:pt>
                <c:pt idx="22">
                  <c:v>宜野湾市</c:v>
                </c:pt>
                <c:pt idx="23">
                  <c:v>浦添市</c:v>
                </c:pt>
                <c:pt idx="24">
                  <c:v>沖縄市</c:v>
                </c:pt>
                <c:pt idx="25">
                  <c:v>金武町</c:v>
                </c:pt>
                <c:pt idx="26">
                  <c:v>北大東村</c:v>
                </c:pt>
                <c:pt idx="27">
                  <c:v>竹富町</c:v>
                </c:pt>
                <c:pt idx="28">
                  <c:v>東村</c:v>
                </c:pt>
                <c:pt idx="29">
                  <c:v>南城市</c:v>
                </c:pt>
                <c:pt idx="30">
                  <c:v>うるま市</c:v>
                </c:pt>
                <c:pt idx="31">
                  <c:v>北谷町</c:v>
                </c:pt>
                <c:pt idx="32">
                  <c:v>那覇市</c:v>
                </c:pt>
                <c:pt idx="33">
                  <c:v>国頭村</c:v>
                </c:pt>
                <c:pt idx="34">
                  <c:v>糸満市</c:v>
                </c:pt>
                <c:pt idx="35">
                  <c:v>与那原町</c:v>
                </c:pt>
                <c:pt idx="36">
                  <c:v>伊平屋村</c:v>
                </c:pt>
                <c:pt idx="37">
                  <c:v>座間味村</c:v>
                </c:pt>
                <c:pt idx="38">
                  <c:v>渡嘉敷村</c:v>
                </c:pt>
                <c:pt idx="39">
                  <c:v>渡名喜村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割合!$B$198:$B$239</c:f>
              <c:numCache>
                <c:formatCode>0.0%</c:formatCode>
                <c:ptCount val="42"/>
                <c:pt idx="0">
                  <c:v>0.23809523809523808</c:v>
                </c:pt>
                <c:pt idx="1">
                  <c:v>0.23039215686274508</c:v>
                </c:pt>
                <c:pt idx="2">
                  <c:v>0.21875</c:v>
                </c:pt>
                <c:pt idx="3">
                  <c:v>0.21471978392977717</c:v>
                </c:pt>
                <c:pt idx="4">
                  <c:v>0.19704142011834319</c:v>
                </c:pt>
                <c:pt idx="5">
                  <c:v>0.19693978282329713</c:v>
                </c:pt>
                <c:pt idx="6">
                  <c:v>0.19626168224299065</c:v>
                </c:pt>
                <c:pt idx="7">
                  <c:v>0.21025641025641026</c:v>
                </c:pt>
                <c:pt idx="8">
                  <c:v>0.19930675909878684</c:v>
                </c:pt>
                <c:pt idx="9">
                  <c:v>0.19087837837837837</c:v>
                </c:pt>
                <c:pt idx="10">
                  <c:v>0.17582417582417584</c:v>
                </c:pt>
                <c:pt idx="11">
                  <c:v>0.19926199261992619</c:v>
                </c:pt>
                <c:pt idx="12">
                  <c:v>0.19264705882352942</c:v>
                </c:pt>
                <c:pt idx="13">
                  <c:v>0.18181818181818182</c:v>
                </c:pt>
                <c:pt idx="14">
                  <c:v>0.17333333333333334</c:v>
                </c:pt>
                <c:pt idx="15">
                  <c:v>0.16666666666666666</c:v>
                </c:pt>
                <c:pt idx="16">
                  <c:v>0.18269230769230768</c:v>
                </c:pt>
                <c:pt idx="17">
                  <c:v>0.17490494296577946</c:v>
                </c:pt>
                <c:pt idx="18">
                  <c:v>0.17357001972386588</c:v>
                </c:pt>
                <c:pt idx="19">
                  <c:v>0.15702479338842976</c:v>
                </c:pt>
                <c:pt idx="20">
                  <c:v>0.17287630402384502</c:v>
                </c:pt>
                <c:pt idx="21">
                  <c:v>0.17295980511571254</c:v>
                </c:pt>
                <c:pt idx="22">
                  <c:v>0.16388729154686602</c:v>
                </c:pt>
                <c:pt idx="23">
                  <c:v>0.16375198728139906</c:v>
                </c:pt>
                <c:pt idx="24">
                  <c:v>0.16051844466600199</c:v>
                </c:pt>
                <c:pt idx="25">
                  <c:v>0.16468253968253968</c:v>
                </c:pt>
                <c:pt idx="26">
                  <c:v>0.17647058823529413</c:v>
                </c:pt>
                <c:pt idx="27">
                  <c:v>0.16312056737588654</c:v>
                </c:pt>
                <c:pt idx="28">
                  <c:v>0.17058823529411765</c:v>
                </c:pt>
                <c:pt idx="29">
                  <c:v>0.15485362095531588</c:v>
                </c:pt>
                <c:pt idx="30">
                  <c:v>0.15569938870909744</c:v>
                </c:pt>
                <c:pt idx="31">
                  <c:v>0.15427509293680297</c:v>
                </c:pt>
                <c:pt idx="32">
                  <c:v>0.15510101643869997</c:v>
                </c:pt>
                <c:pt idx="33">
                  <c:v>0.14918414918414918</c:v>
                </c:pt>
                <c:pt idx="34">
                  <c:v>0.14980694980694981</c:v>
                </c:pt>
                <c:pt idx="35">
                  <c:v>0.14801444043321299</c:v>
                </c:pt>
                <c:pt idx="36">
                  <c:v>0.14000000000000001</c:v>
                </c:pt>
                <c:pt idx="37">
                  <c:v>0.125</c:v>
                </c:pt>
                <c:pt idx="38">
                  <c:v>7.2727272727272724E-2</c:v>
                </c:pt>
                <c:pt idx="39">
                  <c:v>0.10526315789473684</c:v>
                </c:pt>
                <c:pt idx="40">
                  <c:v>7.6923076923076927E-2</c:v>
                </c:pt>
                <c:pt idx="41">
                  <c:v>0.17104062387655208</c:v>
                </c:pt>
              </c:numCache>
            </c:numRef>
          </c:val>
        </c:ser>
        <c:ser>
          <c:idx val="1"/>
          <c:order val="1"/>
          <c:tx>
            <c:strRef>
              <c:f>割合!$C$197</c:f>
              <c:strCache>
                <c:ptCount val="1"/>
                <c:pt idx="0">
                  <c:v>受診勧奨
（300~）</c:v>
                </c:pt>
              </c:strCache>
            </c:strRef>
          </c:tx>
          <c:invertIfNegative val="0"/>
          <c:cat>
            <c:strRef>
              <c:f>割合!$A$198:$A$239</c:f>
              <c:strCache>
                <c:ptCount val="42"/>
                <c:pt idx="0">
                  <c:v>多良間村</c:v>
                </c:pt>
                <c:pt idx="1">
                  <c:v>宜野座村</c:v>
                </c:pt>
                <c:pt idx="2">
                  <c:v>中城村</c:v>
                </c:pt>
                <c:pt idx="3">
                  <c:v>石垣市</c:v>
                </c:pt>
                <c:pt idx="4">
                  <c:v>名護市</c:v>
                </c:pt>
                <c:pt idx="5">
                  <c:v>宮古島市</c:v>
                </c:pt>
                <c:pt idx="6">
                  <c:v>南風原町</c:v>
                </c:pt>
                <c:pt idx="7">
                  <c:v>伊江村</c:v>
                </c:pt>
                <c:pt idx="8">
                  <c:v>久米島町</c:v>
                </c:pt>
                <c:pt idx="9">
                  <c:v>今帰仁村</c:v>
                </c:pt>
                <c:pt idx="10">
                  <c:v>南大東村</c:v>
                </c:pt>
                <c:pt idx="11">
                  <c:v>嘉手納町</c:v>
                </c:pt>
                <c:pt idx="12">
                  <c:v>西原町</c:v>
                </c:pt>
                <c:pt idx="13">
                  <c:v>読谷村</c:v>
                </c:pt>
                <c:pt idx="14">
                  <c:v>与那国町</c:v>
                </c:pt>
                <c:pt idx="15">
                  <c:v>大宜味村</c:v>
                </c:pt>
                <c:pt idx="16">
                  <c:v>豊見城市</c:v>
                </c:pt>
                <c:pt idx="17">
                  <c:v>北中城村</c:v>
                </c:pt>
                <c:pt idx="18">
                  <c:v>恩納村</c:v>
                </c:pt>
                <c:pt idx="19">
                  <c:v>伊是名村</c:v>
                </c:pt>
                <c:pt idx="20">
                  <c:v>本部町</c:v>
                </c:pt>
                <c:pt idx="21">
                  <c:v>八重瀬町</c:v>
                </c:pt>
                <c:pt idx="22">
                  <c:v>宜野湾市</c:v>
                </c:pt>
                <c:pt idx="23">
                  <c:v>浦添市</c:v>
                </c:pt>
                <c:pt idx="24">
                  <c:v>沖縄市</c:v>
                </c:pt>
                <c:pt idx="25">
                  <c:v>金武町</c:v>
                </c:pt>
                <c:pt idx="26">
                  <c:v>北大東村</c:v>
                </c:pt>
                <c:pt idx="27">
                  <c:v>竹富町</c:v>
                </c:pt>
                <c:pt idx="28">
                  <c:v>東村</c:v>
                </c:pt>
                <c:pt idx="29">
                  <c:v>南城市</c:v>
                </c:pt>
                <c:pt idx="30">
                  <c:v>うるま市</c:v>
                </c:pt>
                <c:pt idx="31">
                  <c:v>北谷町</c:v>
                </c:pt>
                <c:pt idx="32">
                  <c:v>那覇市</c:v>
                </c:pt>
                <c:pt idx="33">
                  <c:v>国頭村</c:v>
                </c:pt>
                <c:pt idx="34">
                  <c:v>糸満市</c:v>
                </c:pt>
                <c:pt idx="35">
                  <c:v>与那原町</c:v>
                </c:pt>
                <c:pt idx="36">
                  <c:v>伊平屋村</c:v>
                </c:pt>
                <c:pt idx="37">
                  <c:v>座間味村</c:v>
                </c:pt>
                <c:pt idx="38">
                  <c:v>渡嘉敷村</c:v>
                </c:pt>
                <c:pt idx="39">
                  <c:v>渡名喜村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割合!$C$198:$C$239</c:f>
              <c:numCache>
                <c:formatCode>0.0%</c:formatCode>
                <c:ptCount val="42"/>
                <c:pt idx="0">
                  <c:v>3.5714285714285712E-2</c:v>
                </c:pt>
                <c:pt idx="1">
                  <c:v>1.9607843137254902E-2</c:v>
                </c:pt>
                <c:pt idx="2">
                  <c:v>1.9886363636363636E-2</c:v>
                </c:pt>
                <c:pt idx="3">
                  <c:v>2.0931802835921675E-2</c:v>
                </c:pt>
                <c:pt idx="4">
                  <c:v>2.9585798816568046E-2</c:v>
                </c:pt>
                <c:pt idx="5">
                  <c:v>2.6159921026653505E-2</c:v>
                </c:pt>
                <c:pt idx="6">
                  <c:v>2.5367156208277702E-2</c:v>
                </c:pt>
                <c:pt idx="7">
                  <c:v>1.0256410256410256E-2</c:v>
                </c:pt>
                <c:pt idx="8">
                  <c:v>1.7331022530329289E-2</c:v>
                </c:pt>
                <c:pt idx="9">
                  <c:v>2.5337837837837839E-2</c:v>
                </c:pt>
                <c:pt idx="10">
                  <c:v>3.2967032967032968E-2</c:v>
                </c:pt>
                <c:pt idx="11">
                  <c:v>9.2250922509225092E-3</c:v>
                </c:pt>
                <c:pt idx="12">
                  <c:v>8.8235294117647058E-3</c:v>
                </c:pt>
                <c:pt idx="13">
                  <c:v>1.9534184823441023E-2</c:v>
                </c:pt>
                <c:pt idx="14">
                  <c:v>2.6666666666666668E-2</c:v>
                </c:pt>
                <c:pt idx="15">
                  <c:v>3.125E-2</c:v>
                </c:pt>
                <c:pt idx="16">
                  <c:v>1.4423076923076924E-2</c:v>
                </c:pt>
                <c:pt idx="17">
                  <c:v>1.9011406844106463E-2</c:v>
                </c:pt>
                <c:pt idx="18">
                  <c:v>1.7751479289940829E-2</c:v>
                </c:pt>
                <c:pt idx="19">
                  <c:v>3.3057851239669422E-2</c:v>
                </c:pt>
                <c:pt idx="20">
                  <c:v>1.4903129657228018E-2</c:v>
                </c:pt>
                <c:pt idx="21">
                  <c:v>1.3398294762484775E-2</c:v>
                </c:pt>
                <c:pt idx="22">
                  <c:v>1.6101207590569294E-2</c:v>
                </c:pt>
                <c:pt idx="23">
                  <c:v>1.5898251192368838E-2</c:v>
                </c:pt>
                <c:pt idx="24">
                  <c:v>1.6949152542372881E-2</c:v>
                </c:pt>
                <c:pt idx="25">
                  <c:v>1.1904761904761904E-2</c:v>
                </c:pt>
                <c:pt idx="26">
                  <c:v>0</c:v>
                </c:pt>
                <c:pt idx="27">
                  <c:v>1.0638297872340425E-2</c:v>
                </c:pt>
                <c:pt idx="28">
                  <c:v>0</c:v>
                </c:pt>
                <c:pt idx="29">
                  <c:v>1.4637904468412942E-2</c:v>
                </c:pt>
                <c:pt idx="30">
                  <c:v>1.3664149586479683E-2</c:v>
                </c:pt>
                <c:pt idx="31">
                  <c:v>1.4869888475836431E-2</c:v>
                </c:pt>
                <c:pt idx="32">
                  <c:v>1.1419249592169658E-2</c:v>
                </c:pt>
                <c:pt idx="33">
                  <c:v>1.3986013986013986E-2</c:v>
                </c:pt>
                <c:pt idx="34">
                  <c:v>1.1583011583011582E-2</c:v>
                </c:pt>
                <c:pt idx="35">
                  <c:v>1.0830324909747292E-2</c:v>
                </c:pt>
                <c:pt idx="36">
                  <c:v>0</c:v>
                </c:pt>
                <c:pt idx="37">
                  <c:v>0</c:v>
                </c:pt>
                <c:pt idx="38">
                  <c:v>3.6363636363636362E-2</c:v>
                </c:pt>
                <c:pt idx="39">
                  <c:v>0</c:v>
                </c:pt>
                <c:pt idx="40">
                  <c:v>1.5384615384615385E-2</c:v>
                </c:pt>
                <c:pt idx="41">
                  <c:v>1.6232958159342937E-2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053440"/>
        <c:axId val="89059328"/>
      </c:barChart>
      <c:catAx>
        <c:axId val="8905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059328"/>
        <c:crosses val="autoZero"/>
        <c:auto val="1"/>
        <c:lblAlgn val="ctr"/>
        <c:lblOffset val="100"/>
        <c:noMultiLvlLbl val="0"/>
      </c:catAx>
      <c:valAx>
        <c:axId val="8905932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0534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沖縄県!$D$603:$F$603</c:f>
              <c:numCache>
                <c:formatCode>General</c:formatCode>
                <c:ptCount val="3"/>
                <c:pt idx="0">
                  <c:v>830</c:v>
                </c:pt>
                <c:pt idx="1">
                  <c:v>324</c:v>
                </c:pt>
                <c:pt idx="2">
                  <c:v>759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'18.宜野座村'!$D$418:$G$418</c:f>
              <c:numCache>
                <c:formatCode>#,##0_);[Red]\(#,##0\)</c:formatCode>
                <c:ptCount val="4"/>
                <c:pt idx="0">
                  <c:v>174</c:v>
                </c:pt>
                <c:pt idx="1">
                  <c:v>23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'18.宜野座村'!$D$417:$G$417</c:f>
              <c:numCache>
                <c:formatCode>#,##0_);[Red]\(#,##0\)</c:formatCode>
                <c:ptCount val="4"/>
                <c:pt idx="0">
                  <c:v>99</c:v>
                </c:pt>
                <c:pt idx="1">
                  <c:v>18</c:v>
                </c:pt>
                <c:pt idx="2">
                  <c:v>5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'18.宜野座村'!$D$435:$G$435</c:f>
              <c:numCache>
                <c:formatCode>#,##0_);[Red]\(#,##0\)</c:formatCode>
                <c:ptCount val="4"/>
                <c:pt idx="0">
                  <c:v>67</c:v>
                </c:pt>
                <c:pt idx="1">
                  <c:v>12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7503703703703706E-2"/>
                  <c:y val="0.1449646565054119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'18.宜野座村'!$D$446:$G$446</c:f>
              <c:numCache>
                <c:formatCode>#,##0_);[Red]\(#,##0\)</c:formatCode>
                <c:ptCount val="4"/>
                <c:pt idx="0">
                  <c:v>185</c:v>
                </c:pt>
                <c:pt idx="1">
                  <c:v>18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8.7806172839506133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'18.宜野座村'!$D$445:$G$445</c:f>
              <c:numCache>
                <c:formatCode>#,##0_);[Red]\(#,##0\)</c:formatCode>
                <c:ptCount val="4"/>
                <c:pt idx="0">
                  <c:v>118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6971913580246914E-2"/>
                  <c:y val="0.1533587364700684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'18.宜野座村'!$D$453:$G$453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'18.宜野座村'!$D$463:$G$463</c:f>
              <c:numCache>
                <c:formatCode>#,##0_);[Red]\(#,##0\)</c:formatCode>
                <c:ptCount val="4"/>
                <c:pt idx="0">
                  <c:v>2</c:v>
                </c:pt>
                <c:pt idx="1">
                  <c:v>66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3052160493827156E-2"/>
                  <c:y val="0.1463452617627568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'18.宜野座村'!$D$453:$G$453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'18.宜野座村'!$D$474:$G$474</c:f>
              <c:numCache>
                <c:formatCode>#,##0_);[Red]\(#,##0\)</c:formatCode>
                <c:ptCount val="4"/>
                <c:pt idx="0">
                  <c:v>3</c:v>
                </c:pt>
                <c:pt idx="1">
                  <c:v>174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3052160493827156E-2"/>
                  <c:y val="0.1533587364700684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'18.宜野座村'!$D$453:$G$453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'18.宜野座村'!$D$473:$G$473</c:f>
              <c:numCache>
                <c:formatCode>#,##0_);[Red]\(#,##0\)</c:formatCode>
                <c:ptCount val="4"/>
                <c:pt idx="0">
                  <c:v>1</c:v>
                </c:pt>
                <c:pt idx="1">
                  <c:v>108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'18.宜野座村'!$D$491:$G$491</c:f>
              <c:numCache>
                <c:formatCode>#,##0_);[Red]\(#,##0\)</c:formatCode>
                <c:ptCount val="4"/>
                <c:pt idx="0">
                  <c:v>61</c:v>
                </c:pt>
                <c:pt idx="1">
                  <c:v>11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'18.宜野座村'!$D$501:$G$501</c:f>
              <c:numCache>
                <c:formatCode>#,##0_);[Red]\(#,##0\)</c:formatCode>
                <c:ptCount val="4"/>
                <c:pt idx="0">
                  <c:v>104</c:v>
                </c:pt>
                <c:pt idx="1">
                  <c:v>18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沖縄県!$D$614:$F$614</c:f>
              <c:numCache>
                <c:formatCode>General</c:formatCode>
                <c:ptCount val="3"/>
                <c:pt idx="0">
                  <c:v>2059</c:v>
                </c:pt>
                <c:pt idx="1">
                  <c:v>810</c:v>
                </c:pt>
                <c:pt idx="2">
                  <c:v>1713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'18.宜野座村'!$D$519:$F$519</c:f>
              <c:numCache>
                <c:formatCode>#,##0_);[Red]\(#,##0\)</c:formatCode>
                <c:ptCount val="3"/>
                <c:pt idx="0">
                  <c:v>7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'18.宜野座村'!$D$529:$F$529</c:f>
              <c:numCache>
                <c:formatCode>#,##0_);[Red]\(#,##0\)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'18.宜野座村'!$D$530:$F$530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'18.宜野座村'!$D$547:$F$547</c:f>
              <c:numCache>
                <c:formatCode>#,##0_);[Red]\(#,##0\)</c:formatCode>
                <c:ptCount val="3"/>
                <c:pt idx="0">
                  <c:v>6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'18.宜野座村'!$D$558:$F$558</c:f>
              <c:numCache>
                <c:formatCode>#,##0_);[Red]\(#,##0\)</c:formatCode>
                <c:ptCount val="3"/>
                <c:pt idx="0">
                  <c:v>8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'18.宜野座村'!$D$557:$F$557</c:f>
              <c:numCache>
                <c:formatCode>#,##0_);[Red]\(#,##0\)</c:formatCode>
                <c:ptCount val="3"/>
                <c:pt idx="0">
                  <c:v>2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'18.宜野座村'!$D$575:$F$575</c:f>
              <c:numCache>
                <c:formatCode>#,##0_);[Red]\(#,##0\)</c:formatCode>
                <c:ptCount val="3"/>
                <c:pt idx="0">
                  <c:v>7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'18.宜野座村'!$D$585:$F$585</c:f>
              <c:numCache>
                <c:formatCode>#,##0_);[Red]\(#,##0\)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'18.宜野座村'!$D$586:$F$586</c:f>
              <c:numCache>
                <c:formatCode>#,##0_);[Red]\(#,##0\)</c:formatCode>
                <c:ptCount val="3"/>
                <c:pt idx="0">
                  <c:v>11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'18.宜野座村'!$D$277:$G$277</c:f>
              <c:numCache>
                <c:formatCode>#,##0_);[Red]\(#,##0\)</c:formatCode>
                <c:ptCount val="4"/>
                <c:pt idx="0">
                  <c:v>122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沖縄県!$D$613:$F$613</c:f>
              <c:numCache>
                <c:formatCode>General</c:formatCode>
                <c:ptCount val="3"/>
                <c:pt idx="0">
                  <c:v>1229</c:v>
                </c:pt>
                <c:pt idx="1">
                  <c:v>486</c:v>
                </c:pt>
                <c:pt idx="2">
                  <c:v>954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'18.宜野座村'!$D$481:$G$481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'18.宜野座村'!$D$491:$G$491</c:f>
              <c:numCache>
                <c:formatCode>#,##0_);[Red]\(#,##0\)</c:formatCode>
                <c:ptCount val="4"/>
                <c:pt idx="0">
                  <c:v>61</c:v>
                </c:pt>
                <c:pt idx="1">
                  <c:v>11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'19.金武町'!$E$15:$G$15</c:f>
              <c:numCache>
                <c:formatCode>#,##0_);[Red]\(#,##0\)</c:formatCode>
                <c:ptCount val="3"/>
                <c:pt idx="0">
                  <c:v>120</c:v>
                </c:pt>
                <c:pt idx="1">
                  <c:v>69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'19.金武町'!$E$25:$G$25</c:f>
              <c:numCache>
                <c:formatCode>#,##0_);[Red]\(#,##0\)</c:formatCode>
                <c:ptCount val="3"/>
                <c:pt idx="0">
                  <c:v>180</c:v>
                </c:pt>
                <c:pt idx="1">
                  <c:v>135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'19.金武町'!$E$26:$G$26</c:f>
              <c:numCache>
                <c:formatCode>#,##0_);[Red]\(#,##0\)</c:formatCode>
                <c:ptCount val="3"/>
                <c:pt idx="0">
                  <c:v>300</c:v>
                </c:pt>
                <c:pt idx="1">
                  <c:v>204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'19.金武町'!$D$53:$F$53</c:f>
              <c:numCache>
                <c:formatCode>#,##0_);[Red]\(#,##0\)</c:formatCode>
                <c:ptCount val="3"/>
                <c:pt idx="0">
                  <c:v>176</c:v>
                </c:pt>
                <c:pt idx="1">
                  <c:v>134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'19.金武町'!$D$54:$F$54</c:f>
              <c:numCache>
                <c:formatCode>#,##0_);[Red]\(#,##0\)</c:formatCode>
                <c:ptCount val="3"/>
                <c:pt idx="0">
                  <c:v>246</c:v>
                </c:pt>
                <c:pt idx="1">
                  <c:v>249</c:v>
                </c:pt>
                <c:pt idx="2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'19.金武町'!$D$43:$F$43</c:f>
              <c:numCache>
                <c:formatCode>#,##0_);[Red]\(#,##0\)</c:formatCode>
                <c:ptCount val="3"/>
                <c:pt idx="0">
                  <c:v>70</c:v>
                </c:pt>
                <c:pt idx="1">
                  <c:v>115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'19.金武町'!$D$82:$G$82</c:f>
              <c:numCache>
                <c:formatCode>#,##0_);[Red]\(#,##0\)</c:formatCode>
                <c:ptCount val="4"/>
                <c:pt idx="0">
                  <c:v>241</c:v>
                </c:pt>
                <c:pt idx="1">
                  <c:v>106</c:v>
                </c:pt>
                <c:pt idx="2">
                  <c:v>157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'19.金武町'!$D$71:$G$71</c:f>
              <c:numCache>
                <c:formatCode>#,##0_);[Red]\(#,##0\)</c:formatCode>
                <c:ptCount val="4"/>
                <c:pt idx="0">
                  <c:v>102</c:v>
                </c:pt>
                <c:pt idx="1">
                  <c:v>37</c:v>
                </c:pt>
                <c:pt idx="2">
                  <c:v>50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'19.金武町'!$D$81:$G$81</c:f>
              <c:numCache>
                <c:formatCode>#,##0_);[Red]\(#,##0\)</c:formatCode>
                <c:ptCount val="4"/>
                <c:pt idx="0">
                  <c:v>139</c:v>
                </c:pt>
                <c:pt idx="1">
                  <c:v>69</c:v>
                </c:pt>
                <c:pt idx="2">
                  <c:v>107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'1.那覇市'!$D$603:$F$603</c:f>
              <c:numCache>
                <c:formatCode>General</c:formatCode>
                <c:ptCount val="3"/>
                <c:pt idx="0">
                  <c:v>21</c:v>
                </c:pt>
                <c:pt idx="1">
                  <c:v>73</c:v>
                </c:pt>
                <c:pt idx="2">
                  <c:v>144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'19.金武町'!$D$110:$G$110</c:f>
              <c:numCache>
                <c:formatCode>#,##0_);[Red]\(#,##0\)</c:formatCode>
                <c:ptCount val="4"/>
                <c:pt idx="0">
                  <c:v>459</c:v>
                </c:pt>
                <c:pt idx="1">
                  <c:v>26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'19.金武町'!$D$99:$G$99</c:f>
              <c:numCache>
                <c:formatCode>#,##0_);[Red]\(#,##0\)</c:formatCode>
                <c:ptCount val="4"/>
                <c:pt idx="0">
                  <c:v>172</c:v>
                </c:pt>
                <c:pt idx="1">
                  <c:v>11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'19.金武町'!$D$109:$G$109</c:f>
              <c:numCache>
                <c:formatCode>#,##0_);[Red]\(#,##0\)</c:formatCode>
                <c:ptCount val="4"/>
                <c:pt idx="0">
                  <c:v>287</c:v>
                </c:pt>
                <c:pt idx="1">
                  <c:v>15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'19.金武町'!$C$138:$G$138</c:f>
              <c:numCache>
                <c:formatCode>#,##0_);[Red]\(#,##0\)</c:formatCode>
                <c:ptCount val="4"/>
                <c:pt idx="0">
                  <c:v>415</c:v>
                </c:pt>
                <c:pt idx="1">
                  <c:v>83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'19.金武町'!$D$127:$G$127</c:f>
              <c:numCache>
                <c:formatCode>#,##0_);[Red]\(#,##0\)</c:formatCode>
                <c:ptCount val="4"/>
                <c:pt idx="0">
                  <c:v>152</c:v>
                </c:pt>
                <c:pt idx="1">
                  <c:v>33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'19.金武町'!$D$137:$G$137</c:f>
              <c:numCache>
                <c:formatCode>#,##0_);[Red]\(#,##0\)</c:formatCode>
                <c:ptCount val="4"/>
                <c:pt idx="0">
                  <c:v>263</c:v>
                </c:pt>
                <c:pt idx="1">
                  <c:v>50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1.4908333333333334E-2"/>
                  <c:y val="3.78931963772918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'19.金武町'!$D$155:$G$155</c:f>
              <c:numCache>
                <c:formatCode>#,##0_);[Red]\(#,##0\)</c:formatCode>
                <c:ptCount val="4"/>
                <c:pt idx="0">
                  <c:v>174</c:v>
                </c:pt>
                <c:pt idx="1">
                  <c:v>6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'19.金武町'!$D$166:$G$166</c:f>
              <c:numCache>
                <c:formatCode>#,##0_);[Red]\(#,##0\)</c:formatCode>
                <c:ptCount val="4"/>
                <c:pt idx="0">
                  <c:v>481</c:v>
                </c:pt>
                <c:pt idx="1">
                  <c:v>13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'19.金武町'!$D$165:$G$165</c:f>
              <c:numCache>
                <c:formatCode>#,##0_);[Red]\(#,##0\)</c:formatCode>
                <c:ptCount val="4"/>
                <c:pt idx="0">
                  <c:v>307</c:v>
                </c:pt>
                <c:pt idx="1">
                  <c:v>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'19.金武町'!$D$183:$G$183</c:f>
              <c:numCache>
                <c:formatCode>#,##0_);[Red]\(#,##0\)</c:formatCode>
                <c:ptCount val="4"/>
                <c:pt idx="0">
                  <c:v>129</c:v>
                </c:pt>
                <c:pt idx="1">
                  <c:v>27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'1.那覇市'!$D$614:$F$614</c:f>
              <c:numCache>
                <c:formatCode>General</c:formatCode>
                <c:ptCount val="3"/>
                <c:pt idx="0">
                  <c:v>47</c:v>
                </c:pt>
                <c:pt idx="1">
                  <c:v>209</c:v>
                </c:pt>
                <c:pt idx="2">
                  <c:v>306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'19.金武町'!$D$193:$G$193</c:f>
              <c:numCache>
                <c:formatCode>#,##0_);[Red]\(#,##0\)</c:formatCode>
                <c:ptCount val="4"/>
                <c:pt idx="0">
                  <c:v>176</c:v>
                </c:pt>
                <c:pt idx="1">
                  <c:v>94</c:v>
                </c:pt>
                <c:pt idx="2">
                  <c:v>45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'19.金武町'!$D$194:$G$194</c:f>
              <c:numCache>
                <c:formatCode>#,##0_);[Red]\(#,##0\)</c:formatCode>
                <c:ptCount val="4"/>
                <c:pt idx="0">
                  <c:v>305</c:v>
                </c:pt>
                <c:pt idx="1">
                  <c:v>121</c:v>
                </c:pt>
                <c:pt idx="2">
                  <c:v>78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'19.金武町'!$D$211:$G$211</c:f>
              <c:numCache>
                <c:formatCode>#,##0_);[Red]\(#,##0\)</c:formatCode>
                <c:ptCount val="4"/>
                <c:pt idx="0">
                  <c:v>167</c:v>
                </c:pt>
                <c:pt idx="1">
                  <c:v>20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'19.金武町'!$D$221:$G$221</c:f>
              <c:numCache>
                <c:formatCode>#,##0_);[Red]\(#,##0\)</c:formatCode>
                <c:ptCount val="4"/>
                <c:pt idx="0">
                  <c:v>288</c:v>
                </c:pt>
                <c:pt idx="1">
                  <c:v>26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'19.金武町'!$D$222:$G$222</c:f>
              <c:numCache>
                <c:formatCode>#,##0_);[Red]\(#,##0\)</c:formatCode>
                <c:ptCount val="4"/>
                <c:pt idx="0">
                  <c:v>455</c:v>
                </c:pt>
                <c:pt idx="1">
                  <c:v>46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705092592592592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'19.金武町'!$D$239:$G$239</c:f>
              <c:numCache>
                <c:formatCode>#,##0_);[Red]\(#,##0\)</c:formatCode>
                <c:ptCount val="4"/>
                <c:pt idx="0">
                  <c:v>174</c:v>
                </c:pt>
                <c:pt idx="1">
                  <c:v>12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8.2611728395061729E-2"/>
                  <c:y val="2.155456151977027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'19.金武町'!$D$250:$G$250</c:f>
              <c:numCache>
                <c:formatCode>#,##0_);[Red]\(#,##0\)</c:formatCode>
                <c:ptCount val="4"/>
                <c:pt idx="0">
                  <c:v>478</c:v>
                </c:pt>
                <c:pt idx="1">
                  <c:v>22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'19.金武町'!$D$249:$G$249</c:f>
              <c:numCache>
                <c:formatCode>#,##0_);[Red]\(#,##0\)</c:formatCode>
                <c:ptCount val="4"/>
                <c:pt idx="0">
                  <c:v>304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'19.金武町'!$D$277:$G$277</c:f>
              <c:numCache>
                <c:formatCode>#,##0_);[Red]\(#,##0\)</c:formatCode>
                <c:ptCount val="4"/>
                <c:pt idx="0">
                  <c:v>302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'19.金武町'!$D$278:$G$278</c:f>
              <c:numCache>
                <c:formatCode>#,##0_);[Red]\(#,##0\)</c:formatCode>
                <c:ptCount val="4"/>
                <c:pt idx="0">
                  <c:v>462</c:v>
                </c:pt>
                <c:pt idx="1">
                  <c:v>29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'1.那覇市'!$D$613:$F$613</c:f>
              <c:numCache>
                <c:formatCode>General</c:formatCode>
                <c:ptCount val="3"/>
                <c:pt idx="0">
                  <c:v>26</c:v>
                </c:pt>
                <c:pt idx="1">
                  <c:v>136</c:v>
                </c:pt>
                <c:pt idx="2">
                  <c:v>162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'19.金武町'!$D$267:$G$267</c:f>
              <c:numCache>
                <c:formatCode>#,##0_);[Red]\(#,##0\)</c:formatCode>
                <c:ptCount val="4"/>
                <c:pt idx="0">
                  <c:v>160</c:v>
                </c:pt>
                <c:pt idx="1">
                  <c:v>21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'19.金武町'!$D$306:$G$306</c:f>
              <c:numCache>
                <c:formatCode>#,##0_);[Red]\(#,##0\)</c:formatCode>
                <c:ptCount val="4"/>
                <c:pt idx="0">
                  <c:v>220</c:v>
                </c:pt>
                <c:pt idx="1">
                  <c:v>74</c:v>
                </c:pt>
                <c:pt idx="2">
                  <c:v>13</c:v>
                </c:pt>
                <c:pt idx="3">
                  <c:v>58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'19.金武町'!$D$295:$G$295</c:f>
              <c:numCache>
                <c:formatCode>#,##0_);[Red]\(#,##0\)</c:formatCode>
                <c:ptCount val="4"/>
                <c:pt idx="0">
                  <c:v>85</c:v>
                </c:pt>
                <c:pt idx="1">
                  <c:v>33</c:v>
                </c:pt>
                <c:pt idx="2">
                  <c:v>6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'19.金武町'!$D$305:$G$305</c:f>
              <c:numCache>
                <c:formatCode>#,##0_);[Red]\(#,##0\)</c:formatCode>
                <c:ptCount val="4"/>
                <c:pt idx="0">
                  <c:v>135</c:v>
                </c:pt>
                <c:pt idx="1">
                  <c:v>41</c:v>
                </c:pt>
                <c:pt idx="2">
                  <c:v>7</c:v>
                </c:pt>
                <c:pt idx="3">
                  <c:v>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'19.金武町'!$D$323:$G$323</c:f>
              <c:numCache>
                <c:formatCode>#,##0_);[Red]\(#,##0\)</c:formatCode>
                <c:ptCount val="4"/>
                <c:pt idx="0">
                  <c:v>49</c:v>
                </c:pt>
                <c:pt idx="1">
                  <c:v>120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'19.金武町'!$D$334:$G$334</c:f>
              <c:numCache>
                <c:formatCode>#,##0_);[Red]\(#,##0\)</c:formatCode>
                <c:ptCount val="4"/>
                <c:pt idx="0">
                  <c:v>120</c:v>
                </c:pt>
                <c:pt idx="1">
                  <c:v>333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'19.金武町'!$D$333:$G$333</c:f>
              <c:numCache>
                <c:formatCode>#,##0_);[Red]\(#,##0\)</c:formatCode>
                <c:ptCount val="4"/>
                <c:pt idx="0">
                  <c:v>71</c:v>
                </c:pt>
                <c:pt idx="1">
                  <c:v>213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'19.金武町'!$D$351:$G$351</c:f>
              <c:numCache>
                <c:formatCode>#,##0_);[Red]\(#,##0\)</c:formatCode>
                <c:ptCount val="4"/>
                <c:pt idx="0">
                  <c:v>183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'19.金武町'!$D$362:$G$362</c:f>
              <c:numCache>
                <c:formatCode>#,##0_);[Red]\(#,##0\)</c:formatCode>
                <c:ptCount val="4"/>
                <c:pt idx="0">
                  <c:v>492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'19.金武町'!$D$361:$G$361</c:f>
              <c:numCache>
                <c:formatCode>#,##0_);[Red]\(#,##0\)</c:formatCode>
                <c:ptCount val="4"/>
                <c:pt idx="0">
                  <c:v>309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'1.那覇市'!$E$15:$G$15</c:f>
              <c:numCache>
                <c:formatCode>#,##0_);[Red]\(#,##0\)</c:formatCode>
                <c:ptCount val="3"/>
                <c:pt idx="0">
                  <c:v>1952</c:v>
                </c:pt>
                <c:pt idx="1">
                  <c:v>1256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'19.金武町'!$D$379:$G$379</c:f>
              <c:numCache>
                <c:formatCode>#,##0_);[Red]\(#,##0\)</c:formatCode>
                <c:ptCount val="4"/>
                <c:pt idx="0">
                  <c:v>151</c:v>
                </c:pt>
                <c:pt idx="1">
                  <c:v>24</c:v>
                </c:pt>
                <c:pt idx="2">
                  <c:v>11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'19.金武町'!$D$390:$G$390</c:f>
              <c:numCache>
                <c:formatCode>#,##0_);[Red]\(#,##0\)</c:formatCode>
                <c:ptCount val="4"/>
                <c:pt idx="0">
                  <c:v>426</c:v>
                </c:pt>
                <c:pt idx="1">
                  <c:v>55</c:v>
                </c:pt>
                <c:pt idx="2">
                  <c:v>17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'19.金武町'!$D$389:$G$389</c:f>
              <c:numCache>
                <c:formatCode>#,##0_);[Red]\(#,##0\)</c:formatCode>
                <c:ptCount val="4"/>
                <c:pt idx="0">
                  <c:v>275</c:v>
                </c:pt>
                <c:pt idx="1">
                  <c:v>31</c:v>
                </c:pt>
                <c:pt idx="2">
                  <c:v>6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'19.金武町'!$D$407:$G$407</c:f>
              <c:numCache>
                <c:formatCode>#,##0_);[Red]\(#,##0\)</c:formatCode>
                <c:ptCount val="4"/>
                <c:pt idx="0">
                  <c:v>161</c:v>
                </c:pt>
                <c:pt idx="1">
                  <c:v>14</c:v>
                </c:pt>
                <c:pt idx="2">
                  <c:v>11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'19.金武町'!$D$418:$G$418</c:f>
              <c:numCache>
                <c:formatCode>#,##0_);[Red]\(#,##0\)</c:formatCode>
                <c:ptCount val="4"/>
                <c:pt idx="0">
                  <c:v>395</c:v>
                </c:pt>
                <c:pt idx="1">
                  <c:v>61</c:v>
                </c:pt>
                <c:pt idx="2">
                  <c:v>42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'19.金武町'!$D$417:$G$417</c:f>
              <c:numCache>
                <c:formatCode>#,##0_);[Red]\(#,##0\)</c:formatCode>
                <c:ptCount val="4"/>
                <c:pt idx="0">
                  <c:v>234</c:v>
                </c:pt>
                <c:pt idx="1">
                  <c:v>47</c:v>
                </c:pt>
                <c:pt idx="2">
                  <c:v>31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'19.金武町'!$D$435:$G$435</c:f>
              <c:numCache>
                <c:formatCode>#,##0_);[Red]\(#,##0\)</c:formatCode>
                <c:ptCount val="4"/>
                <c:pt idx="0">
                  <c:v>172</c:v>
                </c:pt>
                <c:pt idx="1">
                  <c:v>16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744444444444445E-2"/>
                  <c:y val="0.158991053677932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'19.金武町'!$D$446:$G$446</c:f>
              <c:numCache>
                <c:formatCode>#,##0_);[Red]\(#,##0\)</c:formatCode>
                <c:ptCount val="4"/>
                <c:pt idx="0">
                  <c:v>477</c:v>
                </c:pt>
                <c:pt idx="1">
                  <c:v>26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'19.金武町'!$D$445:$G$445</c:f>
              <c:numCache>
                <c:formatCode>#,##0_);[Red]\(#,##0\)</c:formatCode>
                <c:ptCount val="4"/>
                <c:pt idx="0">
                  <c:v>305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7774382716049383E-2"/>
                  <c:y val="0.1533581842279655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'19.金武町'!$D$453:$G$453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'19.金武町'!$D$463:$G$463</c:f>
              <c:numCache>
                <c:formatCode>#,##0_);[Red]\(#,##0\)</c:formatCode>
                <c:ptCount val="4"/>
                <c:pt idx="0">
                  <c:v>10</c:v>
                </c:pt>
                <c:pt idx="1">
                  <c:v>165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'1.那覇市'!$E$25:$G$25</c:f>
              <c:numCache>
                <c:formatCode>#,##0_);[Red]\(#,##0\)</c:formatCode>
                <c:ptCount val="3"/>
                <c:pt idx="0">
                  <c:v>2858</c:v>
                </c:pt>
                <c:pt idx="1">
                  <c:v>1903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5613888888888889E-2"/>
                  <c:y val="0.1743991605920035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'19.金武町'!$D$453:$G$453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'19.金武町'!$D$474:$G$474</c:f>
              <c:numCache>
                <c:formatCode>#,##0_);[Red]\(#,##0\)</c:formatCode>
                <c:ptCount val="4"/>
                <c:pt idx="0">
                  <c:v>15</c:v>
                </c:pt>
                <c:pt idx="1">
                  <c:v>452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5613888888888855E-2"/>
                  <c:y val="0.1533587364700684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'19.金武町'!$D$453:$G$453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'19.金武町'!$D$473:$G$473</c:f>
              <c:numCache>
                <c:formatCode>#,##0_);[Red]\(#,##0\)</c:formatCode>
                <c:ptCount val="4"/>
                <c:pt idx="0">
                  <c:v>5</c:v>
                </c:pt>
                <c:pt idx="1">
                  <c:v>287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'19.金武町'!$D$491:$G$491</c:f>
              <c:numCache>
                <c:formatCode>#,##0_);[Red]\(#,##0\)</c:formatCode>
                <c:ptCount val="4"/>
                <c:pt idx="0">
                  <c:v>155</c:v>
                </c:pt>
                <c:pt idx="1">
                  <c:v>20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'19.金武町'!$D$502:$G$502</c:f>
              <c:numCache>
                <c:formatCode>#,##0_);[Red]\(#,##0\)</c:formatCode>
                <c:ptCount val="4"/>
                <c:pt idx="0">
                  <c:v>441</c:v>
                </c:pt>
                <c:pt idx="1">
                  <c:v>44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2.1871296296296295E-2"/>
                  <c:y val="7.240446211619173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'19.金武町'!$D$501:$G$501</c:f>
              <c:numCache>
                <c:formatCode>#,##0_);[Red]\(#,##0\)</c:formatCode>
                <c:ptCount val="4"/>
                <c:pt idx="0">
                  <c:v>286</c:v>
                </c:pt>
                <c:pt idx="1">
                  <c:v>24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'19.金武町'!$D$519:$F$519</c:f>
              <c:numCache>
                <c:formatCode>#,##0_);[Red]\(#,##0\)</c:formatCode>
                <c:ptCount val="3"/>
                <c:pt idx="0">
                  <c:v>18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'19.金武町'!$D$529:$F$529</c:f>
              <c:numCache>
                <c:formatCode>#,##0_);[Red]\(#,##0\)</c:formatCode>
                <c:ptCount val="3"/>
                <c:pt idx="0">
                  <c:v>33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'19.金武町'!$D$530:$F$530</c:f>
              <c:numCache>
                <c:formatCode>#,##0_);[Red]\(#,##0\)</c:formatCode>
                <c:ptCount val="3"/>
                <c:pt idx="0">
                  <c:v>51</c:v>
                </c:pt>
                <c:pt idx="1">
                  <c:v>7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'19.金武町'!$D$547:$F$547</c:f>
              <c:numCache>
                <c:formatCode>#,##0_);[Red]\(#,##0\)</c:formatCode>
                <c:ptCount val="3"/>
                <c:pt idx="0">
                  <c:v>14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'19.金武町'!$D$558:$F$558</c:f>
              <c:numCache>
                <c:formatCode>#,##0_);[Red]\(#,##0\)</c:formatCode>
                <c:ptCount val="3"/>
                <c:pt idx="0">
                  <c:v>40</c:v>
                </c:pt>
                <c:pt idx="1">
                  <c:v>12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'1.那覇市'!$E$26:$G$26</c:f>
              <c:numCache>
                <c:formatCode>#,##0_);[Red]\(#,##0\)</c:formatCode>
                <c:ptCount val="3"/>
                <c:pt idx="0">
                  <c:v>4810</c:v>
                </c:pt>
                <c:pt idx="1">
                  <c:v>3159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'19.金武町'!$D$557:$F$557</c:f>
              <c:numCache>
                <c:formatCode>#,##0_);[Red]\(#,##0\)</c:formatCode>
                <c:ptCount val="3"/>
                <c:pt idx="0">
                  <c:v>26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'19.金武町'!$D$575:$F$575</c:f>
              <c:numCache>
                <c:formatCode>#,##0_);[Red]\(#,##0\)</c:formatCode>
                <c:ptCount val="3"/>
                <c:pt idx="0">
                  <c:v>16</c:v>
                </c:pt>
                <c:pt idx="1">
                  <c:v>6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'19.金武町'!$D$585:$F$585</c:f>
              <c:numCache>
                <c:formatCode>#,##0_);[Red]\(#,##0\)</c:formatCode>
                <c:ptCount val="3"/>
                <c:pt idx="0">
                  <c:v>30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'19.金武町'!$D$586:$F$586</c:f>
              <c:numCache>
                <c:formatCode>#,##0_);[Red]\(#,##0\)</c:formatCode>
                <c:ptCount val="3"/>
                <c:pt idx="0">
                  <c:v>46</c:v>
                </c:pt>
                <c:pt idx="1">
                  <c:v>11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'19.金武町'!$D$603:$F$603</c:f>
              <c:numCache>
                <c:formatCode>#,##0_);[Red]\(#,##0\)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40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'19.金武町'!$D$614:$F$614</c:f>
              <c:numCache>
                <c:formatCode>#,##0_);[Red]\(#,##0\)</c:formatCode>
                <c:ptCount val="3"/>
                <c:pt idx="0">
                  <c:v>131</c:v>
                </c:pt>
                <c:pt idx="1">
                  <c:v>0</c:v>
                </c:pt>
                <c:pt idx="2">
                  <c:v>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'19.金武町'!$D$593:$F$593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'19.金武町'!$D$613:$F$613</c:f>
              <c:numCache>
                <c:formatCode>#,##0_);[Red]\(#,##0\)</c:formatCode>
                <c:ptCount val="3"/>
                <c:pt idx="0">
                  <c:v>89</c:v>
                </c:pt>
                <c:pt idx="1">
                  <c:v>0</c:v>
                </c:pt>
                <c:pt idx="2">
                  <c:v>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'20.伊江村'!$E$15:$G$15</c:f>
              <c:numCache>
                <c:formatCode>#,##0_);[Red]\(#,##0\)</c:formatCode>
                <c:ptCount val="3"/>
                <c:pt idx="0">
                  <c:v>85</c:v>
                </c:pt>
                <c:pt idx="1">
                  <c:v>75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'20.伊江村'!$E$25:$G$25</c:f>
              <c:numCache>
                <c:formatCode>#,##0_);[Red]\(#,##0\)</c:formatCode>
                <c:ptCount val="3"/>
                <c:pt idx="0">
                  <c:v>140</c:v>
                </c:pt>
                <c:pt idx="1">
                  <c:v>90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'20.伊江村'!$E$26:$G$26</c:f>
              <c:numCache>
                <c:formatCode>#,##0_);[Red]\(#,##0\)</c:formatCode>
                <c:ptCount val="3"/>
                <c:pt idx="0">
                  <c:v>225</c:v>
                </c:pt>
                <c:pt idx="1">
                  <c:v>165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'1.那覇市'!$D$53:$F$53</c:f>
              <c:numCache>
                <c:formatCode>#,##0_);[Red]\(#,##0\)</c:formatCode>
                <c:ptCount val="3"/>
                <c:pt idx="0">
                  <c:v>2902</c:v>
                </c:pt>
                <c:pt idx="1">
                  <c:v>1836</c:v>
                </c:pt>
                <c:pt idx="2">
                  <c:v>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'20.伊江村'!$D$53:$F$53</c:f>
              <c:numCache>
                <c:formatCode>#,##0_);[Red]\(#,##0\)</c:formatCode>
                <c:ptCount val="3"/>
                <c:pt idx="0">
                  <c:v>132</c:v>
                </c:pt>
                <c:pt idx="1">
                  <c:v>96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'20.伊江村'!$D$54:$F$54</c:f>
              <c:numCache>
                <c:formatCode>#,##0_);[Red]\(#,##0\)</c:formatCode>
                <c:ptCount val="3"/>
                <c:pt idx="0">
                  <c:v>189</c:v>
                </c:pt>
                <c:pt idx="1">
                  <c:v>199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'20.伊江村'!$D$43:$F$43</c:f>
              <c:numCache>
                <c:formatCode>#,##0_);[Red]\(#,##0\)</c:formatCode>
                <c:ptCount val="3"/>
                <c:pt idx="0">
                  <c:v>57</c:v>
                </c:pt>
                <c:pt idx="1">
                  <c:v>103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'20.伊江村'!$D$82:$G$82</c:f>
              <c:numCache>
                <c:formatCode>#,##0_);[Red]\(#,##0\)</c:formatCode>
                <c:ptCount val="4"/>
                <c:pt idx="0">
                  <c:v>188</c:v>
                </c:pt>
                <c:pt idx="1">
                  <c:v>88</c:v>
                </c:pt>
                <c:pt idx="2">
                  <c:v>114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'20.伊江村'!$D$71:$G$71</c:f>
              <c:numCache>
                <c:formatCode>#,##0_);[Red]\(#,##0\)</c:formatCode>
                <c:ptCount val="4"/>
                <c:pt idx="0">
                  <c:v>75</c:v>
                </c:pt>
                <c:pt idx="1">
                  <c:v>36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'20.伊江村'!$D$81:$G$81</c:f>
              <c:numCache>
                <c:formatCode>#,##0_);[Red]\(#,##0\)</c:formatCode>
                <c:ptCount val="4"/>
                <c:pt idx="0">
                  <c:v>113</c:v>
                </c:pt>
                <c:pt idx="1">
                  <c:v>52</c:v>
                </c:pt>
                <c:pt idx="2">
                  <c:v>65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'20.伊江村'!$D$110:$G$110</c:f>
              <c:numCache>
                <c:formatCode>#,##0_);[Red]\(#,##0\)</c:formatCode>
                <c:ptCount val="4"/>
                <c:pt idx="0">
                  <c:v>350</c:v>
                </c:pt>
                <c:pt idx="1">
                  <c:v>23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'20.伊江村'!$D$99:$G$99</c:f>
              <c:numCache>
                <c:formatCode>#,##0_);[Red]\(#,##0\)</c:formatCode>
                <c:ptCount val="4"/>
                <c:pt idx="0">
                  <c:v>145</c:v>
                </c:pt>
                <c:pt idx="1">
                  <c:v>11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'20.伊江村'!$D$109:$G$109</c:f>
              <c:numCache>
                <c:formatCode>#,##0_);[Red]\(#,##0\)</c:formatCode>
                <c:ptCount val="4"/>
                <c:pt idx="0">
                  <c:v>205</c:v>
                </c:pt>
                <c:pt idx="1">
                  <c:v>12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'20.伊江村'!$C$138:$G$138</c:f>
              <c:numCache>
                <c:formatCode>#,##0_);[Red]\(#,##0\)</c:formatCode>
                <c:ptCount val="4"/>
                <c:pt idx="0">
                  <c:v>304</c:v>
                </c:pt>
                <c:pt idx="1">
                  <c:v>82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中性脂肪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割合!$F$197</c:f>
              <c:strCache>
                <c:ptCount val="1"/>
                <c:pt idx="0">
                  <c:v>保健指導
（150~299）</c:v>
                </c:pt>
              </c:strCache>
            </c:strRef>
          </c:tx>
          <c:invertIfNegative val="0"/>
          <c:cat>
            <c:strRef>
              <c:f>割合!$E$198:$E$239</c:f>
              <c:strCache>
                <c:ptCount val="42"/>
                <c:pt idx="0">
                  <c:v>与那国町</c:v>
                </c:pt>
                <c:pt idx="1">
                  <c:v>大宜味村</c:v>
                </c:pt>
                <c:pt idx="2">
                  <c:v>多良間村</c:v>
                </c:pt>
                <c:pt idx="3">
                  <c:v>宜野座村</c:v>
                </c:pt>
                <c:pt idx="4">
                  <c:v>石垣市</c:v>
                </c:pt>
                <c:pt idx="5">
                  <c:v>伊是名村</c:v>
                </c:pt>
                <c:pt idx="6">
                  <c:v>中城村</c:v>
                </c:pt>
                <c:pt idx="7">
                  <c:v>恩納村</c:v>
                </c:pt>
                <c:pt idx="8">
                  <c:v>伊江村</c:v>
                </c:pt>
                <c:pt idx="9">
                  <c:v>嘉手納町</c:v>
                </c:pt>
                <c:pt idx="10">
                  <c:v>久米島町</c:v>
                </c:pt>
                <c:pt idx="11">
                  <c:v>名護市</c:v>
                </c:pt>
                <c:pt idx="12">
                  <c:v>浦添市</c:v>
                </c:pt>
                <c:pt idx="13">
                  <c:v>北中城村</c:v>
                </c:pt>
                <c:pt idx="14">
                  <c:v>西原町</c:v>
                </c:pt>
                <c:pt idx="15">
                  <c:v>南風原町</c:v>
                </c:pt>
                <c:pt idx="16">
                  <c:v>南大東村</c:v>
                </c:pt>
                <c:pt idx="17">
                  <c:v>読谷村</c:v>
                </c:pt>
                <c:pt idx="18">
                  <c:v>金武町</c:v>
                </c:pt>
                <c:pt idx="19">
                  <c:v>宮古島市</c:v>
                </c:pt>
                <c:pt idx="20">
                  <c:v>北谷町</c:v>
                </c:pt>
                <c:pt idx="21">
                  <c:v>宜野湾市</c:v>
                </c:pt>
                <c:pt idx="22">
                  <c:v>本部町</c:v>
                </c:pt>
                <c:pt idx="23">
                  <c:v>沖縄市</c:v>
                </c:pt>
                <c:pt idx="24">
                  <c:v>与那原町</c:v>
                </c:pt>
                <c:pt idx="25">
                  <c:v>今帰仁村</c:v>
                </c:pt>
                <c:pt idx="26">
                  <c:v>国頭村</c:v>
                </c:pt>
                <c:pt idx="27">
                  <c:v>八重瀬町</c:v>
                </c:pt>
                <c:pt idx="28">
                  <c:v>那覇市</c:v>
                </c:pt>
                <c:pt idx="29">
                  <c:v>伊平屋村</c:v>
                </c:pt>
                <c:pt idx="30">
                  <c:v>東村</c:v>
                </c:pt>
                <c:pt idx="31">
                  <c:v>糸満市</c:v>
                </c:pt>
                <c:pt idx="32">
                  <c:v>豊見城市</c:v>
                </c:pt>
                <c:pt idx="33">
                  <c:v>南城市</c:v>
                </c:pt>
                <c:pt idx="34">
                  <c:v>うるま市</c:v>
                </c:pt>
                <c:pt idx="35">
                  <c:v>竹富町</c:v>
                </c:pt>
                <c:pt idx="36">
                  <c:v>北大東村</c:v>
                </c:pt>
                <c:pt idx="37">
                  <c:v>座間味村</c:v>
                </c:pt>
                <c:pt idx="38">
                  <c:v>粟国村</c:v>
                </c:pt>
                <c:pt idx="39">
                  <c:v>渡嘉敷村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割合!$F$198:$F$239</c:f>
              <c:numCache>
                <c:formatCode>0.0%</c:formatCode>
                <c:ptCount val="42"/>
                <c:pt idx="0">
                  <c:v>0.23333333333333334</c:v>
                </c:pt>
                <c:pt idx="1">
                  <c:v>0.23636363636363636</c:v>
                </c:pt>
                <c:pt idx="2">
                  <c:v>0.21875</c:v>
                </c:pt>
                <c:pt idx="3">
                  <c:v>0.22500000000000001</c:v>
                </c:pt>
                <c:pt idx="4">
                  <c:v>0.23953098827470687</c:v>
                </c:pt>
                <c:pt idx="5">
                  <c:v>0.20512820512820512</c:v>
                </c:pt>
                <c:pt idx="6">
                  <c:v>0.22302158273381295</c:v>
                </c:pt>
                <c:pt idx="7">
                  <c:v>0.20618556701030927</c:v>
                </c:pt>
                <c:pt idx="8">
                  <c:v>0.21875</c:v>
                </c:pt>
                <c:pt idx="9">
                  <c:v>0.2109704641350211</c:v>
                </c:pt>
                <c:pt idx="10">
                  <c:v>0.19457013574660634</c:v>
                </c:pt>
                <c:pt idx="11">
                  <c:v>0.18315508021390375</c:v>
                </c:pt>
                <c:pt idx="12">
                  <c:v>0.18922305764411027</c:v>
                </c:pt>
                <c:pt idx="13">
                  <c:v>0.16883116883116883</c:v>
                </c:pt>
                <c:pt idx="14">
                  <c:v>0.19090909090909092</c:v>
                </c:pt>
                <c:pt idx="15">
                  <c:v>0.18208955223880596</c:v>
                </c:pt>
                <c:pt idx="16">
                  <c:v>0.17777777777777778</c:v>
                </c:pt>
                <c:pt idx="17">
                  <c:v>0.17198581560283688</c:v>
                </c:pt>
                <c:pt idx="18">
                  <c:v>0.17460317460317459</c:v>
                </c:pt>
                <c:pt idx="19">
                  <c:v>0.16826923076923078</c:v>
                </c:pt>
                <c:pt idx="20">
                  <c:v>0.17316017316017315</c:v>
                </c:pt>
                <c:pt idx="21">
                  <c:v>0.16266666666666665</c:v>
                </c:pt>
                <c:pt idx="22">
                  <c:v>0.17624521072796934</c:v>
                </c:pt>
                <c:pt idx="23">
                  <c:v>0.16795865633074936</c:v>
                </c:pt>
                <c:pt idx="24">
                  <c:v>0.17054263565891473</c:v>
                </c:pt>
                <c:pt idx="25">
                  <c:v>0.13502109704641349</c:v>
                </c:pt>
                <c:pt idx="26">
                  <c:v>0.1657142857142857</c:v>
                </c:pt>
                <c:pt idx="27">
                  <c:v>0.16666666666666666</c:v>
                </c:pt>
                <c:pt idx="28">
                  <c:v>0.15991271820448877</c:v>
                </c:pt>
                <c:pt idx="29">
                  <c:v>0.17391304347826086</c:v>
                </c:pt>
                <c:pt idx="30">
                  <c:v>0.1728395061728395</c:v>
                </c:pt>
                <c:pt idx="31">
                  <c:v>0.15316901408450703</c:v>
                </c:pt>
                <c:pt idx="32">
                  <c:v>0.15041782729805014</c:v>
                </c:pt>
                <c:pt idx="33">
                  <c:v>0.14612676056338028</c:v>
                </c:pt>
                <c:pt idx="34">
                  <c:v>0.14194722474977253</c:v>
                </c:pt>
                <c:pt idx="35">
                  <c:v>0.14563106796116504</c:v>
                </c:pt>
                <c:pt idx="36">
                  <c:v>0.15384615384615385</c:v>
                </c:pt>
                <c:pt idx="37">
                  <c:v>0.1111111111111111</c:v>
                </c:pt>
                <c:pt idx="38">
                  <c:v>0.08</c:v>
                </c:pt>
                <c:pt idx="39">
                  <c:v>7.1428571428571425E-2</c:v>
                </c:pt>
                <c:pt idx="40">
                  <c:v>0</c:v>
                </c:pt>
                <c:pt idx="41">
                  <c:v>0.1709459006502648</c:v>
                </c:pt>
              </c:numCache>
            </c:numRef>
          </c:val>
        </c:ser>
        <c:ser>
          <c:idx val="1"/>
          <c:order val="1"/>
          <c:tx>
            <c:strRef>
              <c:f>割合!$G$197</c:f>
              <c:strCache>
                <c:ptCount val="1"/>
                <c:pt idx="0">
                  <c:v>受診勧奨
（300~）</c:v>
                </c:pt>
              </c:strCache>
            </c:strRef>
          </c:tx>
          <c:invertIfNegative val="0"/>
          <c:cat>
            <c:strRef>
              <c:f>割合!$E$198:$E$239</c:f>
              <c:strCache>
                <c:ptCount val="42"/>
                <c:pt idx="0">
                  <c:v>与那国町</c:v>
                </c:pt>
                <c:pt idx="1">
                  <c:v>大宜味村</c:v>
                </c:pt>
                <c:pt idx="2">
                  <c:v>多良間村</c:v>
                </c:pt>
                <c:pt idx="3">
                  <c:v>宜野座村</c:v>
                </c:pt>
                <c:pt idx="4">
                  <c:v>石垣市</c:v>
                </c:pt>
                <c:pt idx="5">
                  <c:v>伊是名村</c:v>
                </c:pt>
                <c:pt idx="6">
                  <c:v>中城村</c:v>
                </c:pt>
                <c:pt idx="7">
                  <c:v>恩納村</c:v>
                </c:pt>
                <c:pt idx="8">
                  <c:v>伊江村</c:v>
                </c:pt>
                <c:pt idx="9">
                  <c:v>嘉手納町</c:v>
                </c:pt>
                <c:pt idx="10">
                  <c:v>久米島町</c:v>
                </c:pt>
                <c:pt idx="11">
                  <c:v>名護市</c:v>
                </c:pt>
                <c:pt idx="12">
                  <c:v>浦添市</c:v>
                </c:pt>
                <c:pt idx="13">
                  <c:v>北中城村</c:v>
                </c:pt>
                <c:pt idx="14">
                  <c:v>西原町</c:v>
                </c:pt>
                <c:pt idx="15">
                  <c:v>南風原町</c:v>
                </c:pt>
                <c:pt idx="16">
                  <c:v>南大東村</c:v>
                </c:pt>
                <c:pt idx="17">
                  <c:v>読谷村</c:v>
                </c:pt>
                <c:pt idx="18">
                  <c:v>金武町</c:v>
                </c:pt>
                <c:pt idx="19">
                  <c:v>宮古島市</c:v>
                </c:pt>
                <c:pt idx="20">
                  <c:v>北谷町</c:v>
                </c:pt>
                <c:pt idx="21">
                  <c:v>宜野湾市</c:v>
                </c:pt>
                <c:pt idx="22">
                  <c:v>本部町</c:v>
                </c:pt>
                <c:pt idx="23">
                  <c:v>沖縄市</c:v>
                </c:pt>
                <c:pt idx="24">
                  <c:v>与那原町</c:v>
                </c:pt>
                <c:pt idx="25">
                  <c:v>今帰仁村</c:v>
                </c:pt>
                <c:pt idx="26">
                  <c:v>国頭村</c:v>
                </c:pt>
                <c:pt idx="27">
                  <c:v>八重瀬町</c:v>
                </c:pt>
                <c:pt idx="28">
                  <c:v>那覇市</c:v>
                </c:pt>
                <c:pt idx="29">
                  <c:v>伊平屋村</c:v>
                </c:pt>
                <c:pt idx="30">
                  <c:v>東村</c:v>
                </c:pt>
                <c:pt idx="31">
                  <c:v>糸満市</c:v>
                </c:pt>
                <c:pt idx="32">
                  <c:v>豊見城市</c:v>
                </c:pt>
                <c:pt idx="33">
                  <c:v>南城市</c:v>
                </c:pt>
                <c:pt idx="34">
                  <c:v>うるま市</c:v>
                </c:pt>
                <c:pt idx="35">
                  <c:v>竹富町</c:v>
                </c:pt>
                <c:pt idx="36">
                  <c:v>北大東村</c:v>
                </c:pt>
                <c:pt idx="37">
                  <c:v>座間味村</c:v>
                </c:pt>
                <c:pt idx="38">
                  <c:v>粟国村</c:v>
                </c:pt>
                <c:pt idx="39">
                  <c:v>渡嘉敷村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割合!$G$198:$G$239</c:f>
              <c:numCache>
                <c:formatCode>0.0%</c:formatCode>
                <c:ptCount val="42"/>
                <c:pt idx="0">
                  <c:v>6.6666666666666666E-2</c:v>
                </c:pt>
                <c:pt idx="1">
                  <c:v>6.363636363636363E-2</c:v>
                </c:pt>
                <c:pt idx="2">
                  <c:v>6.25E-2</c:v>
                </c:pt>
                <c:pt idx="3">
                  <c:v>3.7499999999999999E-2</c:v>
                </c:pt>
                <c:pt idx="4">
                  <c:v>2.0100502512562814E-2</c:v>
                </c:pt>
                <c:pt idx="5">
                  <c:v>5.128205128205128E-2</c:v>
                </c:pt>
                <c:pt idx="6">
                  <c:v>7.1942446043165471E-3</c:v>
                </c:pt>
                <c:pt idx="7">
                  <c:v>2.0618556701030927E-2</c:v>
                </c:pt>
                <c:pt idx="8">
                  <c:v>6.2500000000000003E-3</c:v>
                </c:pt>
                <c:pt idx="9">
                  <c:v>1.2658227848101266E-2</c:v>
                </c:pt>
                <c:pt idx="10">
                  <c:v>2.7149321266968326E-2</c:v>
                </c:pt>
                <c:pt idx="11">
                  <c:v>3.342245989304813E-2</c:v>
                </c:pt>
                <c:pt idx="12">
                  <c:v>2.1303258145363407E-2</c:v>
                </c:pt>
                <c:pt idx="13">
                  <c:v>3.896103896103896E-2</c:v>
                </c:pt>
                <c:pt idx="14">
                  <c:v>1.5151515151515152E-2</c:v>
                </c:pt>
                <c:pt idx="15">
                  <c:v>2.0895522388059702E-2</c:v>
                </c:pt>
                <c:pt idx="16">
                  <c:v>2.2222222222222223E-2</c:v>
                </c:pt>
                <c:pt idx="17">
                  <c:v>2.6595744680851064E-2</c:v>
                </c:pt>
                <c:pt idx="18">
                  <c:v>2.1164021164021163E-2</c:v>
                </c:pt>
                <c:pt idx="19">
                  <c:v>2.403846153846154E-2</c:v>
                </c:pt>
                <c:pt idx="20">
                  <c:v>1.7316017316017316E-2</c:v>
                </c:pt>
                <c:pt idx="21">
                  <c:v>2.5333333333333333E-2</c:v>
                </c:pt>
                <c:pt idx="22">
                  <c:v>1.1494252873563218E-2</c:v>
                </c:pt>
                <c:pt idx="23">
                  <c:v>1.8087855297157621E-2</c:v>
                </c:pt>
                <c:pt idx="24">
                  <c:v>7.7519379844961239E-3</c:v>
                </c:pt>
                <c:pt idx="25">
                  <c:v>4.2194092827004218E-2</c:v>
                </c:pt>
                <c:pt idx="26">
                  <c:v>1.1428571428571429E-2</c:v>
                </c:pt>
                <c:pt idx="27">
                  <c:v>9.2592592592592587E-3</c:v>
                </c:pt>
                <c:pt idx="28">
                  <c:v>1.527431421446384E-2</c:v>
                </c:pt>
                <c:pt idx="29">
                  <c:v>0</c:v>
                </c:pt>
                <c:pt idx="30">
                  <c:v>0</c:v>
                </c:pt>
                <c:pt idx="31">
                  <c:v>1.936619718309859E-2</c:v>
                </c:pt>
                <c:pt idx="32">
                  <c:v>1.9498607242339833E-2</c:v>
                </c:pt>
                <c:pt idx="33">
                  <c:v>1.5845070422535211E-2</c:v>
                </c:pt>
                <c:pt idx="34">
                  <c:v>1.5468607825295723E-2</c:v>
                </c:pt>
                <c:pt idx="35">
                  <c:v>9.7087378640776691E-3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1.9843131997050345E-2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093632"/>
        <c:axId val="89095168"/>
      </c:barChart>
      <c:catAx>
        <c:axId val="890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095168"/>
        <c:crosses val="autoZero"/>
        <c:auto val="1"/>
        <c:lblAlgn val="ctr"/>
        <c:lblOffset val="100"/>
        <c:noMultiLvlLbl val="0"/>
      </c:catAx>
      <c:valAx>
        <c:axId val="8909516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0936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'1.那覇市'!$D$54:$F$54</c:f>
              <c:numCache>
                <c:formatCode>#,##0_);[Red]\(#,##0\)</c:formatCode>
                <c:ptCount val="3"/>
                <c:pt idx="0">
                  <c:v>4183</c:v>
                </c:pt>
                <c:pt idx="1">
                  <c:v>3745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'20.伊江村'!$D$127:$G$127</c:f>
              <c:numCache>
                <c:formatCode>#,##0_);[Red]\(#,##0\)</c:formatCode>
                <c:ptCount val="4"/>
                <c:pt idx="0">
                  <c:v>124</c:v>
                </c:pt>
                <c:pt idx="1">
                  <c:v>35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'20.伊江村'!$D$137:$G$137</c:f>
              <c:numCache>
                <c:formatCode>#,##0_);[Red]\(#,##0\)</c:formatCode>
                <c:ptCount val="4"/>
                <c:pt idx="0">
                  <c:v>180</c:v>
                </c:pt>
                <c:pt idx="1">
                  <c:v>47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7.5905864197530863E-3"/>
                  <c:y val="5.46907444223547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'20.伊江村'!$D$155:$G$155</c:f>
              <c:numCache>
                <c:formatCode>#,##0_);[Red]\(#,##0\)</c:formatCode>
                <c:ptCount val="4"/>
                <c:pt idx="0">
                  <c:v>149</c:v>
                </c:pt>
                <c:pt idx="1">
                  <c:v>7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'20.伊江村'!$D$166:$G$166</c:f>
              <c:numCache>
                <c:formatCode>#,##0_);[Red]\(#,##0\)</c:formatCode>
                <c:ptCount val="4"/>
                <c:pt idx="0">
                  <c:v>377</c:v>
                </c:pt>
                <c:pt idx="1">
                  <c:v>9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138425925925926E-2"/>
                  <c:y val="-8.07377954495250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'20.伊江村'!$D$165:$G$165</c:f>
              <c:numCache>
                <c:formatCode>#,##0_);[Red]\(#,##0\)</c:formatCode>
                <c:ptCount val="4"/>
                <c:pt idx="0">
                  <c:v>228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'20.伊江村'!$D$183:$G$183</c:f>
              <c:numCache>
                <c:formatCode>#,##0_);[Red]\(#,##0\)</c:formatCode>
                <c:ptCount val="4"/>
                <c:pt idx="0">
                  <c:v>93</c:v>
                </c:pt>
                <c:pt idx="1">
                  <c:v>43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'20.伊江村'!$D$193:$G$193</c:f>
              <c:numCache>
                <c:formatCode>#,##0_);[Red]\(#,##0\)</c:formatCode>
                <c:ptCount val="4"/>
                <c:pt idx="0">
                  <c:v>139</c:v>
                </c:pt>
                <c:pt idx="1">
                  <c:v>63</c:v>
                </c:pt>
                <c:pt idx="2">
                  <c:v>28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'20.伊江村'!$D$194:$G$194</c:f>
              <c:numCache>
                <c:formatCode>#,##0_);[Red]\(#,##0\)</c:formatCode>
                <c:ptCount val="4"/>
                <c:pt idx="0">
                  <c:v>232</c:v>
                </c:pt>
                <c:pt idx="1">
                  <c:v>106</c:v>
                </c:pt>
                <c:pt idx="2">
                  <c:v>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'20.伊江村'!$D$211:$G$211</c:f>
              <c:numCache>
                <c:formatCode>#,##0_);[Red]\(#,##0\)</c:formatCode>
                <c:ptCount val="4"/>
                <c:pt idx="0">
                  <c:v>141</c:v>
                </c:pt>
                <c:pt idx="1">
                  <c:v>17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755308641975309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'20.伊江村'!$D$221:$G$221</c:f>
              <c:numCache>
                <c:formatCode>#,##0_);[Red]\(#,##0\)</c:formatCode>
                <c:ptCount val="4"/>
                <c:pt idx="0">
                  <c:v>212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'1.那覇市'!$D$43:$F$43</c:f>
              <c:numCache>
                <c:formatCode>#,##0_);[Red]\(#,##0\)</c:formatCode>
                <c:ptCount val="3"/>
                <c:pt idx="0">
                  <c:v>1281</c:v>
                </c:pt>
                <c:pt idx="1">
                  <c:v>1909</c:v>
                </c:pt>
                <c:pt idx="2">
                  <c:v>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'20.伊江村'!$D$222:$G$222</c:f>
              <c:numCache>
                <c:formatCode>#,##0_);[Red]\(#,##0\)</c:formatCode>
                <c:ptCount val="4"/>
                <c:pt idx="0">
                  <c:v>353</c:v>
                </c:pt>
                <c:pt idx="1">
                  <c:v>35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'20.伊江村'!$D$239:$G$239</c:f>
              <c:numCache>
                <c:formatCode>#,##0_);[Red]\(#,##0\)</c:formatCode>
                <c:ptCount val="4"/>
                <c:pt idx="0">
                  <c:v>146</c:v>
                </c:pt>
                <c:pt idx="1">
                  <c:v>12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'20.伊江村'!$D$250:$G$250</c:f>
              <c:numCache>
                <c:formatCode>#,##0_);[Red]\(#,##0\)</c:formatCode>
                <c:ptCount val="4"/>
                <c:pt idx="0">
                  <c:v>371</c:v>
                </c:pt>
                <c:pt idx="1">
                  <c:v>17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'20.伊江村'!$D$249:$G$249</c:f>
              <c:numCache>
                <c:formatCode>#,##0_);[Red]\(#,##0\)</c:formatCode>
                <c:ptCount val="4"/>
                <c:pt idx="0">
                  <c:v>225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'20.伊江村'!$D$277:$G$277</c:f>
              <c:numCache>
                <c:formatCode>#,##0_);[Red]\(#,##0\)</c:formatCode>
                <c:ptCount val="4"/>
                <c:pt idx="0">
                  <c:v>225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1.729320987654321E-2"/>
                  <c:y val="1.065275016567263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'20.伊江村'!$D$278:$G$278</c:f>
              <c:numCache>
                <c:formatCode>#,##0_);[Red]\(#,##0\)</c:formatCode>
                <c:ptCount val="4"/>
                <c:pt idx="0">
                  <c:v>369</c:v>
                </c:pt>
                <c:pt idx="1">
                  <c:v>17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'20.伊江村'!$D$267:$G$267</c:f>
              <c:numCache>
                <c:formatCode>#,##0_);[Red]\(#,##0\)</c:formatCode>
                <c:ptCount val="4"/>
                <c:pt idx="0">
                  <c:v>144</c:v>
                </c:pt>
                <c:pt idx="1">
                  <c:v>13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'20.伊江村'!$D$306:$G$306</c:f>
              <c:numCache>
                <c:formatCode>#,##0_);[Red]\(#,##0\)</c:formatCode>
                <c:ptCount val="4"/>
                <c:pt idx="0">
                  <c:v>158</c:v>
                </c:pt>
                <c:pt idx="1">
                  <c:v>85</c:v>
                </c:pt>
                <c:pt idx="2">
                  <c:v>21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'20.伊江村'!$D$295:$G$295</c:f>
              <c:numCache>
                <c:formatCode>#,##0_);[Red]\(#,##0\)</c:formatCode>
                <c:ptCount val="4"/>
                <c:pt idx="0">
                  <c:v>57</c:v>
                </c:pt>
                <c:pt idx="1">
                  <c:v>40</c:v>
                </c:pt>
                <c:pt idx="2">
                  <c:v>13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'20.伊江村'!$D$305:$G$305</c:f>
              <c:numCache>
                <c:formatCode>#,##0_);[Red]\(#,##0\)</c:formatCode>
                <c:ptCount val="4"/>
                <c:pt idx="0">
                  <c:v>101</c:v>
                </c:pt>
                <c:pt idx="1">
                  <c:v>45</c:v>
                </c:pt>
                <c:pt idx="2">
                  <c:v>8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'1.那覇市'!$D$82:$G$82</c:f>
              <c:numCache>
                <c:formatCode>#,##0_);[Red]\(#,##0\)</c:formatCode>
                <c:ptCount val="4"/>
                <c:pt idx="0">
                  <c:v>3207</c:v>
                </c:pt>
                <c:pt idx="1">
                  <c:v>2129</c:v>
                </c:pt>
                <c:pt idx="2">
                  <c:v>2633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'20.伊江村'!$D$323:$G$323</c:f>
              <c:numCache>
                <c:formatCode>#,##0_);[Red]\(#,##0\)</c:formatCode>
                <c:ptCount val="4"/>
                <c:pt idx="0">
                  <c:v>21</c:v>
                </c:pt>
                <c:pt idx="1">
                  <c:v>106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'20.伊江村'!$D$334:$G$334</c:f>
              <c:numCache>
                <c:formatCode>#,##0_);[Red]\(#,##0\)</c:formatCode>
                <c:ptCount val="4"/>
                <c:pt idx="0">
                  <c:v>60</c:v>
                </c:pt>
                <c:pt idx="1">
                  <c:v>261</c:v>
                </c:pt>
                <c:pt idx="2">
                  <c:v>69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'20.伊江村'!$D$333:$G$333</c:f>
              <c:numCache>
                <c:formatCode>#,##0_);[Red]\(#,##0\)</c:formatCode>
                <c:ptCount val="4"/>
                <c:pt idx="0">
                  <c:v>39</c:v>
                </c:pt>
                <c:pt idx="1">
                  <c:v>155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沖縄県!$D$351:$G$351</c:f>
              <c:numCache>
                <c:formatCode>#,##0_);[Red]\(#,##0\)</c:formatCode>
                <c:ptCount val="4"/>
                <c:pt idx="0">
                  <c:v>14309</c:v>
                </c:pt>
                <c:pt idx="1">
                  <c:v>179</c:v>
                </c:pt>
                <c:pt idx="2">
                  <c:v>190</c:v>
                </c:pt>
                <c:pt idx="3">
                  <c:v>239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沖縄県!$D$362:$G$362</c:f>
              <c:numCache>
                <c:formatCode>#,##0_);[Red]\(#,##0\)</c:formatCode>
                <c:ptCount val="4"/>
                <c:pt idx="0">
                  <c:v>34930</c:v>
                </c:pt>
                <c:pt idx="1">
                  <c:v>278</c:v>
                </c:pt>
                <c:pt idx="2">
                  <c:v>296</c:v>
                </c:pt>
                <c:pt idx="3">
                  <c:v>657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沖縄県!$D$361:$G$361</c:f>
              <c:numCache>
                <c:formatCode>#,##0_);[Red]\(#,##0\)</c:formatCode>
                <c:ptCount val="4"/>
                <c:pt idx="0">
                  <c:v>20621</c:v>
                </c:pt>
                <c:pt idx="1">
                  <c:v>99</c:v>
                </c:pt>
                <c:pt idx="2">
                  <c:v>106</c:v>
                </c:pt>
                <c:pt idx="3">
                  <c:v>418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'20.伊江村'!$D$379:$G$379</c:f>
              <c:numCache>
                <c:formatCode>#,##0_);[Red]\(#,##0\)</c:formatCode>
                <c:ptCount val="4"/>
                <c:pt idx="0">
                  <c:v>123</c:v>
                </c:pt>
                <c:pt idx="1">
                  <c:v>22</c:v>
                </c:pt>
                <c:pt idx="2">
                  <c:v>14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'20.伊江村'!$D$390:$G$390</c:f>
              <c:numCache>
                <c:formatCode>#,##0_);[Red]\(#,##0\)</c:formatCode>
                <c:ptCount val="4"/>
                <c:pt idx="0">
                  <c:v>306</c:v>
                </c:pt>
                <c:pt idx="1">
                  <c:v>51</c:v>
                </c:pt>
                <c:pt idx="2">
                  <c:v>29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'20.伊江村'!$D$389:$G$389</c:f>
              <c:numCache>
                <c:formatCode>#,##0_);[Red]\(#,##0\)</c:formatCode>
                <c:ptCount val="4"/>
                <c:pt idx="0">
                  <c:v>183</c:v>
                </c:pt>
                <c:pt idx="1">
                  <c:v>29</c:v>
                </c:pt>
                <c:pt idx="2">
                  <c:v>15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'20.伊江村'!$D$407:$G$407</c:f>
              <c:numCache>
                <c:formatCode>#,##0_);[Red]\(#,##0\)</c:formatCode>
                <c:ptCount val="4"/>
                <c:pt idx="0">
                  <c:v>136</c:v>
                </c:pt>
                <c:pt idx="1">
                  <c:v>17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'1.那覇市'!$D$71:$G$71</c:f>
              <c:numCache>
                <c:formatCode>#,##0_);[Red]\(#,##0\)</c:formatCode>
                <c:ptCount val="4"/>
                <c:pt idx="0">
                  <c:v>1379</c:v>
                </c:pt>
                <c:pt idx="1">
                  <c:v>837</c:v>
                </c:pt>
                <c:pt idx="2">
                  <c:v>992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'20.伊江村'!$D$418:$G$418</c:f>
              <c:numCache>
                <c:formatCode>#,##0_);[Red]\(#,##0\)</c:formatCode>
                <c:ptCount val="4"/>
                <c:pt idx="0">
                  <c:v>298</c:v>
                </c:pt>
                <c:pt idx="1">
                  <c:v>55</c:v>
                </c:pt>
                <c:pt idx="2">
                  <c:v>33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'20.伊江村'!$D$417:$G$417</c:f>
              <c:numCache>
                <c:formatCode>#,##0_);[Red]\(#,##0\)</c:formatCode>
                <c:ptCount val="4"/>
                <c:pt idx="0">
                  <c:v>162</c:v>
                </c:pt>
                <c:pt idx="1">
                  <c:v>38</c:v>
                </c:pt>
                <c:pt idx="2">
                  <c:v>27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'20.伊江村'!$D$435:$G$435</c:f>
              <c:numCache>
                <c:formatCode>#,##0_);[Red]\(#,##0\)</c:formatCode>
                <c:ptCount val="4"/>
                <c:pt idx="0">
                  <c:v>147</c:v>
                </c:pt>
                <c:pt idx="1">
                  <c:v>12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7503703703703706E-2"/>
                  <c:y val="0.1449646565054119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'20.伊江村'!$D$446:$G$446</c:f>
              <c:numCache>
                <c:formatCode>#,##0_);[Red]\(#,##0\)</c:formatCode>
                <c:ptCount val="4"/>
                <c:pt idx="0">
                  <c:v>366</c:v>
                </c:pt>
                <c:pt idx="1">
                  <c:v>23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'20.伊江村'!$D$445:$G$445</c:f>
              <c:numCache>
                <c:formatCode>#,##0_);[Red]\(#,##0\)</c:formatCode>
                <c:ptCount val="4"/>
                <c:pt idx="0">
                  <c:v>219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'20.伊江村'!$D$453:$G$453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'20.伊江村'!$D$463:$G$463</c:f>
              <c:numCache>
                <c:formatCode>#,##0_);[Red]\(#,##0\)</c:formatCode>
                <c:ptCount val="4"/>
                <c:pt idx="0">
                  <c:v>3</c:v>
                </c:pt>
                <c:pt idx="1">
                  <c:v>146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9533641975308675E-2"/>
                  <c:y val="0.1533587364700684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'20.伊江村'!$D$453:$G$453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'20.伊江村'!$D$474:$G$474</c:f>
              <c:numCache>
                <c:formatCode>#,##0_);[Red]\(#,##0\)</c:formatCode>
                <c:ptCount val="4"/>
                <c:pt idx="0">
                  <c:v>6</c:v>
                </c:pt>
                <c:pt idx="1">
                  <c:v>349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4.737314814814815E-2"/>
                  <c:y val="0.1533587364700684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'20.伊江村'!$D$453:$G$453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'20.伊江村'!$D$473:$G$473</c:f>
              <c:numCache>
                <c:formatCode>#,##0_);[Red]\(#,##0\)</c:formatCode>
                <c:ptCount val="4"/>
                <c:pt idx="0">
                  <c:v>3</c:v>
                </c:pt>
                <c:pt idx="1">
                  <c:v>203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'20.伊江村'!$D$491:$G$491</c:f>
              <c:numCache>
                <c:formatCode>#,##0_);[Red]\(#,##0\)</c:formatCode>
                <c:ptCount val="4"/>
                <c:pt idx="0">
                  <c:v>130</c:v>
                </c:pt>
                <c:pt idx="1">
                  <c:v>22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'20.伊江村'!$D$502:$G$502</c:f>
              <c:numCache>
                <c:formatCode>#,##0_);[Red]\(#,##0\)</c:formatCode>
                <c:ptCount val="4"/>
                <c:pt idx="0">
                  <c:v>339</c:v>
                </c:pt>
                <c:pt idx="1">
                  <c:v>37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'1.那覇市'!$D$81:$G$81</c:f>
              <c:numCache>
                <c:formatCode>#,##0_);[Red]\(#,##0\)</c:formatCode>
                <c:ptCount val="4"/>
                <c:pt idx="0">
                  <c:v>1828</c:v>
                </c:pt>
                <c:pt idx="1">
                  <c:v>1292</c:v>
                </c:pt>
                <c:pt idx="2">
                  <c:v>1641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'20.伊江村'!$D$501:$G$501</c:f>
              <c:numCache>
                <c:formatCode>#,##0_);[Red]\(#,##0\)</c:formatCode>
                <c:ptCount val="4"/>
                <c:pt idx="0">
                  <c:v>209</c:v>
                </c:pt>
                <c:pt idx="1">
                  <c:v>15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'20.伊江村'!$D$519:$F$519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'20.伊江村'!$D$529:$F$529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'20.伊江村'!$D$530:$F$530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'20.伊江村'!$D$547:$F$547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'20.伊江村'!$D$558:$F$558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'20.伊江村'!$D$557:$F$557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'20.伊江村'!$D$575:$F$575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'20.伊江村'!$D$585:$F$585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'20.伊江村'!$D$586:$F$586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'1.那覇市'!$D$110:$G$110</c:f>
              <c:numCache>
                <c:formatCode>#,##0_);[Red]\(#,##0\)</c:formatCode>
                <c:ptCount val="4"/>
                <c:pt idx="0">
                  <c:v>7165</c:v>
                </c:pt>
                <c:pt idx="1">
                  <c:v>365</c:v>
                </c:pt>
                <c:pt idx="2">
                  <c:v>439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'20.伊江村'!$D$603:$F$603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'20.伊江村'!$D$614:$F$614</c:f>
              <c:numCache>
                <c:formatCode>#,##0_);[Red]\(#,##0\)</c:formatCode>
                <c:ptCount val="3"/>
                <c:pt idx="0">
                  <c:v>3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'20.伊江村'!$D$593:$F$593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'20.伊江村'!$D$613:$F$613</c:f>
              <c:numCache>
                <c:formatCode>#,##0_);[Red]\(#,##0\)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'1.那覇市'!$D$99:$G$99</c:f>
              <c:numCache>
                <c:formatCode>#,##0_);[Red]\(#,##0\)</c:formatCode>
                <c:ptCount val="4"/>
                <c:pt idx="0">
                  <c:v>2841</c:v>
                </c:pt>
                <c:pt idx="1">
                  <c:v>172</c:v>
                </c:pt>
                <c:pt idx="2">
                  <c:v>195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'1.那覇市'!$D$109:$G$109</c:f>
              <c:numCache>
                <c:formatCode>#,##0_);[Red]\(#,##0\)</c:formatCode>
                <c:ptCount val="4"/>
                <c:pt idx="0">
                  <c:v>4324</c:v>
                </c:pt>
                <c:pt idx="1">
                  <c:v>193</c:v>
                </c:pt>
                <c:pt idx="2">
                  <c:v>244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'1.那覇市'!$C$138:$G$138</c:f>
              <c:numCache>
                <c:formatCode>#,##0_);[Red]\(#,##0\)</c:formatCode>
                <c:ptCount val="4"/>
                <c:pt idx="0">
                  <c:v>6642</c:v>
                </c:pt>
                <c:pt idx="1">
                  <c:v>1236</c:v>
                </c:pt>
                <c:pt idx="2">
                  <c:v>91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'1.那覇市'!$D$127:$G$127</c:f>
              <c:numCache>
                <c:formatCode>#,##0_);[Red]\(#,##0\)</c:formatCode>
                <c:ptCount val="4"/>
                <c:pt idx="0">
                  <c:v>2646</c:v>
                </c:pt>
                <c:pt idx="1">
                  <c:v>513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中性脂肪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割合!$J$197</c:f>
              <c:strCache>
                <c:ptCount val="1"/>
                <c:pt idx="0">
                  <c:v>保健指導
（150~299）</c:v>
                </c:pt>
              </c:strCache>
            </c:strRef>
          </c:tx>
          <c:invertIfNegative val="0"/>
          <c:cat>
            <c:strRef>
              <c:f>割合!$I$198:$I$239</c:f>
              <c:strCache>
                <c:ptCount val="42"/>
                <c:pt idx="0">
                  <c:v>多良間村</c:v>
                </c:pt>
                <c:pt idx="1">
                  <c:v>宮古島市</c:v>
                </c:pt>
                <c:pt idx="2">
                  <c:v>中城村</c:v>
                </c:pt>
                <c:pt idx="3">
                  <c:v>今帰仁村</c:v>
                </c:pt>
                <c:pt idx="4">
                  <c:v>宜野座村</c:v>
                </c:pt>
                <c:pt idx="5">
                  <c:v>南風原町</c:v>
                </c:pt>
                <c:pt idx="6">
                  <c:v>名護市</c:v>
                </c:pt>
                <c:pt idx="7">
                  <c:v>石垣市</c:v>
                </c:pt>
                <c:pt idx="8">
                  <c:v>豊見城市</c:v>
                </c:pt>
                <c:pt idx="9">
                  <c:v>伊江村</c:v>
                </c:pt>
                <c:pt idx="10">
                  <c:v>南大東村</c:v>
                </c:pt>
                <c:pt idx="11">
                  <c:v>久米島町</c:v>
                </c:pt>
                <c:pt idx="12">
                  <c:v>読谷村</c:v>
                </c:pt>
                <c:pt idx="13">
                  <c:v>西原町</c:v>
                </c:pt>
                <c:pt idx="14">
                  <c:v>嘉手納町</c:v>
                </c:pt>
                <c:pt idx="15">
                  <c:v>八重瀬町</c:v>
                </c:pt>
                <c:pt idx="16">
                  <c:v>北大東村</c:v>
                </c:pt>
                <c:pt idx="17">
                  <c:v>本部町</c:v>
                </c:pt>
                <c:pt idx="18">
                  <c:v>竹富町</c:v>
                </c:pt>
                <c:pt idx="19">
                  <c:v>北中城村</c:v>
                </c:pt>
                <c:pt idx="20">
                  <c:v>うるま市</c:v>
                </c:pt>
                <c:pt idx="21">
                  <c:v>南城市</c:v>
                </c:pt>
                <c:pt idx="22">
                  <c:v>宜野湾市</c:v>
                </c:pt>
                <c:pt idx="23">
                  <c:v>沖縄市</c:v>
                </c:pt>
                <c:pt idx="24">
                  <c:v>恩納村</c:v>
                </c:pt>
                <c:pt idx="25">
                  <c:v>東村</c:v>
                </c:pt>
                <c:pt idx="26">
                  <c:v>渡名喜村</c:v>
                </c:pt>
                <c:pt idx="27">
                  <c:v>金武町</c:v>
                </c:pt>
                <c:pt idx="28">
                  <c:v>那覇市</c:v>
                </c:pt>
                <c:pt idx="29">
                  <c:v>伊是名村</c:v>
                </c:pt>
                <c:pt idx="30">
                  <c:v>浦添市</c:v>
                </c:pt>
                <c:pt idx="31">
                  <c:v>国頭村</c:v>
                </c:pt>
                <c:pt idx="32">
                  <c:v>北谷町</c:v>
                </c:pt>
                <c:pt idx="33">
                  <c:v>糸満市</c:v>
                </c:pt>
                <c:pt idx="34">
                  <c:v>与那原町</c:v>
                </c:pt>
                <c:pt idx="35">
                  <c:v>座間味村</c:v>
                </c:pt>
                <c:pt idx="36">
                  <c:v>大宜味村</c:v>
                </c:pt>
                <c:pt idx="37">
                  <c:v>与那国町</c:v>
                </c:pt>
                <c:pt idx="38">
                  <c:v>渡嘉敷村</c:v>
                </c:pt>
                <c:pt idx="39">
                  <c:v>伊平屋村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割合!$J$198:$J$239</c:f>
              <c:numCache>
                <c:formatCode>0.0%</c:formatCode>
                <c:ptCount val="42"/>
                <c:pt idx="0">
                  <c:v>0.25</c:v>
                </c:pt>
                <c:pt idx="1">
                  <c:v>0.21691792294807369</c:v>
                </c:pt>
                <c:pt idx="2">
                  <c:v>0.215962441314554</c:v>
                </c:pt>
                <c:pt idx="3">
                  <c:v>0.22816901408450704</c:v>
                </c:pt>
                <c:pt idx="4">
                  <c:v>0.23387096774193547</c:v>
                </c:pt>
                <c:pt idx="5">
                  <c:v>0.20772946859903382</c:v>
                </c:pt>
                <c:pt idx="6">
                  <c:v>0.20806794055201699</c:v>
                </c:pt>
                <c:pt idx="7">
                  <c:v>0.19796380090497737</c:v>
                </c:pt>
                <c:pt idx="8">
                  <c:v>0.20718816067653276</c:v>
                </c:pt>
                <c:pt idx="9">
                  <c:v>0.20434782608695654</c:v>
                </c:pt>
                <c:pt idx="10">
                  <c:v>0.17391304347826086</c:v>
                </c:pt>
                <c:pt idx="11">
                  <c:v>0.20224719101123595</c:v>
                </c:pt>
                <c:pt idx="12">
                  <c:v>0.18904823989569752</c:v>
                </c:pt>
                <c:pt idx="13">
                  <c:v>0.19428571428571428</c:v>
                </c:pt>
                <c:pt idx="14">
                  <c:v>0.1901639344262295</c:v>
                </c:pt>
                <c:pt idx="15">
                  <c:v>0.17706237424547283</c:v>
                </c:pt>
                <c:pt idx="16">
                  <c:v>0.19047619047619047</c:v>
                </c:pt>
                <c:pt idx="17">
                  <c:v>0.17073170731707318</c:v>
                </c:pt>
                <c:pt idx="18">
                  <c:v>0.17318435754189945</c:v>
                </c:pt>
                <c:pt idx="19">
                  <c:v>0.17966101694915254</c:v>
                </c:pt>
                <c:pt idx="20">
                  <c:v>0.16468489892984542</c:v>
                </c:pt>
                <c:pt idx="21">
                  <c:v>0.16164383561643836</c:v>
                </c:pt>
                <c:pt idx="22">
                  <c:v>0.16481294236602628</c:v>
                </c:pt>
                <c:pt idx="23">
                  <c:v>0.15584415584415584</c:v>
                </c:pt>
                <c:pt idx="24">
                  <c:v>0.15335463258785942</c:v>
                </c:pt>
                <c:pt idx="25">
                  <c:v>0.16853932584269662</c:v>
                </c:pt>
                <c:pt idx="26">
                  <c:v>0.16666666666666666</c:v>
                </c:pt>
                <c:pt idx="27">
                  <c:v>0.15873015873015872</c:v>
                </c:pt>
                <c:pt idx="28">
                  <c:v>0.1518588531821046</c:v>
                </c:pt>
                <c:pt idx="29">
                  <c:v>0.13414634146341464</c:v>
                </c:pt>
                <c:pt idx="30">
                  <c:v>0.14508723599632692</c:v>
                </c:pt>
                <c:pt idx="31">
                  <c:v>0.13779527559055119</c:v>
                </c:pt>
                <c:pt idx="32">
                  <c:v>0.14006514657980457</c:v>
                </c:pt>
                <c:pt idx="33">
                  <c:v>0.14718019257221457</c:v>
                </c:pt>
                <c:pt idx="34">
                  <c:v>0.12837837837837837</c:v>
                </c:pt>
                <c:pt idx="35">
                  <c:v>0.13513513513513514</c:v>
                </c:pt>
                <c:pt idx="36">
                  <c:v>0.12359550561797752</c:v>
                </c:pt>
                <c:pt idx="37">
                  <c:v>0.13333333333333333</c:v>
                </c:pt>
                <c:pt idx="38">
                  <c:v>7.3170731707317069E-2</c:v>
                </c:pt>
                <c:pt idx="39">
                  <c:v>0.1111111111111111</c:v>
                </c:pt>
                <c:pt idx="40">
                  <c:v>7.4999999999999997E-2</c:v>
                </c:pt>
                <c:pt idx="41">
                  <c:v>0.17110713613255507</c:v>
                </c:pt>
              </c:numCache>
            </c:numRef>
          </c:val>
        </c:ser>
        <c:ser>
          <c:idx val="1"/>
          <c:order val="1"/>
          <c:tx>
            <c:strRef>
              <c:f>割合!$K$197</c:f>
              <c:strCache>
                <c:ptCount val="1"/>
                <c:pt idx="0">
                  <c:v>受診勧奨
（300~）</c:v>
                </c:pt>
              </c:strCache>
            </c:strRef>
          </c:tx>
          <c:invertIfNegative val="0"/>
          <c:cat>
            <c:strRef>
              <c:f>割合!$I$198:$I$239</c:f>
              <c:strCache>
                <c:ptCount val="42"/>
                <c:pt idx="0">
                  <c:v>多良間村</c:v>
                </c:pt>
                <c:pt idx="1">
                  <c:v>宮古島市</c:v>
                </c:pt>
                <c:pt idx="2">
                  <c:v>中城村</c:v>
                </c:pt>
                <c:pt idx="3">
                  <c:v>今帰仁村</c:v>
                </c:pt>
                <c:pt idx="4">
                  <c:v>宜野座村</c:v>
                </c:pt>
                <c:pt idx="5">
                  <c:v>南風原町</c:v>
                </c:pt>
                <c:pt idx="6">
                  <c:v>名護市</c:v>
                </c:pt>
                <c:pt idx="7">
                  <c:v>石垣市</c:v>
                </c:pt>
                <c:pt idx="8">
                  <c:v>豊見城市</c:v>
                </c:pt>
                <c:pt idx="9">
                  <c:v>伊江村</c:v>
                </c:pt>
                <c:pt idx="10">
                  <c:v>南大東村</c:v>
                </c:pt>
                <c:pt idx="11">
                  <c:v>久米島町</c:v>
                </c:pt>
                <c:pt idx="12">
                  <c:v>読谷村</c:v>
                </c:pt>
                <c:pt idx="13">
                  <c:v>西原町</c:v>
                </c:pt>
                <c:pt idx="14">
                  <c:v>嘉手納町</c:v>
                </c:pt>
                <c:pt idx="15">
                  <c:v>八重瀬町</c:v>
                </c:pt>
                <c:pt idx="16">
                  <c:v>北大東村</c:v>
                </c:pt>
                <c:pt idx="17">
                  <c:v>本部町</c:v>
                </c:pt>
                <c:pt idx="18">
                  <c:v>竹富町</c:v>
                </c:pt>
                <c:pt idx="19">
                  <c:v>北中城村</c:v>
                </c:pt>
                <c:pt idx="20">
                  <c:v>うるま市</c:v>
                </c:pt>
                <c:pt idx="21">
                  <c:v>南城市</c:v>
                </c:pt>
                <c:pt idx="22">
                  <c:v>宜野湾市</c:v>
                </c:pt>
                <c:pt idx="23">
                  <c:v>沖縄市</c:v>
                </c:pt>
                <c:pt idx="24">
                  <c:v>恩納村</c:v>
                </c:pt>
                <c:pt idx="25">
                  <c:v>東村</c:v>
                </c:pt>
                <c:pt idx="26">
                  <c:v>渡名喜村</c:v>
                </c:pt>
                <c:pt idx="27">
                  <c:v>金武町</c:v>
                </c:pt>
                <c:pt idx="28">
                  <c:v>那覇市</c:v>
                </c:pt>
                <c:pt idx="29">
                  <c:v>伊是名村</c:v>
                </c:pt>
                <c:pt idx="30">
                  <c:v>浦添市</c:v>
                </c:pt>
                <c:pt idx="31">
                  <c:v>国頭村</c:v>
                </c:pt>
                <c:pt idx="32">
                  <c:v>北谷町</c:v>
                </c:pt>
                <c:pt idx="33">
                  <c:v>糸満市</c:v>
                </c:pt>
                <c:pt idx="34">
                  <c:v>与那原町</c:v>
                </c:pt>
                <c:pt idx="35">
                  <c:v>座間味村</c:v>
                </c:pt>
                <c:pt idx="36">
                  <c:v>大宜味村</c:v>
                </c:pt>
                <c:pt idx="37">
                  <c:v>与那国町</c:v>
                </c:pt>
                <c:pt idx="38">
                  <c:v>渡嘉敷村</c:v>
                </c:pt>
                <c:pt idx="39">
                  <c:v>伊平屋村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割合!$K$198:$K$239</c:f>
              <c:numCache>
                <c:formatCode>0.0%</c:formatCode>
                <c:ptCount val="42"/>
                <c:pt idx="0">
                  <c:v>1.9230769230769232E-2</c:v>
                </c:pt>
                <c:pt idx="1">
                  <c:v>2.7638190954773871E-2</c:v>
                </c:pt>
                <c:pt idx="2">
                  <c:v>2.8169014084507043E-2</c:v>
                </c:pt>
                <c:pt idx="3">
                  <c:v>1.4084507042253521E-2</c:v>
                </c:pt>
                <c:pt idx="4">
                  <c:v>8.0645161290322578E-3</c:v>
                </c:pt>
                <c:pt idx="5">
                  <c:v>2.8985507246376812E-2</c:v>
                </c:pt>
                <c:pt idx="6">
                  <c:v>2.6539278131634821E-2</c:v>
                </c:pt>
                <c:pt idx="7">
                  <c:v>2.1493212669683258E-2</c:v>
                </c:pt>
                <c:pt idx="8">
                  <c:v>1.0570824524312896E-2</c:v>
                </c:pt>
                <c:pt idx="9">
                  <c:v>1.3043478260869565E-2</c:v>
                </c:pt>
                <c:pt idx="10">
                  <c:v>4.3478260869565216E-2</c:v>
                </c:pt>
                <c:pt idx="11">
                  <c:v>1.1235955056179775E-2</c:v>
                </c:pt>
                <c:pt idx="12">
                  <c:v>1.4341590612777053E-2</c:v>
                </c:pt>
                <c:pt idx="13">
                  <c:v>2.8571428571428571E-3</c:v>
                </c:pt>
                <c:pt idx="14">
                  <c:v>6.5573770491803279E-3</c:v>
                </c:pt>
                <c:pt idx="15">
                  <c:v>1.6096579476861168E-2</c:v>
                </c:pt>
                <c:pt idx="16">
                  <c:v>0</c:v>
                </c:pt>
                <c:pt idx="17">
                  <c:v>1.7073170731707318E-2</c:v>
                </c:pt>
                <c:pt idx="18">
                  <c:v>1.11731843575419E-2</c:v>
                </c:pt>
                <c:pt idx="19">
                  <c:v>3.3898305084745762E-3</c:v>
                </c:pt>
                <c:pt idx="20">
                  <c:v>1.2485136741973841E-2</c:v>
                </c:pt>
                <c:pt idx="21">
                  <c:v>1.3698630136986301E-2</c:v>
                </c:pt>
                <c:pt idx="22">
                  <c:v>9.1001011122345803E-3</c:v>
                </c:pt>
                <c:pt idx="23">
                  <c:v>1.6233766233766232E-2</c:v>
                </c:pt>
                <c:pt idx="24">
                  <c:v>1.5974440894568689E-2</c:v>
                </c:pt>
                <c:pt idx="25">
                  <c:v>0</c:v>
                </c:pt>
                <c:pt idx="26">
                  <c:v>0</c:v>
                </c:pt>
                <c:pt idx="27">
                  <c:v>6.3492063492063492E-3</c:v>
                </c:pt>
                <c:pt idx="28">
                  <c:v>8.8216761184625077E-3</c:v>
                </c:pt>
                <c:pt idx="29">
                  <c:v>2.4390243902439025E-2</c:v>
                </c:pt>
                <c:pt idx="30">
                  <c:v>1.1937557392102846E-2</c:v>
                </c:pt>
                <c:pt idx="31">
                  <c:v>1.5748031496062992E-2</c:v>
                </c:pt>
                <c:pt idx="32">
                  <c:v>1.3029315960912053E-2</c:v>
                </c:pt>
                <c:pt idx="33">
                  <c:v>5.5020632737276479E-3</c:v>
                </c:pt>
                <c:pt idx="34">
                  <c:v>1.3513513513513514E-2</c:v>
                </c:pt>
                <c:pt idx="35">
                  <c:v>0</c:v>
                </c:pt>
                <c:pt idx="36">
                  <c:v>1.1235955056179775E-2</c:v>
                </c:pt>
                <c:pt idx="37">
                  <c:v>0</c:v>
                </c:pt>
                <c:pt idx="38">
                  <c:v>4.878048780487805E-2</c:v>
                </c:pt>
                <c:pt idx="39">
                  <c:v>0</c:v>
                </c:pt>
                <c:pt idx="40">
                  <c:v>2.5000000000000001E-2</c:v>
                </c:pt>
                <c:pt idx="41">
                  <c:v>1.3697985313500282E-2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117440"/>
        <c:axId val="89118976"/>
      </c:barChart>
      <c:catAx>
        <c:axId val="8911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118976"/>
        <c:crosses val="autoZero"/>
        <c:auto val="1"/>
        <c:lblAlgn val="ctr"/>
        <c:lblOffset val="100"/>
        <c:noMultiLvlLbl val="0"/>
      </c:catAx>
      <c:valAx>
        <c:axId val="891189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11744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'1.那覇市'!$D$137:$G$137</c:f>
              <c:numCache>
                <c:formatCode>#,##0_);[Red]\(#,##0\)</c:formatCode>
                <c:ptCount val="4"/>
                <c:pt idx="0">
                  <c:v>3996</c:v>
                </c:pt>
                <c:pt idx="1">
                  <c:v>723</c:v>
                </c:pt>
                <c:pt idx="2">
                  <c:v>42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'1.那覇市'!$D$155:$G$155</c:f>
              <c:numCache>
                <c:formatCode>#,##0_);[Red]\(#,##0\)</c:formatCode>
                <c:ptCount val="4"/>
                <c:pt idx="0">
                  <c:v>2845</c:v>
                </c:pt>
                <c:pt idx="1">
                  <c:v>238</c:v>
                </c:pt>
                <c:pt idx="2">
                  <c:v>125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'1.那覇市'!$D$166:$G$166</c:f>
              <c:numCache>
                <c:formatCode>#,##0_);[Red]\(#,##0\)</c:formatCode>
                <c:ptCount val="4"/>
                <c:pt idx="0">
                  <c:v>7414</c:v>
                </c:pt>
                <c:pt idx="1">
                  <c:v>358</c:v>
                </c:pt>
                <c:pt idx="2">
                  <c:v>197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'1.那覇市'!$D$165:$G$165</c:f>
              <c:numCache>
                <c:formatCode>#,##0_);[Red]\(#,##0\)</c:formatCode>
                <c:ptCount val="4"/>
                <c:pt idx="0">
                  <c:v>4569</c:v>
                </c:pt>
                <c:pt idx="1">
                  <c:v>120</c:v>
                </c:pt>
                <c:pt idx="2">
                  <c:v>72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'1.那覇市'!$D$183:$G$183</c:f>
              <c:numCache>
                <c:formatCode>#,##0_);[Red]\(#,##0\)</c:formatCode>
                <c:ptCount val="4"/>
                <c:pt idx="0">
                  <c:v>1917</c:v>
                </c:pt>
                <c:pt idx="1">
                  <c:v>746</c:v>
                </c:pt>
                <c:pt idx="2">
                  <c:v>545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'1.那覇市'!$D$193:$G$193</c:f>
              <c:numCache>
                <c:formatCode>#,##0_);[Red]\(#,##0\)</c:formatCode>
                <c:ptCount val="4"/>
                <c:pt idx="0">
                  <c:v>2291</c:v>
                </c:pt>
                <c:pt idx="1">
                  <c:v>1218</c:v>
                </c:pt>
                <c:pt idx="2">
                  <c:v>1252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'1.那覇市'!$D$194:$G$194</c:f>
              <c:numCache>
                <c:formatCode>#,##0_);[Red]\(#,##0\)</c:formatCode>
                <c:ptCount val="4"/>
                <c:pt idx="0">
                  <c:v>4208</c:v>
                </c:pt>
                <c:pt idx="1">
                  <c:v>1964</c:v>
                </c:pt>
                <c:pt idx="2">
                  <c:v>1797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'1.那覇市'!$D$211:$G$211</c:f>
              <c:numCache>
                <c:formatCode>#,##0_);[Red]\(#,##0\)</c:formatCode>
                <c:ptCount val="4"/>
                <c:pt idx="0">
                  <c:v>2843</c:v>
                </c:pt>
                <c:pt idx="1">
                  <c:v>314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'1.那覇市'!$D$221:$G$221</c:f>
              <c:numCache>
                <c:formatCode>#,##0_);[Red]\(#,##0\)</c:formatCode>
                <c:ptCount val="4"/>
                <c:pt idx="0">
                  <c:v>4317</c:v>
                </c:pt>
                <c:pt idx="1">
                  <c:v>398</c:v>
                </c:pt>
                <c:pt idx="2">
                  <c:v>46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'1.那覇市'!$D$222:$G$222</c:f>
              <c:numCache>
                <c:formatCode>#,##0_);[Red]\(#,##0\)</c:formatCode>
                <c:ptCount val="4"/>
                <c:pt idx="0">
                  <c:v>7160</c:v>
                </c:pt>
                <c:pt idx="1">
                  <c:v>712</c:v>
                </c:pt>
                <c:pt idx="2">
                  <c:v>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ＨＤＬコレステロール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割合!$B$245</c:f>
              <c:strCache>
                <c:ptCount val="1"/>
                <c:pt idx="0">
                  <c:v>保健指導
（35~39）</c:v>
                </c:pt>
              </c:strCache>
            </c:strRef>
          </c:tx>
          <c:invertIfNegative val="0"/>
          <c:cat>
            <c:strRef>
              <c:f>割合!$A$246:$A$287</c:f>
              <c:strCache>
                <c:ptCount val="42"/>
                <c:pt idx="0">
                  <c:v>北大東村</c:v>
                </c:pt>
                <c:pt idx="1">
                  <c:v>久米島町</c:v>
                </c:pt>
                <c:pt idx="2">
                  <c:v>中城村</c:v>
                </c:pt>
                <c:pt idx="3">
                  <c:v>北谷町</c:v>
                </c:pt>
                <c:pt idx="4">
                  <c:v>嘉手納町</c:v>
                </c:pt>
                <c:pt idx="5">
                  <c:v>西原町</c:v>
                </c:pt>
                <c:pt idx="6">
                  <c:v>竹富町</c:v>
                </c:pt>
                <c:pt idx="7">
                  <c:v>恩納村</c:v>
                </c:pt>
                <c:pt idx="8">
                  <c:v>沖縄市</c:v>
                </c:pt>
                <c:pt idx="9">
                  <c:v>うるま市</c:v>
                </c:pt>
                <c:pt idx="10">
                  <c:v>豊見城市</c:v>
                </c:pt>
                <c:pt idx="11">
                  <c:v>南風原町</c:v>
                </c:pt>
                <c:pt idx="12">
                  <c:v>粟国村</c:v>
                </c:pt>
                <c:pt idx="13">
                  <c:v>糸満市</c:v>
                </c:pt>
                <c:pt idx="14">
                  <c:v>浦添市</c:v>
                </c:pt>
                <c:pt idx="15">
                  <c:v>那覇市</c:v>
                </c:pt>
                <c:pt idx="16">
                  <c:v>与那原町</c:v>
                </c:pt>
                <c:pt idx="17">
                  <c:v>南城市</c:v>
                </c:pt>
                <c:pt idx="18">
                  <c:v>宮古島市</c:v>
                </c:pt>
                <c:pt idx="19">
                  <c:v>大宜味村</c:v>
                </c:pt>
                <c:pt idx="20">
                  <c:v>石垣市</c:v>
                </c:pt>
                <c:pt idx="21">
                  <c:v>北中城村</c:v>
                </c:pt>
                <c:pt idx="22">
                  <c:v>本部町</c:v>
                </c:pt>
                <c:pt idx="23">
                  <c:v>多良間村</c:v>
                </c:pt>
                <c:pt idx="24">
                  <c:v>読谷村</c:v>
                </c:pt>
                <c:pt idx="25">
                  <c:v>宜野座村</c:v>
                </c:pt>
                <c:pt idx="26">
                  <c:v>伊是名村</c:v>
                </c:pt>
                <c:pt idx="27">
                  <c:v>国頭村</c:v>
                </c:pt>
                <c:pt idx="28">
                  <c:v>今帰仁村</c:v>
                </c:pt>
                <c:pt idx="29">
                  <c:v>東村</c:v>
                </c:pt>
                <c:pt idx="30">
                  <c:v>宜野湾市</c:v>
                </c:pt>
                <c:pt idx="31">
                  <c:v>八重瀬町</c:v>
                </c:pt>
                <c:pt idx="32">
                  <c:v>金武町</c:v>
                </c:pt>
                <c:pt idx="33">
                  <c:v>名護市</c:v>
                </c:pt>
                <c:pt idx="34">
                  <c:v>伊平屋村</c:v>
                </c:pt>
                <c:pt idx="35">
                  <c:v>与那国町</c:v>
                </c:pt>
                <c:pt idx="36">
                  <c:v>伊江村</c:v>
                </c:pt>
                <c:pt idx="37">
                  <c:v>座間味村</c:v>
                </c:pt>
                <c:pt idx="38">
                  <c:v>渡嘉敷村</c:v>
                </c:pt>
                <c:pt idx="39">
                  <c:v>南大東村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割合!$B$246:$B$287</c:f>
              <c:numCache>
                <c:formatCode>0.0%</c:formatCode>
                <c:ptCount val="42"/>
                <c:pt idx="0">
                  <c:v>0.11764705882352941</c:v>
                </c:pt>
                <c:pt idx="1">
                  <c:v>5.3726169844020795E-2</c:v>
                </c:pt>
                <c:pt idx="2">
                  <c:v>4.8295454545454544E-2</c:v>
                </c:pt>
                <c:pt idx="3">
                  <c:v>7.0631970260223054E-2</c:v>
                </c:pt>
                <c:pt idx="4">
                  <c:v>5.9040590405904057E-2</c:v>
                </c:pt>
                <c:pt idx="5">
                  <c:v>5.4411764705882354E-2</c:v>
                </c:pt>
                <c:pt idx="6">
                  <c:v>6.3829787234042548E-2</c:v>
                </c:pt>
                <c:pt idx="7">
                  <c:v>5.5226824457593686E-2</c:v>
                </c:pt>
                <c:pt idx="8">
                  <c:v>5.8823529411764705E-2</c:v>
                </c:pt>
                <c:pt idx="9">
                  <c:v>5.2858683926645091E-2</c:v>
                </c:pt>
                <c:pt idx="10">
                  <c:v>5.4086538461538464E-2</c:v>
                </c:pt>
                <c:pt idx="11">
                  <c:v>4.6728971962616821E-2</c:v>
                </c:pt>
                <c:pt idx="12">
                  <c:v>6.1538461538461542E-2</c:v>
                </c:pt>
                <c:pt idx="13">
                  <c:v>4.7876447876447875E-2</c:v>
                </c:pt>
                <c:pt idx="14">
                  <c:v>5.0874403815580289E-2</c:v>
                </c:pt>
                <c:pt idx="15">
                  <c:v>4.4924080813150961E-2</c:v>
                </c:pt>
                <c:pt idx="16">
                  <c:v>6.1371841155234655E-2</c:v>
                </c:pt>
                <c:pt idx="17">
                  <c:v>4.4684129429892139E-2</c:v>
                </c:pt>
                <c:pt idx="18">
                  <c:v>4.738400789733465E-2</c:v>
                </c:pt>
                <c:pt idx="19">
                  <c:v>3.8194444444444448E-2</c:v>
                </c:pt>
                <c:pt idx="20">
                  <c:v>4.186360567184335E-2</c:v>
                </c:pt>
                <c:pt idx="21">
                  <c:v>3.8022813688212927E-2</c:v>
                </c:pt>
                <c:pt idx="22">
                  <c:v>4.7690014903129657E-2</c:v>
                </c:pt>
                <c:pt idx="23">
                  <c:v>4.7619047619047616E-2</c:v>
                </c:pt>
                <c:pt idx="24">
                  <c:v>4.2824943651389932E-2</c:v>
                </c:pt>
                <c:pt idx="25">
                  <c:v>3.4313725490196081E-2</c:v>
                </c:pt>
                <c:pt idx="26">
                  <c:v>4.9586776859504134E-2</c:v>
                </c:pt>
                <c:pt idx="27">
                  <c:v>4.195804195804196E-2</c:v>
                </c:pt>
                <c:pt idx="28">
                  <c:v>4.3918918918918921E-2</c:v>
                </c:pt>
                <c:pt idx="29">
                  <c:v>5.2941176470588235E-2</c:v>
                </c:pt>
                <c:pt idx="30">
                  <c:v>3.1627372052903967E-2</c:v>
                </c:pt>
                <c:pt idx="31">
                  <c:v>3.6540803897685749E-2</c:v>
                </c:pt>
                <c:pt idx="32">
                  <c:v>2.5793650793650792E-2</c:v>
                </c:pt>
                <c:pt idx="33">
                  <c:v>3.0769230769230771E-2</c:v>
                </c:pt>
                <c:pt idx="34">
                  <c:v>0.03</c:v>
                </c:pt>
                <c:pt idx="35">
                  <c:v>0</c:v>
                </c:pt>
                <c:pt idx="36">
                  <c:v>2.3076923076923078E-2</c:v>
                </c:pt>
                <c:pt idx="37">
                  <c:v>3.125E-2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4.5822847819474016E-2</c:v>
                </c:pt>
              </c:numCache>
            </c:numRef>
          </c:val>
        </c:ser>
        <c:ser>
          <c:idx val="1"/>
          <c:order val="1"/>
          <c:tx>
            <c:strRef>
              <c:f>割合!$C$245</c:f>
              <c:strCache>
                <c:ptCount val="1"/>
                <c:pt idx="0">
                  <c:v>受診勧奨
（~34）</c:v>
                </c:pt>
              </c:strCache>
            </c:strRef>
          </c:tx>
          <c:invertIfNegative val="0"/>
          <c:cat>
            <c:strRef>
              <c:f>割合!$A$246:$A$287</c:f>
              <c:strCache>
                <c:ptCount val="42"/>
                <c:pt idx="0">
                  <c:v>北大東村</c:v>
                </c:pt>
                <c:pt idx="1">
                  <c:v>久米島町</c:v>
                </c:pt>
                <c:pt idx="2">
                  <c:v>中城村</c:v>
                </c:pt>
                <c:pt idx="3">
                  <c:v>北谷町</c:v>
                </c:pt>
                <c:pt idx="4">
                  <c:v>嘉手納町</c:v>
                </c:pt>
                <c:pt idx="5">
                  <c:v>西原町</c:v>
                </c:pt>
                <c:pt idx="6">
                  <c:v>竹富町</c:v>
                </c:pt>
                <c:pt idx="7">
                  <c:v>恩納村</c:v>
                </c:pt>
                <c:pt idx="8">
                  <c:v>沖縄市</c:v>
                </c:pt>
                <c:pt idx="9">
                  <c:v>うるま市</c:v>
                </c:pt>
                <c:pt idx="10">
                  <c:v>豊見城市</c:v>
                </c:pt>
                <c:pt idx="11">
                  <c:v>南風原町</c:v>
                </c:pt>
                <c:pt idx="12">
                  <c:v>粟国村</c:v>
                </c:pt>
                <c:pt idx="13">
                  <c:v>糸満市</c:v>
                </c:pt>
                <c:pt idx="14">
                  <c:v>浦添市</c:v>
                </c:pt>
                <c:pt idx="15">
                  <c:v>那覇市</c:v>
                </c:pt>
                <c:pt idx="16">
                  <c:v>与那原町</c:v>
                </c:pt>
                <c:pt idx="17">
                  <c:v>南城市</c:v>
                </c:pt>
                <c:pt idx="18">
                  <c:v>宮古島市</c:v>
                </c:pt>
                <c:pt idx="19">
                  <c:v>大宜味村</c:v>
                </c:pt>
                <c:pt idx="20">
                  <c:v>石垣市</c:v>
                </c:pt>
                <c:pt idx="21">
                  <c:v>北中城村</c:v>
                </c:pt>
                <c:pt idx="22">
                  <c:v>本部町</c:v>
                </c:pt>
                <c:pt idx="23">
                  <c:v>多良間村</c:v>
                </c:pt>
                <c:pt idx="24">
                  <c:v>読谷村</c:v>
                </c:pt>
                <c:pt idx="25">
                  <c:v>宜野座村</c:v>
                </c:pt>
                <c:pt idx="26">
                  <c:v>伊是名村</c:v>
                </c:pt>
                <c:pt idx="27">
                  <c:v>国頭村</c:v>
                </c:pt>
                <c:pt idx="28">
                  <c:v>今帰仁村</c:v>
                </c:pt>
                <c:pt idx="29">
                  <c:v>東村</c:v>
                </c:pt>
                <c:pt idx="30">
                  <c:v>宜野湾市</c:v>
                </c:pt>
                <c:pt idx="31">
                  <c:v>八重瀬町</c:v>
                </c:pt>
                <c:pt idx="32">
                  <c:v>金武町</c:v>
                </c:pt>
                <c:pt idx="33">
                  <c:v>名護市</c:v>
                </c:pt>
                <c:pt idx="34">
                  <c:v>伊平屋村</c:v>
                </c:pt>
                <c:pt idx="35">
                  <c:v>与那国町</c:v>
                </c:pt>
                <c:pt idx="36">
                  <c:v>伊江村</c:v>
                </c:pt>
                <c:pt idx="37">
                  <c:v>座間味村</c:v>
                </c:pt>
                <c:pt idx="38">
                  <c:v>渡嘉敷村</c:v>
                </c:pt>
                <c:pt idx="39">
                  <c:v>南大東村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割合!$C$246:$C$287</c:f>
              <c:numCache>
                <c:formatCode>0.0%</c:formatCode>
                <c:ptCount val="42"/>
                <c:pt idx="0">
                  <c:v>8.8235294117647065E-2</c:v>
                </c:pt>
                <c:pt idx="1">
                  <c:v>5.5459272097053723E-2</c:v>
                </c:pt>
                <c:pt idx="2">
                  <c:v>4.5454545454545456E-2</c:v>
                </c:pt>
                <c:pt idx="3">
                  <c:v>2.0446096654275093E-2</c:v>
                </c:pt>
                <c:pt idx="4">
                  <c:v>2.7675276752767528E-2</c:v>
                </c:pt>
                <c:pt idx="5">
                  <c:v>3.0882352941176472E-2</c:v>
                </c:pt>
                <c:pt idx="6">
                  <c:v>2.1276595744680851E-2</c:v>
                </c:pt>
                <c:pt idx="7">
                  <c:v>2.564102564102564E-2</c:v>
                </c:pt>
                <c:pt idx="8">
                  <c:v>2.0937188434695914E-2</c:v>
                </c:pt>
                <c:pt idx="9">
                  <c:v>2.660913340524991E-2</c:v>
                </c:pt>
                <c:pt idx="10">
                  <c:v>2.5240384615384616E-2</c:v>
                </c:pt>
                <c:pt idx="11">
                  <c:v>3.2042723631508681E-2</c:v>
                </c:pt>
                <c:pt idx="12">
                  <c:v>1.5384615384615385E-2</c:v>
                </c:pt>
                <c:pt idx="13">
                  <c:v>2.7799227799227798E-2</c:v>
                </c:pt>
                <c:pt idx="14">
                  <c:v>1.9077901430842606E-2</c:v>
                </c:pt>
                <c:pt idx="15">
                  <c:v>2.4720793073158488E-2</c:v>
                </c:pt>
                <c:pt idx="16">
                  <c:v>7.2202166064981952E-3</c:v>
                </c:pt>
                <c:pt idx="17">
                  <c:v>2.3112480739599383E-2</c:v>
                </c:pt>
                <c:pt idx="18">
                  <c:v>1.9249753208292201E-2</c:v>
                </c:pt>
                <c:pt idx="19">
                  <c:v>2.7777777777777776E-2</c:v>
                </c:pt>
                <c:pt idx="20">
                  <c:v>2.0931802835921675E-2</c:v>
                </c:pt>
                <c:pt idx="21">
                  <c:v>2.4714828897338403E-2</c:v>
                </c:pt>
                <c:pt idx="22">
                  <c:v>1.1922503725782414E-2</c:v>
                </c:pt>
                <c:pt idx="23">
                  <c:v>1.1904761904761904E-2</c:v>
                </c:pt>
                <c:pt idx="24">
                  <c:v>1.6528925619834711E-2</c:v>
                </c:pt>
                <c:pt idx="25">
                  <c:v>2.4509803921568627E-2</c:v>
                </c:pt>
                <c:pt idx="26">
                  <c:v>8.2644628099173556E-3</c:v>
                </c:pt>
                <c:pt idx="27">
                  <c:v>1.3986013986013986E-2</c:v>
                </c:pt>
                <c:pt idx="28">
                  <c:v>1.0135135135135136E-2</c:v>
                </c:pt>
                <c:pt idx="29">
                  <c:v>0</c:v>
                </c:pt>
                <c:pt idx="30">
                  <c:v>2.1276595744680851E-2</c:v>
                </c:pt>
                <c:pt idx="31">
                  <c:v>1.4616321559074299E-2</c:v>
                </c:pt>
                <c:pt idx="32">
                  <c:v>1.984126984126984E-2</c:v>
                </c:pt>
                <c:pt idx="33">
                  <c:v>1.301775147928994E-2</c:v>
                </c:pt>
                <c:pt idx="34">
                  <c:v>0.01</c:v>
                </c:pt>
                <c:pt idx="35">
                  <c:v>0.04</c:v>
                </c:pt>
                <c:pt idx="36">
                  <c:v>1.0256410256410256E-2</c:v>
                </c:pt>
                <c:pt idx="37">
                  <c:v>0</c:v>
                </c:pt>
                <c:pt idx="38">
                  <c:v>1.8181818181818181E-2</c:v>
                </c:pt>
                <c:pt idx="39">
                  <c:v>1.098901098901099E-2</c:v>
                </c:pt>
                <c:pt idx="40">
                  <c:v>0</c:v>
                </c:pt>
                <c:pt idx="41">
                  <c:v>2.2427477116230193E-2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165824"/>
        <c:axId val="89167360"/>
      </c:barChart>
      <c:catAx>
        <c:axId val="8916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167360"/>
        <c:crosses val="autoZero"/>
        <c:auto val="1"/>
        <c:lblAlgn val="ctr"/>
        <c:lblOffset val="100"/>
        <c:noMultiLvlLbl val="0"/>
      </c:catAx>
      <c:valAx>
        <c:axId val="8916736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1658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'1.那覇市'!$D$239:$G$239</c:f>
              <c:numCache>
                <c:formatCode>#,##0_);[Red]\(#,##0\)</c:formatCode>
                <c:ptCount val="4"/>
                <c:pt idx="0">
                  <c:v>2867</c:v>
                </c:pt>
                <c:pt idx="1">
                  <c:v>274</c:v>
                </c:pt>
                <c:pt idx="2">
                  <c:v>67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'1.那覇市'!$D$250:$G$250</c:f>
              <c:numCache>
                <c:formatCode>#,##0_);[Red]\(#,##0\)</c:formatCode>
                <c:ptCount val="4"/>
                <c:pt idx="0">
                  <c:v>7382</c:v>
                </c:pt>
                <c:pt idx="1">
                  <c:v>468</c:v>
                </c:pt>
                <c:pt idx="2">
                  <c:v>119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'1.那覇市'!$D$249:$G$249</c:f>
              <c:numCache>
                <c:formatCode>#,##0_);[Red]\(#,##0\)</c:formatCode>
                <c:ptCount val="4"/>
                <c:pt idx="0">
                  <c:v>4515</c:v>
                </c:pt>
                <c:pt idx="1">
                  <c:v>194</c:v>
                </c:pt>
                <c:pt idx="2">
                  <c:v>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'1.那覇市'!$D$277:$G$277</c:f>
              <c:numCache>
                <c:formatCode>#,##0_);[Red]\(#,##0\)</c:formatCode>
                <c:ptCount val="4"/>
                <c:pt idx="0">
                  <c:v>4562</c:v>
                </c:pt>
                <c:pt idx="1">
                  <c:v>169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'1.那覇市'!$D$278:$G$278</c:f>
              <c:numCache>
                <c:formatCode>#,##0_);[Red]\(#,##0\)</c:formatCode>
                <c:ptCount val="4"/>
                <c:pt idx="0">
                  <c:v>7399</c:v>
                </c:pt>
                <c:pt idx="1">
                  <c:v>452</c:v>
                </c:pt>
                <c:pt idx="2">
                  <c:v>118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'1.那覇市'!$D$267:$G$267</c:f>
              <c:numCache>
                <c:formatCode>#,##0_);[Red]\(#,##0\)</c:formatCode>
                <c:ptCount val="4"/>
                <c:pt idx="0">
                  <c:v>2837</c:v>
                </c:pt>
                <c:pt idx="1">
                  <c:v>283</c:v>
                </c:pt>
                <c:pt idx="2">
                  <c:v>88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'1.那覇市'!$D$306:$G$306</c:f>
              <c:numCache>
                <c:formatCode>#,##0_);[Red]\(#,##0\)</c:formatCode>
                <c:ptCount val="4"/>
                <c:pt idx="0">
                  <c:v>5028</c:v>
                </c:pt>
                <c:pt idx="1">
                  <c:v>1476</c:v>
                </c:pt>
                <c:pt idx="2">
                  <c:v>403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'1.那覇市'!$D$295:$G$295</c:f>
              <c:numCache>
                <c:formatCode>#,##0_);[Red]\(#,##0\)</c:formatCode>
                <c:ptCount val="4"/>
                <c:pt idx="0">
                  <c:v>1831</c:v>
                </c:pt>
                <c:pt idx="1">
                  <c:v>742</c:v>
                </c:pt>
                <c:pt idx="2">
                  <c:v>214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'1.那覇市'!$D$305:$G$305</c:f>
              <c:numCache>
                <c:formatCode>#,##0_);[Red]\(#,##0\)</c:formatCode>
                <c:ptCount val="4"/>
                <c:pt idx="0">
                  <c:v>3197</c:v>
                </c:pt>
                <c:pt idx="1">
                  <c:v>734</c:v>
                </c:pt>
                <c:pt idx="2">
                  <c:v>189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'1.那覇市'!$D$323:$G$323</c:f>
              <c:numCache>
                <c:formatCode>#,##0_);[Red]\(#,##0\)</c:formatCode>
                <c:ptCount val="4"/>
                <c:pt idx="0">
                  <c:v>1068</c:v>
                </c:pt>
                <c:pt idx="1">
                  <c:v>1797</c:v>
                </c:pt>
                <c:pt idx="2">
                  <c:v>343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ＨＤＬコレステロール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割合!$F$245</c:f>
              <c:strCache>
                <c:ptCount val="1"/>
                <c:pt idx="0">
                  <c:v>保健指導
（35~39）</c:v>
                </c:pt>
              </c:strCache>
            </c:strRef>
          </c:tx>
          <c:invertIfNegative val="0"/>
          <c:cat>
            <c:strRef>
              <c:f>割合!$E$246:$E$287</c:f>
              <c:strCache>
                <c:ptCount val="42"/>
                <c:pt idx="0">
                  <c:v>北大東村</c:v>
                </c:pt>
                <c:pt idx="1">
                  <c:v>久米島町</c:v>
                </c:pt>
                <c:pt idx="2">
                  <c:v>北谷町</c:v>
                </c:pt>
                <c:pt idx="3">
                  <c:v>大宜味村</c:v>
                </c:pt>
                <c:pt idx="4">
                  <c:v>恩納村</c:v>
                </c:pt>
                <c:pt idx="5">
                  <c:v>嘉手納町</c:v>
                </c:pt>
                <c:pt idx="6">
                  <c:v>西原町</c:v>
                </c:pt>
                <c:pt idx="7">
                  <c:v>豊見城市</c:v>
                </c:pt>
                <c:pt idx="8">
                  <c:v>沖縄市</c:v>
                </c:pt>
                <c:pt idx="9">
                  <c:v>うるま市</c:v>
                </c:pt>
                <c:pt idx="10">
                  <c:v>粟国村</c:v>
                </c:pt>
                <c:pt idx="11">
                  <c:v>竹富町</c:v>
                </c:pt>
                <c:pt idx="12">
                  <c:v>与那原町</c:v>
                </c:pt>
                <c:pt idx="13">
                  <c:v>浦添市</c:v>
                </c:pt>
                <c:pt idx="14">
                  <c:v>那覇市</c:v>
                </c:pt>
                <c:pt idx="15">
                  <c:v>宜野座村</c:v>
                </c:pt>
                <c:pt idx="16">
                  <c:v>南城市</c:v>
                </c:pt>
                <c:pt idx="17">
                  <c:v>石垣市</c:v>
                </c:pt>
                <c:pt idx="18">
                  <c:v>南風原町</c:v>
                </c:pt>
                <c:pt idx="19">
                  <c:v>北中城村</c:v>
                </c:pt>
                <c:pt idx="20">
                  <c:v>糸満市</c:v>
                </c:pt>
                <c:pt idx="21">
                  <c:v>東村</c:v>
                </c:pt>
                <c:pt idx="22">
                  <c:v>多良間村</c:v>
                </c:pt>
                <c:pt idx="23">
                  <c:v>中城村</c:v>
                </c:pt>
                <c:pt idx="24">
                  <c:v>伊平屋村</c:v>
                </c:pt>
                <c:pt idx="25">
                  <c:v>宮古島市</c:v>
                </c:pt>
                <c:pt idx="26">
                  <c:v>宜野湾市</c:v>
                </c:pt>
                <c:pt idx="27">
                  <c:v>本部町</c:v>
                </c:pt>
                <c:pt idx="28">
                  <c:v>読谷村</c:v>
                </c:pt>
                <c:pt idx="29">
                  <c:v>八重瀬町</c:v>
                </c:pt>
                <c:pt idx="30">
                  <c:v>金武町</c:v>
                </c:pt>
                <c:pt idx="31">
                  <c:v>伊是名村</c:v>
                </c:pt>
                <c:pt idx="32">
                  <c:v>今帰仁村</c:v>
                </c:pt>
                <c:pt idx="33">
                  <c:v>名護市</c:v>
                </c:pt>
                <c:pt idx="34">
                  <c:v>伊江村</c:v>
                </c:pt>
                <c:pt idx="35">
                  <c:v>国頭村</c:v>
                </c:pt>
                <c:pt idx="36">
                  <c:v>座間味村</c:v>
                </c:pt>
                <c:pt idx="37">
                  <c:v>与那国町</c:v>
                </c:pt>
                <c:pt idx="38">
                  <c:v>南大東村</c:v>
                </c:pt>
                <c:pt idx="39">
                  <c:v>渡名喜村</c:v>
                </c:pt>
                <c:pt idx="40">
                  <c:v>渡嘉敷村</c:v>
                </c:pt>
                <c:pt idx="41">
                  <c:v>沖縄県</c:v>
                </c:pt>
              </c:strCache>
            </c:strRef>
          </c:cat>
          <c:val>
            <c:numRef>
              <c:f>割合!$F$246:$F$287</c:f>
              <c:numCache>
                <c:formatCode>0.0%</c:formatCode>
                <c:ptCount val="42"/>
                <c:pt idx="0">
                  <c:v>0.23076923076923078</c:v>
                </c:pt>
                <c:pt idx="1">
                  <c:v>8.5972850678733032E-2</c:v>
                </c:pt>
                <c:pt idx="2">
                  <c:v>0.12987012987012986</c:v>
                </c:pt>
                <c:pt idx="3">
                  <c:v>8.1818181818181818E-2</c:v>
                </c:pt>
                <c:pt idx="4">
                  <c:v>9.2783505154639179E-2</c:v>
                </c:pt>
                <c:pt idx="5">
                  <c:v>8.4388185654008435E-2</c:v>
                </c:pt>
                <c:pt idx="6">
                  <c:v>8.1818181818181818E-2</c:v>
                </c:pt>
                <c:pt idx="7">
                  <c:v>8.9136490250696379E-2</c:v>
                </c:pt>
                <c:pt idx="8">
                  <c:v>9.1731266149870802E-2</c:v>
                </c:pt>
                <c:pt idx="9">
                  <c:v>7.7343039126478622E-2</c:v>
                </c:pt>
                <c:pt idx="10">
                  <c:v>0.08</c:v>
                </c:pt>
                <c:pt idx="11">
                  <c:v>6.7961165048543687E-2</c:v>
                </c:pt>
                <c:pt idx="12">
                  <c:v>0.10077519379844961</c:v>
                </c:pt>
                <c:pt idx="13">
                  <c:v>8.0200501253132828E-2</c:v>
                </c:pt>
                <c:pt idx="14">
                  <c:v>7.4189526184538654E-2</c:v>
                </c:pt>
                <c:pt idx="15">
                  <c:v>7.4999999999999997E-2</c:v>
                </c:pt>
                <c:pt idx="16">
                  <c:v>7.5704225352112672E-2</c:v>
                </c:pt>
                <c:pt idx="17">
                  <c:v>7.2026800670016752E-2</c:v>
                </c:pt>
                <c:pt idx="18">
                  <c:v>5.6716417910447764E-2</c:v>
                </c:pt>
                <c:pt idx="19">
                  <c:v>6.0606060606060608E-2</c:v>
                </c:pt>
                <c:pt idx="20">
                  <c:v>5.9859154929577461E-2</c:v>
                </c:pt>
                <c:pt idx="21">
                  <c:v>9.8765432098765427E-2</c:v>
                </c:pt>
                <c:pt idx="22">
                  <c:v>6.25E-2</c:v>
                </c:pt>
                <c:pt idx="23">
                  <c:v>3.5971223021582732E-2</c:v>
                </c:pt>
                <c:pt idx="24">
                  <c:v>6.5217391304347824E-2</c:v>
                </c:pt>
                <c:pt idx="25">
                  <c:v>5.8894230769230768E-2</c:v>
                </c:pt>
                <c:pt idx="26">
                  <c:v>5.3333333333333337E-2</c:v>
                </c:pt>
                <c:pt idx="27">
                  <c:v>6.1302681992337162E-2</c:v>
                </c:pt>
                <c:pt idx="28">
                  <c:v>5.4964539007092202E-2</c:v>
                </c:pt>
                <c:pt idx="29">
                  <c:v>6.4814814814814811E-2</c:v>
                </c:pt>
                <c:pt idx="30">
                  <c:v>3.1746031746031744E-2</c:v>
                </c:pt>
                <c:pt idx="31">
                  <c:v>7.6923076923076927E-2</c:v>
                </c:pt>
                <c:pt idx="32">
                  <c:v>6.3291139240506333E-2</c:v>
                </c:pt>
                <c:pt idx="33">
                  <c:v>4.8128342245989303E-2</c:v>
                </c:pt>
                <c:pt idx="34">
                  <c:v>4.3749999999999997E-2</c:v>
                </c:pt>
                <c:pt idx="35">
                  <c:v>5.1428571428571428E-2</c:v>
                </c:pt>
                <c:pt idx="36">
                  <c:v>3.7037037037037035E-2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7.0322450894952065E-2</c:v>
                </c:pt>
              </c:numCache>
            </c:numRef>
          </c:val>
        </c:ser>
        <c:ser>
          <c:idx val="1"/>
          <c:order val="1"/>
          <c:tx>
            <c:strRef>
              <c:f>割合!$G$245</c:f>
              <c:strCache>
                <c:ptCount val="1"/>
                <c:pt idx="0">
                  <c:v>受診勧奨
（~34）</c:v>
                </c:pt>
              </c:strCache>
            </c:strRef>
          </c:tx>
          <c:invertIfNegative val="0"/>
          <c:cat>
            <c:strRef>
              <c:f>割合!$E$246:$E$287</c:f>
              <c:strCache>
                <c:ptCount val="42"/>
                <c:pt idx="0">
                  <c:v>北大東村</c:v>
                </c:pt>
                <c:pt idx="1">
                  <c:v>久米島町</c:v>
                </c:pt>
                <c:pt idx="2">
                  <c:v>北谷町</c:v>
                </c:pt>
                <c:pt idx="3">
                  <c:v>大宜味村</c:v>
                </c:pt>
                <c:pt idx="4">
                  <c:v>恩納村</c:v>
                </c:pt>
                <c:pt idx="5">
                  <c:v>嘉手納町</c:v>
                </c:pt>
                <c:pt idx="6">
                  <c:v>西原町</c:v>
                </c:pt>
                <c:pt idx="7">
                  <c:v>豊見城市</c:v>
                </c:pt>
                <c:pt idx="8">
                  <c:v>沖縄市</c:v>
                </c:pt>
                <c:pt idx="9">
                  <c:v>うるま市</c:v>
                </c:pt>
                <c:pt idx="10">
                  <c:v>粟国村</c:v>
                </c:pt>
                <c:pt idx="11">
                  <c:v>竹富町</c:v>
                </c:pt>
                <c:pt idx="12">
                  <c:v>与那原町</c:v>
                </c:pt>
                <c:pt idx="13">
                  <c:v>浦添市</c:v>
                </c:pt>
                <c:pt idx="14">
                  <c:v>那覇市</c:v>
                </c:pt>
                <c:pt idx="15">
                  <c:v>宜野座村</c:v>
                </c:pt>
                <c:pt idx="16">
                  <c:v>南城市</c:v>
                </c:pt>
                <c:pt idx="17">
                  <c:v>石垣市</c:v>
                </c:pt>
                <c:pt idx="18">
                  <c:v>南風原町</c:v>
                </c:pt>
                <c:pt idx="19">
                  <c:v>北中城村</c:v>
                </c:pt>
                <c:pt idx="20">
                  <c:v>糸満市</c:v>
                </c:pt>
                <c:pt idx="21">
                  <c:v>東村</c:v>
                </c:pt>
                <c:pt idx="22">
                  <c:v>多良間村</c:v>
                </c:pt>
                <c:pt idx="23">
                  <c:v>中城村</c:v>
                </c:pt>
                <c:pt idx="24">
                  <c:v>伊平屋村</c:v>
                </c:pt>
                <c:pt idx="25">
                  <c:v>宮古島市</c:v>
                </c:pt>
                <c:pt idx="26">
                  <c:v>宜野湾市</c:v>
                </c:pt>
                <c:pt idx="27">
                  <c:v>本部町</c:v>
                </c:pt>
                <c:pt idx="28">
                  <c:v>読谷村</c:v>
                </c:pt>
                <c:pt idx="29">
                  <c:v>八重瀬町</c:v>
                </c:pt>
                <c:pt idx="30">
                  <c:v>金武町</c:v>
                </c:pt>
                <c:pt idx="31">
                  <c:v>伊是名村</c:v>
                </c:pt>
                <c:pt idx="32">
                  <c:v>今帰仁村</c:v>
                </c:pt>
                <c:pt idx="33">
                  <c:v>名護市</c:v>
                </c:pt>
                <c:pt idx="34">
                  <c:v>伊江村</c:v>
                </c:pt>
                <c:pt idx="35">
                  <c:v>国頭村</c:v>
                </c:pt>
                <c:pt idx="36">
                  <c:v>座間味村</c:v>
                </c:pt>
                <c:pt idx="37">
                  <c:v>与那国町</c:v>
                </c:pt>
                <c:pt idx="38">
                  <c:v>南大東村</c:v>
                </c:pt>
                <c:pt idx="39">
                  <c:v>渡名喜村</c:v>
                </c:pt>
                <c:pt idx="40">
                  <c:v>渡嘉敷村</c:v>
                </c:pt>
                <c:pt idx="41">
                  <c:v>沖縄県</c:v>
                </c:pt>
              </c:strCache>
            </c:strRef>
          </c:cat>
          <c:val>
            <c:numRef>
              <c:f>割合!$G$246:$G$287</c:f>
              <c:numCache>
                <c:formatCode>0.0%</c:formatCode>
                <c:ptCount val="42"/>
                <c:pt idx="0">
                  <c:v>0.15384615384615385</c:v>
                </c:pt>
                <c:pt idx="1">
                  <c:v>7.6923076923076927E-2</c:v>
                </c:pt>
                <c:pt idx="2">
                  <c:v>3.0303030303030304E-2</c:v>
                </c:pt>
                <c:pt idx="3">
                  <c:v>6.363636363636363E-2</c:v>
                </c:pt>
                <c:pt idx="4">
                  <c:v>5.1546391752577317E-2</c:v>
                </c:pt>
                <c:pt idx="5">
                  <c:v>5.0632911392405063E-2</c:v>
                </c:pt>
                <c:pt idx="6">
                  <c:v>4.8484848484848485E-2</c:v>
                </c:pt>
                <c:pt idx="7">
                  <c:v>3.6211699164345405E-2</c:v>
                </c:pt>
                <c:pt idx="8">
                  <c:v>3.1007751937984496E-2</c:v>
                </c:pt>
                <c:pt idx="9">
                  <c:v>4.4585987261146494E-2</c:v>
                </c:pt>
                <c:pt idx="10">
                  <c:v>0.04</c:v>
                </c:pt>
                <c:pt idx="11">
                  <c:v>4.8543689320388349E-2</c:v>
                </c:pt>
                <c:pt idx="12">
                  <c:v>1.5503875968992248E-2</c:v>
                </c:pt>
                <c:pt idx="13">
                  <c:v>3.3834586466165412E-2</c:v>
                </c:pt>
                <c:pt idx="14">
                  <c:v>3.8965087281795513E-2</c:v>
                </c:pt>
                <c:pt idx="15">
                  <c:v>3.7499999999999999E-2</c:v>
                </c:pt>
                <c:pt idx="16">
                  <c:v>3.1690140845070422E-2</c:v>
                </c:pt>
                <c:pt idx="17">
                  <c:v>3.5175879396984924E-2</c:v>
                </c:pt>
                <c:pt idx="18">
                  <c:v>4.7761194029850747E-2</c:v>
                </c:pt>
                <c:pt idx="19">
                  <c:v>4.3290043290043288E-2</c:v>
                </c:pt>
                <c:pt idx="20">
                  <c:v>4.401408450704225E-2</c:v>
                </c:pt>
                <c:pt idx="21">
                  <c:v>0</c:v>
                </c:pt>
                <c:pt idx="22">
                  <c:v>3.125E-2</c:v>
                </c:pt>
                <c:pt idx="23">
                  <c:v>5.7553956834532377E-2</c:v>
                </c:pt>
                <c:pt idx="24">
                  <c:v>2.1739130434782608E-2</c:v>
                </c:pt>
                <c:pt idx="25">
                  <c:v>2.6442307692307692E-2</c:v>
                </c:pt>
                <c:pt idx="26">
                  <c:v>3.2000000000000001E-2</c:v>
                </c:pt>
                <c:pt idx="27">
                  <c:v>2.2988505747126436E-2</c:v>
                </c:pt>
                <c:pt idx="28">
                  <c:v>2.8368794326241134E-2</c:v>
                </c:pt>
                <c:pt idx="29">
                  <c:v>1.8518518518518517E-2</c:v>
                </c:pt>
                <c:pt idx="30">
                  <c:v>4.7619047619047616E-2</c:v>
                </c:pt>
                <c:pt idx="31">
                  <c:v>0</c:v>
                </c:pt>
                <c:pt idx="32">
                  <c:v>1.2658227848101266E-2</c:v>
                </c:pt>
                <c:pt idx="33">
                  <c:v>2.4064171122994651E-2</c:v>
                </c:pt>
                <c:pt idx="34">
                  <c:v>2.5000000000000001E-2</c:v>
                </c:pt>
                <c:pt idx="35">
                  <c:v>1.7142857142857144E-2</c:v>
                </c:pt>
                <c:pt idx="36">
                  <c:v>0</c:v>
                </c:pt>
                <c:pt idx="37">
                  <c:v>3.3333333333333333E-2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3.5664007508212109E-2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267200"/>
        <c:axId val="89268992"/>
      </c:barChart>
      <c:catAx>
        <c:axId val="8926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268992"/>
        <c:crosses val="autoZero"/>
        <c:auto val="1"/>
        <c:lblAlgn val="ctr"/>
        <c:lblOffset val="100"/>
        <c:noMultiLvlLbl val="0"/>
      </c:catAx>
      <c:valAx>
        <c:axId val="8926899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2672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'1.那覇市'!$D$334:$G$334</c:f>
              <c:numCache>
                <c:formatCode>#,##0_);[Red]\(#,##0\)</c:formatCode>
                <c:ptCount val="4"/>
                <c:pt idx="0">
                  <c:v>2599</c:v>
                </c:pt>
                <c:pt idx="1">
                  <c:v>4633</c:v>
                </c:pt>
                <c:pt idx="2">
                  <c:v>737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'1.那覇市'!$D$333:$G$333</c:f>
              <c:numCache>
                <c:formatCode>#,##0_);[Red]\(#,##0\)</c:formatCode>
                <c:ptCount val="4"/>
                <c:pt idx="0">
                  <c:v>1531</c:v>
                </c:pt>
                <c:pt idx="1">
                  <c:v>2836</c:v>
                </c:pt>
                <c:pt idx="2">
                  <c:v>394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'1.那覇市'!$D$351:$G$351</c:f>
              <c:numCache>
                <c:formatCode>#,##0_);[Red]\(#,##0\)</c:formatCode>
                <c:ptCount val="4"/>
                <c:pt idx="0">
                  <c:v>3092</c:v>
                </c:pt>
                <c:pt idx="1">
                  <c:v>31</c:v>
                </c:pt>
                <c:pt idx="2">
                  <c:v>34</c:v>
                </c:pt>
                <c:pt idx="3">
                  <c:v>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'1.那覇市'!$D$362:$G$362</c:f>
              <c:numCache>
                <c:formatCode>#,##0_);[Red]\(#,##0\)</c:formatCode>
                <c:ptCount val="4"/>
                <c:pt idx="0">
                  <c:v>7726</c:v>
                </c:pt>
                <c:pt idx="1">
                  <c:v>43</c:v>
                </c:pt>
                <c:pt idx="2">
                  <c:v>56</c:v>
                </c:pt>
                <c:pt idx="3">
                  <c:v>144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'1.那覇市'!$D$361:$G$361</c:f>
              <c:numCache>
                <c:formatCode>#,##0_);[Red]\(#,##0\)</c:formatCode>
                <c:ptCount val="4"/>
                <c:pt idx="0">
                  <c:v>4634</c:v>
                </c:pt>
                <c:pt idx="1">
                  <c:v>12</c:v>
                </c:pt>
                <c:pt idx="2">
                  <c:v>22</c:v>
                </c:pt>
                <c:pt idx="3">
                  <c:v>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'1.那覇市'!$D$379:$G$379</c:f>
              <c:numCache>
                <c:formatCode>#,##0_);[Red]\(#,##0\)</c:formatCode>
                <c:ptCount val="4"/>
                <c:pt idx="0">
                  <c:v>2734</c:v>
                </c:pt>
                <c:pt idx="1">
                  <c:v>289</c:v>
                </c:pt>
                <c:pt idx="2">
                  <c:v>134</c:v>
                </c:pt>
                <c:pt idx="3">
                  <c:v>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'1.那覇市'!$D$390:$G$390</c:f>
              <c:numCache>
                <c:formatCode>#,##0_);[Red]\(#,##0\)</c:formatCode>
                <c:ptCount val="4"/>
                <c:pt idx="0">
                  <c:v>6995</c:v>
                </c:pt>
                <c:pt idx="1">
                  <c:v>596</c:v>
                </c:pt>
                <c:pt idx="2">
                  <c:v>234</c:v>
                </c:pt>
                <c:pt idx="3">
                  <c:v>144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'1.那覇市'!$D$389:$G$389</c:f>
              <c:numCache>
                <c:formatCode>#,##0_);[Red]\(#,##0\)</c:formatCode>
                <c:ptCount val="4"/>
                <c:pt idx="0">
                  <c:v>4261</c:v>
                </c:pt>
                <c:pt idx="1">
                  <c:v>307</c:v>
                </c:pt>
                <c:pt idx="2">
                  <c:v>100</c:v>
                </c:pt>
                <c:pt idx="3">
                  <c:v>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'1.那覇市'!$D$407:$G$407</c:f>
              <c:numCache>
                <c:formatCode>General</c:formatCode>
                <c:ptCount val="4"/>
                <c:pt idx="0">
                  <c:v>2719</c:v>
                </c:pt>
                <c:pt idx="1">
                  <c:v>276</c:v>
                </c:pt>
                <c:pt idx="2">
                  <c:v>162</c:v>
                </c:pt>
                <c:pt idx="3">
                  <c:v>51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'1.那覇市'!$D$418:$G$418</c:f>
              <c:numCache>
                <c:formatCode>General</c:formatCode>
                <c:ptCount val="4"/>
                <c:pt idx="0">
                  <c:v>6302</c:v>
                </c:pt>
                <c:pt idx="1">
                  <c:v>930</c:v>
                </c:pt>
                <c:pt idx="2">
                  <c:v>593</c:v>
                </c:pt>
                <c:pt idx="3">
                  <c:v>144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ＨＤＬコレステロール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割合!$J$245</c:f>
              <c:strCache>
                <c:ptCount val="1"/>
                <c:pt idx="0">
                  <c:v>保健指導
（35~39）</c:v>
                </c:pt>
              </c:strCache>
            </c:strRef>
          </c:tx>
          <c:invertIfNegative val="0"/>
          <c:cat>
            <c:strRef>
              <c:f>割合!$I$246:$I$287</c:f>
              <c:strCache>
                <c:ptCount val="42"/>
                <c:pt idx="0">
                  <c:v>北大東村</c:v>
                </c:pt>
                <c:pt idx="1">
                  <c:v>中城村</c:v>
                </c:pt>
                <c:pt idx="2">
                  <c:v>久米島町</c:v>
                </c:pt>
                <c:pt idx="3">
                  <c:v>竹富町</c:v>
                </c:pt>
                <c:pt idx="4">
                  <c:v>南風原町</c:v>
                </c:pt>
                <c:pt idx="5">
                  <c:v>糸満市</c:v>
                </c:pt>
                <c:pt idx="6">
                  <c:v>宮古島市</c:v>
                </c:pt>
                <c:pt idx="7">
                  <c:v>沖縄市</c:v>
                </c:pt>
                <c:pt idx="8">
                  <c:v>うるま市</c:v>
                </c:pt>
                <c:pt idx="9">
                  <c:v>粟国村</c:v>
                </c:pt>
                <c:pt idx="10">
                  <c:v>嘉手納町</c:v>
                </c:pt>
                <c:pt idx="11">
                  <c:v>伊是名村</c:v>
                </c:pt>
                <c:pt idx="12">
                  <c:v>国頭村</c:v>
                </c:pt>
                <c:pt idx="13">
                  <c:v>与那国町</c:v>
                </c:pt>
                <c:pt idx="14">
                  <c:v>豊見城市</c:v>
                </c:pt>
                <c:pt idx="15">
                  <c:v>本部町</c:v>
                </c:pt>
                <c:pt idx="16">
                  <c:v>西原町</c:v>
                </c:pt>
                <c:pt idx="17">
                  <c:v>読谷村</c:v>
                </c:pt>
                <c:pt idx="18">
                  <c:v>恩納村</c:v>
                </c:pt>
                <c:pt idx="19">
                  <c:v>那覇市</c:v>
                </c:pt>
                <c:pt idx="20">
                  <c:v>今帰仁村</c:v>
                </c:pt>
                <c:pt idx="21">
                  <c:v>北谷町</c:v>
                </c:pt>
                <c:pt idx="22">
                  <c:v>多良間村</c:v>
                </c:pt>
                <c:pt idx="23">
                  <c:v>浦添市</c:v>
                </c:pt>
                <c:pt idx="24">
                  <c:v>南城市</c:v>
                </c:pt>
                <c:pt idx="25">
                  <c:v>石垣市</c:v>
                </c:pt>
                <c:pt idx="26">
                  <c:v>北中城村</c:v>
                </c:pt>
                <c:pt idx="27">
                  <c:v>八重瀬町</c:v>
                </c:pt>
                <c:pt idx="28">
                  <c:v>宜野湾市</c:v>
                </c:pt>
                <c:pt idx="29">
                  <c:v>座間味村</c:v>
                </c:pt>
                <c:pt idx="30">
                  <c:v>与那原町</c:v>
                </c:pt>
                <c:pt idx="31">
                  <c:v>金武町</c:v>
                </c:pt>
                <c:pt idx="32">
                  <c:v>渡嘉敷村</c:v>
                </c:pt>
                <c:pt idx="33">
                  <c:v>宜野座村</c:v>
                </c:pt>
                <c:pt idx="34">
                  <c:v>南大東村</c:v>
                </c:pt>
                <c:pt idx="35">
                  <c:v>名護市</c:v>
                </c:pt>
                <c:pt idx="36">
                  <c:v>大宜味村</c:v>
                </c:pt>
                <c:pt idx="37">
                  <c:v>東村</c:v>
                </c:pt>
                <c:pt idx="38">
                  <c:v>伊江村</c:v>
                </c:pt>
                <c:pt idx="39">
                  <c:v>渡名喜村</c:v>
                </c:pt>
                <c:pt idx="40">
                  <c:v>伊平屋村</c:v>
                </c:pt>
                <c:pt idx="41">
                  <c:v>沖縄県</c:v>
                </c:pt>
              </c:strCache>
            </c:strRef>
          </c:cat>
          <c:val>
            <c:numRef>
              <c:f>割合!$J$246:$J$287</c:f>
              <c:numCache>
                <c:formatCode>0.0%</c:formatCode>
                <c:ptCount val="42"/>
                <c:pt idx="0">
                  <c:v>4.7619047619047616E-2</c:v>
                </c:pt>
                <c:pt idx="1">
                  <c:v>5.6338028169014086E-2</c:v>
                </c:pt>
                <c:pt idx="2">
                  <c:v>3.3707865168539325E-2</c:v>
                </c:pt>
                <c:pt idx="3">
                  <c:v>6.1452513966480445E-2</c:v>
                </c:pt>
                <c:pt idx="4">
                  <c:v>3.864734299516908E-2</c:v>
                </c:pt>
                <c:pt idx="5">
                  <c:v>3.8514442916093537E-2</c:v>
                </c:pt>
                <c:pt idx="6">
                  <c:v>3.9363484087102177E-2</c:v>
                </c:pt>
                <c:pt idx="7">
                  <c:v>3.8149350649350648E-2</c:v>
                </c:pt>
                <c:pt idx="8">
                  <c:v>3.6860879904875146E-2</c:v>
                </c:pt>
                <c:pt idx="9">
                  <c:v>0.05</c:v>
                </c:pt>
                <c:pt idx="10">
                  <c:v>3.9344262295081971E-2</c:v>
                </c:pt>
                <c:pt idx="11">
                  <c:v>3.6585365853658534E-2</c:v>
                </c:pt>
                <c:pt idx="12">
                  <c:v>3.5433070866141732E-2</c:v>
                </c:pt>
                <c:pt idx="13">
                  <c:v>0</c:v>
                </c:pt>
                <c:pt idx="14">
                  <c:v>2.748414376321353E-2</c:v>
                </c:pt>
                <c:pt idx="15">
                  <c:v>3.9024390243902439E-2</c:v>
                </c:pt>
                <c:pt idx="16">
                  <c:v>2.8571428571428571E-2</c:v>
                </c:pt>
                <c:pt idx="17">
                  <c:v>3.3898305084745763E-2</c:v>
                </c:pt>
                <c:pt idx="18">
                  <c:v>3.1948881789137379E-2</c:v>
                </c:pt>
                <c:pt idx="19">
                  <c:v>2.5204788909892879E-2</c:v>
                </c:pt>
                <c:pt idx="20">
                  <c:v>3.0985915492957747E-2</c:v>
                </c:pt>
                <c:pt idx="21">
                  <c:v>2.6058631921824105E-2</c:v>
                </c:pt>
                <c:pt idx="22">
                  <c:v>3.8461538461538464E-2</c:v>
                </c:pt>
                <c:pt idx="23">
                  <c:v>2.938475665748393E-2</c:v>
                </c:pt>
                <c:pt idx="24">
                  <c:v>2.0547945205479451E-2</c:v>
                </c:pt>
                <c:pt idx="25">
                  <c:v>2.1493212669683258E-2</c:v>
                </c:pt>
                <c:pt idx="26">
                  <c:v>2.0338983050847456E-2</c:v>
                </c:pt>
                <c:pt idx="27">
                  <c:v>1.8108651911468814E-2</c:v>
                </c:pt>
                <c:pt idx="28">
                  <c:v>1.5166835187057633E-2</c:v>
                </c:pt>
                <c:pt idx="29">
                  <c:v>2.7027027027027029E-2</c:v>
                </c:pt>
                <c:pt idx="30">
                  <c:v>2.7027027027027029E-2</c:v>
                </c:pt>
                <c:pt idx="31">
                  <c:v>2.2222222222222223E-2</c:v>
                </c:pt>
                <c:pt idx="32">
                  <c:v>0</c:v>
                </c:pt>
                <c:pt idx="33">
                  <c:v>8.0645161290322578E-3</c:v>
                </c:pt>
                <c:pt idx="34">
                  <c:v>0</c:v>
                </c:pt>
                <c:pt idx="35">
                  <c:v>1.6985138004246284E-2</c:v>
                </c:pt>
                <c:pt idx="36">
                  <c:v>1.1235955056179775E-2</c:v>
                </c:pt>
                <c:pt idx="37">
                  <c:v>1.1235955056179775E-2</c:v>
                </c:pt>
                <c:pt idx="38">
                  <c:v>8.6956521739130436E-3</c:v>
                </c:pt>
                <c:pt idx="39">
                  <c:v>0</c:v>
                </c:pt>
                <c:pt idx="40">
                  <c:v>0</c:v>
                </c:pt>
                <c:pt idx="41">
                  <c:v>2.8619845603464509E-2</c:v>
                </c:pt>
              </c:numCache>
            </c:numRef>
          </c:val>
        </c:ser>
        <c:ser>
          <c:idx val="1"/>
          <c:order val="1"/>
          <c:tx>
            <c:strRef>
              <c:f>割合!$K$245</c:f>
              <c:strCache>
                <c:ptCount val="1"/>
                <c:pt idx="0">
                  <c:v>受診勧奨
（~34）</c:v>
                </c:pt>
              </c:strCache>
            </c:strRef>
          </c:tx>
          <c:invertIfNegative val="0"/>
          <c:cat>
            <c:strRef>
              <c:f>割合!$I$246:$I$287</c:f>
              <c:strCache>
                <c:ptCount val="42"/>
                <c:pt idx="0">
                  <c:v>北大東村</c:v>
                </c:pt>
                <c:pt idx="1">
                  <c:v>中城村</c:v>
                </c:pt>
                <c:pt idx="2">
                  <c:v>久米島町</c:v>
                </c:pt>
                <c:pt idx="3">
                  <c:v>竹富町</c:v>
                </c:pt>
                <c:pt idx="4">
                  <c:v>南風原町</c:v>
                </c:pt>
                <c:pt idx="5">
                  <c:v>糸満市</c:v>
                </c:pt>
                <c:pt idx="6">
                  <c:v>宮古島市</c:v>
                </c:pt>
                <c:pt idx="7">
                  <c:v>沖縄市</c:v>
                </c:pt>
                <c:pt idx="8">
                  <c:v>うるま市</c:v>
                </c:pt>
                <c:pt idx="9">
                  <c:v>粟国村</c:v>
                </c:pt>
                <c:pt idx="10">
                  <c:v>嘉手納町</c:v>
                </c:pt>
                <c:pt idx="11">
                  <c:v>伊是名村</c:v>
                </c:pt>
                <c:pt idx="12">
                  <c:v>国頭村</c:v>
                </c:pt>
                <c:pt idx="13">
                  <c:v>与那国町</c:v>
                </c:pt>
                <c:pt idx="14">
                  <c:v>豊見城市</c:v>
                </c:pt>
                <c:pt idx="15">
                  <c:v>本部町</c:v>
                </c:pt>
                <c:pt idx="16">
                  <c:v>西原町</c:v>
                </c:pt>
                <c:pt idx="17">
                  <c:v>読谷村</c:v>
                </c:pt>
                <c:pt idx="18">
                  <c:v>恩納村</c:v>
                </c:pt>
                <c:pt idx="19">
                  <c:v>那覇市</c:v>
                </c:pt>
                <c:pt idx="20">
                  <c:v>今帰仁村</c:v>
                </c:pt>
                <c:pt idx="21">
                  <c:v>北谷町</c:v>
                </c:pt>
                <c:pt idx="22">
                  <c:v>多良間村</c:v>
                </c:pt>
                <c:pt idx="23">
                  <c:v>浦添市</c:v>
                </c:pt>
                <c:pt idx="24">
                  <c:v>南城市</c:v>
                </c:pt>
                <c:pt idx="25">
                  <c:v>石垣市</c:v>
                </c:pt>
                <c:pt idx="26">
                  <c:v>北中城村</c:v>
                </c:pt>
                <c:pt idx="27">
                  <c:v>八重瀬町</c:v>
                </c:pt>
                <c:pt idx="28">
                  <c:v>宜野湾市</c:v>
                </c:pt>
                <c:pt idx="29">
                  <c:v>座間味村</c:v>
                </c:pt>
                <c:pt idx="30">
                  <c:v>与那原町</c:v>
                </c:pt>
                <c:pt idx="31">
                  <c:v>金武町</c:v>
                </c:pt>
                <c:pt idx="32">
                  <c:v>渡嘉敷村</c:v>
                </c:pt>
                <c:pt idx="33">
                  <c:v>宜野座村</c:v>
                </c:pt>
                <c:pt idx="34">
                  <c:v>南大東村</c:v>
                </c:pt>
                <c:pt idx="35">
                  <c:v>名護市</c:v>
                </c:pt>
                <c:pt idx="36">
                  <c:v>大宜味村</c:v>
                </c:pt>
                <c:pt idx="37">
                  <c:v>東村</c:v>
                </c:pt>
                <c:pt idx="38">
                  <c:v>伊江村</c:v>
                </c:pt>
                <c:pt idx="39">
                  <c:v>渡名喜村</c:v>
                </c:pt>
                <c:pt idx="40">
                  <c:v>伊平屋村</c:v>
                </c:pt>
                <c:pt idx="41">
                  <c:v>沖縄県</c:v>
                </c:pt>
              </c:strCache>
            </c:strRef>
          </c:cat>
          <c:val>
            <c:numRef>
              <c:f>割合!$K$246:$K$287</c:f>
              <c:numCache>
                <c:formatCode>0.0%</c:formatCode>
                <c:ptCount val="42"/>
                <c:pt idx="0">
                  <c:v>4.7619047619047616E-2</c:v>
                </c:pt>
                <c:pt idx="1">
                  <c:v>3.7558685446009391E-2</c:v>
                </c:pt>
                <c:pt idx="2">
                  <c:v>4.2134831460674156E-2</c:v>
                </c:pt>
                <c:pt idx="3">
                  <c:v>5.5865921787709499E-3</c:v>
                </c:pt>
                <c:pt idx="4">
                  <c:v>1.932367149758454E-2</c:v>
                </c:pt>
                <c:pt idx="5">
                  <c:v>1.5130674002751032E-2</c:v>
                </c:pt>
                <c:pt idx="6">
                  <c:v>1.423785594639866E-2</c:v>
                </c:pt>
                <c:pt idx="7">
                  <c:v>1.461038961038961E-2</c:v>
                </c:pt>
                <c:pt idx="8">
                  <c:v>1.4863258026159334E-2</c:v>
                </c:pt>
                <c:pt idx="9">
                  <c:v>0</c:v>
                </c:pt>
                <c:pt idx="10">
                  <c:v>9.8360655737704927E-3</c:v>
                </c:pt>
                <c:pt idx="11">
                  <c:v>1.2195121951219513E-2</c:v>
                </c:pt>
                <c:pt idx="12">
                  <c:v>1.1811023622047244E-2</c:v>
                </c:pt>
                <c:pt idx="13">
                  <c:v>4.4444444444444446E-2</c:v>
                </c:pt>
                <c:pt idx="14">
                  <c:v>1.6913319238900635E-2</c:v>
                </c:pt>
                <c:pt idx="15">
                  <c:v>4.8780487804878049E-3</c:v>
                </c:pt>
                <c:pt idx="16">
                  <c:v>1.4285714285714285E-2</c:v>
                </c:pt>
                <c:pt idx="17">
                  <c:v>7.8226857887874843E-3</c:v>
                </c:pt>
                <c:pt idx="18">
                  <c:v>9.5846645367412137E-3</c:v>
                </c:pt>
                <c:pt idx="19">
                  <c:v>1.5122873345935728E-2</c:v>
                </c:pt>
                <c:pt idx="20">
                  <c:v>8.4507042253521118E-3</c:v>
                </c:pt>
                <c:pt idx="21">
                  <c:v>1.3029315960912053E-2</c:v>
                </c:pt>
                <c:pt idx="22">
                  <c:v>0</c:v>
                </c:pt>
                <c:pt idx="23">
                  <c:v>8.2644628099173556E-3</c:v>
                </c:pt>
                <c:pt idx="24">
                  <c:v>1.643835616438356E-2</c:v>
                </c:pt>
                <c:pt idx="25">
                  <c:v>1.1312217194570135E-2</c:v>
                </c:pt>
                <c:pt idx="26">
                  <c:v>1.0169491525423728E-2</c:v>
                </c:pt>
                <c:pt idx="27">
                  <c:v>1.2072434607645875E-2</c:v>
                </c:pt>
                <c:pt idx="28">
                  <c:v>1.314459049544995E-2</c:v>
                </c:pt>
                <c:pt idx="29">
                  <c:v>0</c:v>
                </c:pt>
                <c:pt idx="30">
                  <c:v>0</c:v>
                </c:pt>
                <c:pt idx="31">
                  <c:v>3.1746031746031746E-3</c:v>
                </c:pt>
                <c:pt idx="32">
                  <c:v>2.4390243902439025E-2</c:v>
                </c:pt>
                <c:pt idx="33">
                  <c:v>1.6129032258064516E-2</c:v>
                </c:pt>
                <c:pt idx="34">
                  <c:v>2.1739130434782608E-2</c:v>
                </c:pt>
                <c:pt idx="35">
                  <c:v>4.246284501061571E-3</c:v>
                </c:pt>
                <c:pt idx="36">
                  <c:v>5.6179775280898875E-3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1.3133119939747693E-2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299200"/>
        <c:axId val="89313280"/>
      </c:barChart>
      <c:catAx>
        <c:axId val="892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313280"/>
        <c:crosses val="autoZero"/>
        <c:auto val="1"/>
        <c:lblAlgn val="ctr"/>
        <c:lblOffset val="100"/>
        <c:noMultiLvlLbl val="0"/>
      </c:catAx>
      <c:valAx>
        <c:axId val="8931328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2992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'1.那覇市'!$D$417:$G$417</c:f>
              <c:numCache>
                <c:formatCode>General</c:formatCode>
                <c:ptCount val="4"/>
                <c:pt idx="0">
                  <c:v>3583</c:v>
                </c:pt>
                <c:pt idx="1">
                  <c:v>654</c:v>
                </c:pt>
                <c:pt idx="2">
                  <c:v>431</c:v>
                </c:pt>
                <c:pt idx="3">
                  <c:v>93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'1.那覇市'!$D$435:$G$435</c:f>
              <c:numCache>
                <c:formatCode>General</c:formatCode>
                <c:ptCount val="4"/>
                <c:pt idx="0">
                  <c:v>2923</c:v>
                </c:pt>
                <c:pt idx="1">
                  <c:v>247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'1.那覇市'!$D$446:$G$446</c:f>
              <c:numCache>
                <c:formatCode>General</c:formatCode>
                <c:ptCount val="4"/>
                <c:pt idx="0">
                  <c:v>7544</c:v>
                </c:pt>
                <c:pt idx="1">
                  <c:v>367</c:v>
                </c:pt>
                <c:pt idx="2">
                  <c:v>58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'1.那覇市'!$D$445:$G$445</c:f>
              <c:numCache>
                <c:formatCode>General</c:formatCode>
                <c:ptCount val="4"/>
                <c:pt idx="0">
                  <c:v>4621</c:v>
                </c:pt>
                <c:pt idx="1">
                  <c:v>120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'1.那覇市'!$D$453:$G$453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'1.那覇市'!$D$463:$G$463</c:f>
              <c:numCache>
                <c:formatCode>General</c:formatCode>
                <c:ptCount val="4"/>
                <c:pt idx="0">
                  <c:v>83</c:v>
                </c:pt>
                <c:pt idx="1">
                  <c:v>2843</c:v>
                </c:pt>
                <c:pt idx="2">
                  <c:v>235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'1.那覇市'!$D$453:$G$453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'1.那覇市'!$D$474:$G$474</c:f>
              <c:numCache>
                <c:formatCode>General</c:formatCode>
                <c:ptCount val="4"/>
                <c:pt idx="0">
                  <c:v>272</c:v>
                </c:pt>
                <c:pt idx="1">
                  <c:v>7101</c:v>
                </c:pt>
                <c:pt idx="2">
                  <c:v>506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'1.那覇市'!$D$453:$G$453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'1.那覇市'!$D$473:$G$473</c:f>
              <c:numCache>
                <c:formatCode>General</c:formatCode>
                <c:ptCount val="4"/>
                <c:pt idx="0">
                  <c:v>189</c:v>
                </c:pt>
                <c:pt idx="1">
                  <c:v>4258</c:v>
                </c:pt>
                <c:pt idx="2">
                  <c:v>271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'1.那覇市'!$D$491:$G$491</c:f>
              <c:numCache>
                <c:formatCode>General</c:formatCode>
                <c:ptCount val="4"/>
                <c:pt idx="0">
                  <c:v>2613</c:v>
                </c:pt>
                <c:pt idx="1">
                  <c:v>400</c:v>
                </c:pt>
                <c:pt idx="2">
                  <c:v>195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'1.那覇市'!$D$502:$G$502</c:f>
              <c:numCache>
                <c:formatCode>General</c:formatCode>
                <c:ptCount val="4"/>
                <c:pt idx="0">
                  <c:v>7050</c:v>
                </c:pt>
                <c:pt idx="1">
                  <c:v>612</c:v>
                </c:pt>
                <c:pt idx="2">
                  <c:v>307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1725617283950618E-2"/>
                  <c:y val="3.438425005522421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1016975308641977E-2"/>
                  <c:y val="4.92986525292688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'1.那覇市'!$D$501:$G$501</c:f>
              <c:numCache>
                <c:formatCode>General</c:formatCode>
                <c:ptCount val="4"/>
                <c:pt idx="0">
                  <c:v>4437</c:v>
                </c:pt>
                <c:pt idx="1">
                  <c:v>212</c:v>
                </c:pt>
                <c:pt idx="2">
                  <c:v>112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ＬＤＬコレステロール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割合!$B$295</c:f>
              <c:strCache>
                <c:ptCount val="1"/>
                <c:pt idx="0">
                  <c:v>保健指導
（120~139）</c:v>
                </c:pt>
              </c:strCache>
            </c:strRef>
          </c:tx>
          <c:invertIfNegative val="0"/>
          <c:cat>
            <c:strRef>
              <c:f>割合!$A$296:$A$337</c:f>
              <c:strCache>
                <c:ptCount val="42"/>
                <c:pt idx="0">
                  <c:v>渡名喜村</c:v>
                </c:pt>
                <c:pt idx="1">
                  <c:v>伊平屋村</c:v>
                </c:pt>
                <c:pt idx="2">
                  <c:v>与那原町</c:v>
                </c:pt>
                <c:pt idx="3">
                  <c:v>久米島町</c:v>
                </c:pt>
                <c:pt idx="4">
                  <c:v>西原町</c:v>
                </c:pt>
                <c:pt idx="5">
                  <c:v>那覇市</c:v>
                </c:pt>
                <c:pt idx="6">
                  <c:v>北中城村</c:v>
                </c:pt>
                <c:pt idx="7">
                  <c:v>宜野湾市</c:v>
                </c:pt>
                <c:pt idx="8">
                  <c:v>沖縄市</c:v>
                </c:pt>
                <c:pt idx="9">
                  <c:v>豊見城市</c:v>
                </c:pt>
                <c:pt idx="10">
                  <c:v>粟国村</c:v>
                </c:pt>
                <c:pt idx="11">
                  <c:v>北谷町</c:v>
                </c:pt>
                <c:pt idx="12">
                  <c:v>嘉手納町</c:v>
                </c:pt>
                <c:pt idx="13">
                  <c:v>東村</c:v>
                </c:pt>
                <c:pt idx="14">
                  <c:v>本部町</c:v>
                </c:pt>
                <c:pt idx="15">
                  <c:v>宜野座村</c:v>
                </c:pt>
                <c:pt idx="16">
                  <c:v>浦添市</c:v>
                </c:pt>
                <c:pt idx="17">
                  <c:v>南城市</c:v>
                </c:pt>
                <c:pt idx="18">
                  <c:v>伊是名村</c:v>
                </c:pt>
                <c:pt idx="19">
                  <c:v>うるま市</c:v>
                </c:pt>
                <c:pt idx="20">
                  <c:v>中城村</c:v>
                </c:pt>
                <c:pt idx="21">
                  <c:v>今帰仁村</c:v>
                </c:pt>
                <c:pt idx="22">
                  <c:v>伊江村</c:v>
                </c:pt>
                <c:pt idx="23">
                  <c:v>南風原町</c:v>
                </c:pt>
                <c:pt idx="24">
                  <c:v>読谷村</c:v>
                </c:pt>
                <c:pt idx="25">
                  <c:v>国頭村</c:v>
                </c:pt>
                <c:pt idx="26">
                  <c:v>金武町</c:v>
                </c:pt>
                <c:pt idx="27">
                  <c:v>竹富町</c:v>
                </c:pt>
                <c:pt idx="28">
                  <c:v>八重瀬町</c:v>
                </c:pt>
                <c:pt idx="29">
                  <c:v>宮古島市</c:v>
                </c:pt>
                <c:pt idx="30">
                  <c:v>石垣市</c:v>
                </c:pt>
                <c:pt idx="31">
                  <c:v>糸満市</c:v>
                </c:pt>
                <c:pt idx="32">
                  <c:v>恩納村</c:v>
                </c:pt>
                <c:pt idx="33">
                  <c:v>名護市</c:v>
                </c:pt>
                <c:pt idx="34">
                  <c:v>与那国町</c:v>
                </c:pt>
                <c:pt idx="35">
                  <c:v>多良間村</c:v>
                </c:pt>
                <c:pt idx="36">
                  <c:v>北大東村</c:v>
                </c:pt>
                <c:pt idx="37">
                  <c:v>渡嘉敷村</c:v>
                </c:pt>
                <c:pt idx="38">
                  <c:v>南大東村</c:v>
                </c:pt>
                <c:pt idx="39">
                  <c:v>大宜味村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割合!$B$296:$B$337</c:f>
              <c:numCache>
                <c:formatCode>0.0%</c:formatCode>
                <c:ptCount val="42"/>
                <c:pt idx="0">
                  <c:v>0.36842105263157893</c:v>
                </c:pt>
                <c:pt idx="1">
                  <c:v>0.25</c:v>
                </c:pt>
                <c:pt idx="2">
                  <c:v>0.23465703971119134</c:v>
                </c:pt>
                <c:pt idx="3">
                  <c:v>0.2634315424610052</c:v>
                </c:pt>
                <c:pt idx="4">
                  <c:v>0.26029411764705884</c:v>
                </c:pt>
                <c:pt idx="5">
                  <c:v>0.24645501317605722</c:v>
                </c:pt>
                <c:pt idx="6">
                  <c:v>0.24904942965779467</c:v>
                </c:pt>
                <c:pt idx="7">
                  <c:v>0.24841863139735479</c:v>
                </c:pt>
                <c:pt idx="8">
                  <c:v>0.25124626121635096</c:v>
                </c:pt>
                <c:pt idx="9">
                  <c:v>0.23798076923076922</c:v>
                </c:pt>
                <c:pt idx="10">
                  <c:v>0.24615384615384617</c:v>
                </c:pt>
                <c:pt idx="11">
                  <c:v>0.26579925650557623</c:v>
                </c:pt>
                <c:pt idx="12">
                  <c:v>0.23247232472324722</c:v>
                </c:pt>
                <c:pt idx="13">
                  <c:v>0.22352941176470589</c:v>
                </c:pt>
                <c:pt idx="14">
                  <c:v>0.2667660208643815</c:v>
                </c:pt>
                <c:pt idx="15">
                  <c:v>0.25490196078431371</c:v>
                </c:pt>
                <c:pt idx="16">
                  <c:v>0.21939586645468998</c:v>
                </c:pt>
                <c:pt idx="17">
                  <c:v>0.24268104776579352</c:v>
                </c:pt>
                <c:pt idx="18">
                  <c:v>0.18181818181818182</c:v>
                </c:pt>
                <c:pt idx="19">
                  <c:v>0.23013304566702625</c:v>
                </c:pt>
                <c:pt idx="20">
                  <c:v>0.26988636363636365</c:v>
                </c:pt>
                <c:pt idx="21">
                  <c:v>0.23986486486486486</c:v>
                </c:pt>
                <c:pt idx="22">
                  <c:v>0.27179487179487177</c:v>
                </c:pt>
                <c:pt idx="23">
                  <c:v>0.22429906542056074</c:v>
                </c:pt>
                <c:pt idx="24">
                  <c:v>0.2329075882794891</c:v>
                </c:pt>
                <c:pt idx="25">
                  <c:v>0.22377622377622378</c:v>
                </c:pt>
                <c:pt idx="26">
                  <c:v>0.24007936507936509</c:v>
                </c:pt>
                <c:pt idx="27">
                  <c:v>0.23049645390070922</c:v>
                </c:pt>
                <c:pt idx="28">
                  <c:v>0.24725943970767356</c:v>
                </c:pt>
                <c:pt idx="29">
                  <c:v>0.20977295162882528</c:v>
                </c:pt>
                <c:pt idx="30">
                  <c:v>0.24780553679945982</c:v>
                </c:pt>
                <c:pt idx="31">
                  <c:v>0.22857142857142856</c:v>
                </c:pt>
                <c:pt idx="32">
                  <c:v>0.22879684418145957</c:v>
                </c:pt>
                <c:pt idx="33">
                  <c:v>0.22662721893491125</c:v>
                </c:pt>
                <c:pt idx="34">
                  <c:v>0.14666666666666667</c:v>
                </c:pt>
                <c:pt idx="35">
                  <c:v>0.21428571428571427</c:v>
                </c:pt>
                <c:pt idx="36">
                  <c:v>0.26470588235294118</c:v>
                </c:pt>
                <c:pt idx="37">
                  <c:v>0.12727272727272726</c:v>
                </c:pt>
                <c:pt idx="38">
                  <c:v>0.2087912087912088</c:v>
                </c:pt>
                <c:pt idx="39">
                  <c:v>0.15972222222222221</c:v>
                </c:pt>
                <c:pt idx="40">
                  <c:v>0.140625</c:v>
                </c:pt>
                <c:pt idx="41">
                  <c:v>0.23835070932772875</c:v>
                </c:pt>
              </c:numCache>
            </c:numRef>
          </c:val>
        </c:ser>
        <c:ser>
          <c:idx val="1"/>
          <c:order val="1"/>
          <c:tx>
            <c:strRef>
              <c:f>割合!$C$295</c:f>
              <c:strCache>
                <c:ptCount val="1"/>
                <c:pt idx="0">
                  <c:v>受診勧奨
（140~）</c:v>
                </c:pt>
              </c:strCache>
            </c:strRef>
          </c:tx>
          <c:invertIfNegative val="0"/>
          <c:cat>
            <c:strRef>
              <c:f>割合!$A$296:$A$337</c:f>
              <c:strCache>
                <c:ptCount val="42"/>
                <c:pt idx="0">
                  <c:v>渡名喜村</c:v>
                </c:pt>
                <c:pt idx="1">
                  <c:v>伊平屋村</c:v>
                </c:pt>
                <c:pt idx="2">
                  <c:v>与那原町</c:v>
                </c:pt>
                <c:pt idx="3">
                  <c:v>久米島町</c:v>
                </c:pt>
                <c:pt idx="4">
                  <c:v>西原町</c:v>
                </c:pt>
                <c:pt idx="5">
                  <c:v>那覇市</c:v>
                </c:pt>
                <c:pt idx="6">
                  <c:v>北中城村</c:v>
                </c:pt>
                <c:pt idx="7">
                  <c:v>宜野湾市</c:v>
                </c:pt>
                <c:pt idx="8">
                  <c:v>沖縄市</c:v>
                </c:pt>
                <c:pt idx="9">
                  <c:v>豊見城市</c:v>
                </c:pt>
                <c:pt idx="10">
                  <c:v>粟国村</c:v>
                </c:pt>
                <c:pt idx="11">
                  <c:v>北谷町</c:v>
                </c:pt>
                <c:pt idx="12">
                  <c:v>嘉手納町</c:v>
                </c:pt>
                <c:pt idx="13">
                  <c:v>東村</c:v>
                </c:pt>
                <c:pt idx="14">
                  <c:v>本部町</c:v>
                </c:pt>
                <c:pt idx="15">
                  <c:v>宜野座村</c:v>
                </c:pt>
                <c:pt idx="16">
                  <c:v>浦添市</c:v>
                </c:pt>
                <c:pt idx="17">
                  <c:v>南城市</c:v>
                </c:pt>
                <c:pt idx="18">
                  <c:v>伊是名村</c:v>
                </c:pt>
                <c:pt idx="19">
                  <c:v>うるま市</c:v>
                </c:pt>
                <c:pt idx="20">
                  <c:v>中城村</c:v>
                </c:pt>
                <c:pt idx="21">
                  <c:v>今帰仁村</c:v>
                </c:pt>
                <c:pt idx="22">
                  <c:v>伊江村</c:v>
                </c:pt>
                <c:pt idx="23">
                  <c:v>南風原町</c:v>
                </c:pt>
                <c:pt idx="24">
                  <c:v>読谷村</c:v>
                </c:pt>
                <c:pt idx="25">
                  <c:v>国頭村</c:v>
                </c:pt>
                <c:pt idx="26">
                  <c:v>金武町</c:v>
                </c:pt>
                <c:pt idx="27">
                  <c:v>竹富町</c:v>
                </c:pt>
                <c:pt idx="28">
                  <c:v>八重瀬町</c:v>
                </c:pt>
                <c:pt idx="29">
                  <c:v>宮古島市</c:v>
                </c:pt>
                <c:pt idx="30">
                  <c:v>石垣市</c:v>
                </c:pt>
                <c:pt idx="31">
                  <c:v>糸満市</c:v>
                </c:pt>
                <c:pt idx="32">
                  <c:v>恩納村</c:v>
                </c:pt>
                <c:pt idx="33">
                  <c:v>名護市</c:v>
                </c:pt>
                <c:pt idx="34">
                  <c:v>与那国町</c:v>
                </c:pt>
                <c:pt idx="35">
                  <c:v>多良間村</c:v>
                </c:pt>
                <c:pt idx="36">
                  <c:v>北大東村</c:v>
                </c:pt>
                <c:pt idx="37">
                  <c:v>渡嘉敷村</c:v>
                </c:pt>
                <c:pt idx="38">
                  <c:v>南大東村</c:v>
                </c:pt>
                <c:pt idx="39">
                  <c:v>大宜味村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割合!$C$296:$C$337</c:f>
              <c:numCache>
                <c:formatCode>0.0%</c:formatCode>
                <c:ptCount val="42"/>
                <c:pt idx="0">
                  <c:v>0.28947368421052633</c:v>
                </c:pt>
                <c:pt idx="1">
                  <c:v>0.24</c:v>
                </c:pt>
                <c:pt idx="2">
                  <c:v>0.24909747292418771</c:v>
                </c:pt>
                <c:pt idx="3">
                  <c:v>0.21837088388214904</c:v>
                </c:pt>
                <c:pt idx="4">
                  <c:v>0.21323529411764705</c:v>
                </c:pt>
                <c:pt idx="5">
                  <c:v>0.22549880788053708</c:v>
                </c:pt>
                <c:pt idx="6">
                  <c:v>0.21863117870722434</c:v>
                </c:pt>
                <c:pt idx="7">
                  <c:v>0.21851638872915469</c:v>
                </c:pt>
                <c:pt idx="8">
                  <c:v>0.20687936191425724</c:v>
                </c:pt>
                <c:pt idx="9">
                  <c:v>0.21514423076923078</c:v>
                </c:pt>
                <c:pt idx="10">
                  <c:v>0.2</c:v>
                </c:pt>
                <c:pt idx="11">
                  <c:v>0.17843866171003717</c:v>
                </c:pt>
                <c:pt idx="12">
                  <c:v>0.20479704797047971</c:v>
                </c:pt>
                <c:pt idx="13">
                  <c:v>0.21176470588235294</c:v>
                </c:pt>
                <c:pt idx="14">
                  <c:v>0.16691505216095381</c:v>
                </c:pt>
                <c:pt idx="15">
                  <c:v>0.17647058823529413</c:v>
                </c:pt>
                <c:pt idx="16">
                  <c:v>0.21091679915209327</c:v>
                </c:pt>
                <c:pt idx="17">
                  <c:v>0.187211093990755</c:v>
                </c:pt>
                <c:pt idx="18">
                  <c:v>0.24793388429752067</c:v>
                </c:pt>
                <c:pt idx="19">
                  <c:v>0.18878101402373246</c:v>
                </c:pt>
                <c:pt idx="20">
                  <c:v>0.14772727272727273</c:v>
                </c:pt>
                <c:pt idx="21">
                  <c:v>0.17229729729729729</c:v>
                </c:pt>
                <c:pt idx="22">
                  <c:v>0.13333333333333333</c:v>
                </c:pt>
                <c:pt idx="23">
                  <c:v>0.17757009345794392</c:v>
                </c:pt>
                <c:pt idx="24">
                  <c:v>0.16829451540195342</c:v>
                </c:pt>
                <c:pt idx="25">
                  <c:v>0.17715617715617715</c:v>
                </c:pt>
                <c:pt idx="26">
                  <c:v>0.15476190476190477</c:v>
                </c:pt>
                <c:pt idx="27">
                  <c:v>0.16312056737588654</c:v>
                </c:pt>
                <c:pt idx="28">
                  <c:v>0.14129110840438489</c:v>
                </c:pt>
                <c:pt idx="29">
                  <c:v>0.17620927936821323</c:v>
                </c:pt>
                <c:pt idx="30">
                  <c:v>0.13504388926401081</c:v>
                </c:pt>
                <c:pt idx="31">
                  <c:v>0.14826254826254825</c:v>
                </c:pt>
                <c:pt idx="32">
                  <c:v>0.14792899408284024</c:v>
                </c:pt>
                <c:pt idx="33">
                  <c:v>0.14792899408284024</c:v>
                </c:pt>
                <c:pt idx="34">
                  <c:v>0.2</c:v>
                </c:pt>
                <c:pt idx="35">
                  <c:v>0.11904761904761904</c:v>
                </c:pt>
                <c:pt idx="36">
                  <c:v>5.8823529411764705E-2</c:v>
                </c:pt>
                <c:pt idx="37">
                  <c:v>0.18181818181818182</c:v>
                </c:pt>
                <c:pt idx="38">
                  <c:v>9.8901098901098897E-2</c:v>
                </c:pt>
                <c:pt idx="39">
                  <c:v>0.10416666666666667</c:v>
                </c:pt>
                <c:pt idx="40">
                  <c:v>7.8125E-2</c:v>
                </c:pt>
                <c:pt idx="41">
                  <c:v>0.19067503664168581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339392"/>
        <c:axId val="89340928"/>
      </c:barChart>
      <c:catAx>
        <c:axId val="893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340928"/>
        <c:crosses val="autoZero"/>
        <c:auto val="1"/>
        <c:lblAlgn val="ctr"/>
        <c:lblOffset val="100"/>
        <c:noMultiLvlLbl val="0"/>
      </c:catAx>
      <c:valAx>
        <c:axId val="8934092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3393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'1.那覇市'!$D$519:$F$519</c:f>
              <c:numCache>
                <c:formatCode>General</c:formatCode>
                <c:ptCount val="3"/>
                <c:pt idx="0">
                  <c:v>216</c:v>
                </c:pt>
                <c:pt idx="1">
                  <c:v>51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'1.那覇市'!$D$529:$F$529</c:f>
              <c:numCache>
                <c:formatCode>General</c:formatCode>
                <c:ptCount val="3"/>
                <c:pt idx="0">
                  <c:v>403</c:v>
                </c:pt>
                <c:pt idx="1">
                  <c:v>48</c:v>
                </c:pt>
                <c:pt idx="2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'1.那覇市'!$D$530:$F$530</c:f>
              <c:numCache>
                <c:formatCode>General</c:formatCode>
                <c:ptCount val="3"/>
                <c:pt idx="0">
                  <c:v>619</c:v>
                </c:pt>
                <c:pt idx="1">
                  <c:v>99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'1.那覇市'!$D$547:$F$547</c:f>
              <c:numCache>
                <c:formatCode>General</c:formatCode>
                <c:ptCount val="3"/>
                <c:pt idx="0">
                  <c:v>167</c:v>
                </c:pt>
                <c:pt idx="1">
                  <c:v>64</c:v>
                </c:pt>
                <c:pt idx="2">
                  <c:v>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'1.那覇市'!$D$558:$F$558</c:f>
              <c:numCache>
                <c:formatCode>General</c:formatCode>
                <c:ptCount val="3"/>
                <c:pt idx="0">
                  <c:v>462</c:v>
                </c:pt>
                <c:pt idx="1">
                  <c:v>170</c:v>
                </c:pt>
                <c:pt idx="2">
                  <c:v>125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'1.那覇市'!$D$557:$F$557</c:f>
              <c:numCache>
                <c:formatCode>General</c:formatCode>
                <c:ptCount val="3"/>
                <c:pt idx="0">
                  <c:v>295</c:v>
                </c:pt>
                <c:pt idx="1">
                  <c:v>106</c:v>
                </c:pt>
                <c:pt idx="2">
                  <c:v>70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'1.那覇市'!$D$575:$F$575</c:f>
              <c:numCache>
                <c:formatCode>General</c:formatCode>
                <c:ptCount val="3"/>
                <c:pt idx="0">
                  <c:v>187</c:v>
                </c:pt>
                <c:pt idx="1">
                  <c:v>55</c:v>
                </c:pt>
                <c:pt idx="2">
                  <c:v>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'1.那覇市'!$D$585:$F$585</c:f>
              <c:numCache>
                <c:formatCode>General</c:formatCode>
                <c:ptCount val="3"/>
                <c:pt idx="0">
                  <c:v>345</c:v>
                </c:pt>
                <c:pt idx="1">
                  <c:v>89</c:v>
                </c:pt>
                <c:pt idx="2">
                  <c:v>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'1.那覇市'!$D$565:$F$565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'1.那覇市'!$D$586:$F$586</c:f>
              <c:numCache>
                <c:formatCode>General</c:formatCode>
                <c:ptCount val="3"/>
                <c:pt idx="0">
                  <c:v>532</c:v>
                </c:pt>
                <c:pt idx="1">
                  <c:v>144</c:v>
                </c:pt>
                <c:pt idx="2">
                  <c:v>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'2.宜野湾市'!$E$15:$G$15</c:f>
              <c:numCache>
                <c:formatCode>#,##0_);[Red]\(#,##0\)</c:formatCode>
                <c:ptCount val="3"/>
                <c:pt idx="0">
                  <c:v>461</c:v>
                </c:pt>
                <c:pt idx="1">
                  <c:v>289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BMI</a:t>
            </a:r>
            <a:r>
              <a:rPr lang="ja-JP" altLang="en-US"/>
              <a:t>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割合!$G$2</c:f>
              <c:strCache>
                <c:ptCount val="1"/>
                <c:pt idx="0">
                  <c:v>保健指導・受診勧奨
（25.0~）</c:v>
                </c:pt>
              </c:strCache>
            </c:strRef>
          </c:tx>
          <c:invertIfNegative val="0"/>
          <c:cat>
            <c:strRef>
              <c:f>割合!$F$3:$F$44</c:f>
              <c:strCache>
                <c:ptCount val="42"/>
                <c:pt idx="0">
                  <c:v>伊是名村</c:v>
                </c:pt>
                <c:pt idx="1">
                  <c:v>大宜味村</c:v>
                </c:pt>
                <c:pt idx="2">
                  <c:v>伊江村</c:v>
                </c:pt>
                <c:pt idx="3">
                  <c:v>恩納村</c:v>
                </c:pt>
                <c:pt idx="4">
                  <c:v>渡名喜村</c:v>
                </c:pt>
                <c:pt idx="5">
                  <c:v>宮古島市</c:v>
                </c:pt>
                <c:pt idx="6">
                  <c:v>嘉手納町</c:v>
                </c:pt>
                <c:pt idx="7">
                  <c:v>浦添市</c:v>
                </c:pt>
                <c:pt idx="8">
                  <c:v>与那原町</c:v>
                </c:pt>
                <c:pt idx="9">
                  <c:v>北谷町</c:v>
                </c:pt>
                <c:pt idx="10">
                  <c:v>与那国町</c:v>
                </c:pt>
                <c:pt idx="11">
                  <c:v>豊見城市</c:v>
                </c:pt>
                <c:pt idx="12">
                  <c:v>石垣市</c:v>
                </c:pt>
                <c:pt idx="13">
                  <c:v>那覇市</c:v>
                </c:pt>
                <c:pt idx="14">
                  <c:v>名護市</c:v>
                </c:pt>
                <c:pt idx="15">
                  <c:v>宜野座村</c:v>
                </c:pt>
                <c:pt idx="16">
                  <c:v>宜野湾市</c:v>
                </c:pt>
                <c:pt idx="17">
                  <c:v>沖縄市</c:v>
                </c:pt>
                <c:pt idx="18">
                  <c:v>南風原町</c:v>
                </c:pt>
                <c:pt idx="19">
                  <c:v>うるま市</c:v>
                </c:pt>
                <c:pt idx="20">
                  <c:v>伊平屋村</c:v>
                </c:pt>
                <c:pt idx="21">
                  <c:v>本部町</c:v>
                </c:pt>
                <c:pt idx="22">
                  <c:v>金武町</c:v>
                </c:pt>
                <c:pt idx="23">
                  <c:v>南城市</c:v>
                </c:pt>
                <c:pt idx="24">
                  <c:v>糸満市</c:v>
                </c:pt>
                <c:pt idx="25">
                  <c:v>国頭村</c:v>
                </c:pt>
                <c:pt idx="26">
                  <c:v>八重瀬町</c:v>
                </c:pt>
                <c:pt idx="27">
                  <c:v>竹富町</c:v>
                </c:pt>
                <c:pt idx="28">
                  <c:v>西原町</c:v>
                </c:pt>
                <c:pt idx="29">
                  <c:v>読谷村</c:v>
                </c:pt>
                <c:pt idx="30">
                  <c:v>久米島町</c:v>
                </c:pt>
                <c:pt idx="31">
                  <c:v>北中城村</c:v>
                </c:pt>
                <c:pt idx="32">
                  <c:v>南大東村</c:v>
                </c:pt>
                <c:pt idx="33">
                  <c:v>中城村</c:v>
                </c:pt>
                <c:pt idx="34">
                  <c:v>今帰仁村</c:v>
                </c:pt>
                <c:pt idx="35">
                  <c:v>北大東村</c:v>
                </c:pt>
                <c:pt idx="36">
                  <c:v>東村</c:v>
                </c:pt>
                <c:pt idx="37">
                  <c:v>多良間村</c:v>
                </c:pt>
                <c:pt idx="38">
                  <c:v>渡嘉敷村</c:v>
                </c:pt>
                <c:pt idx="39">
                  <c:v>粟国村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割合!$G$3:$G$44</c:f>
              <c:numCache>
                <c:formatCode>0.0%</c:formatCode>
                <c:ptCount val="42"/>
                <c:pt idx="0">
                  <c:v>0.53846153846153844</c:v>
                </c:pt>
                <c:pt idx="1">
                  <c:v>0.5</c:v>
                </c:pt>
                <c:pt idx="2">
                  <c:v>0.46875</c:v>
                </c:pt>
                <c:pt idx="3">
                  <c:v>0.43814432989690721</c:v>
                </c:pt>
                <c:pt idx="4">
                  <c:v>0.42857142857142855</c:v>
                </c:pt>
                <c:pt idx="5">
                  <c:v>0.42427884615384615</c:v>
                </c:pt>
                <c:pt idx="6">
                  <c:v>0.41772151898734178</c:v>
                </c:pt>
                <c:pt idx="7">
                  <c:v>0.40476190476190477</c:v>
                </c:pt>
                <c:pt idx="8">
                  <c:v>0.40310077519379844</c:v>
                </c:pt>
                <c:pt idx="9">
                  <c:v>0.40259740259740262</c:v>
                </c:pt>
                <c:pt idx="10">
                  <c:v>0.4</c:v>
                </c:pt>
                <c:pt idx="11">
                  <c:v>0.39832869080779942</c:v>
                </c:pt>
                <c:pt idx="12">
                  <c:v>0.39195979899497485</c:v>
                </c:pt>
                <c:pt idx="13">
                  <c:v>0.39152119700748128</c:v>
                </c:pt>
                <c:pt idx="14">
                  <c:v>0.39037433155080214</c:v>
                </c:pt>
                <c:pt idx="15">
                  <c:v>0.38750000000000001</c:v>
                </c:pt>
                <c:pt idx="16">
                  <c:v>0.38533333333333336</c:v>
                </c:pt>
                <c:pt idx="17">
                  <c:v>0.38113695090439276</c:v>
                </c:pt>
                <c:pt idx="18">
                  <c:v>0.37910447761194027</c:v>
                </c:pt>
                <c:pt idx="19">
                  <c:v>0.37306642402183804</c:v>
                </c:pt>
                <c:pt idx="20">
                  <c:v>0.36956521739130432</c:v>
                </c:pt>
                <c:pt idx="21">
                  <c:v>0.36781609195402298</c:v>
                </c:pt>
                <c:pt idx="22">
                  <c:v>0.36507936507936506</c:v>
                </c:pt>
                <c:pt idx="23">
                  <c:v>0.352112676056338</c:v>
                </c:pt>
                <c:pt idx="24">
                  <c:v>0.35035211267605632</c:v>
                </c:pt>
                <c:pt idx="25">
                  <c:v>0.34285714285714286</c:v>
                </c:pt>
                <c:pt idx="26">
                  <c:v>0.34259259259259262</c:v>
                </c:pt>
                <c:pt idx="27">
                  <c:v>0.33980582524271846</c:v>
                </c:pt>
                <c:pt idx="28">
                  <c:v>0.33636363636363636</c:v>
                </c:pt>
                <c:pt idx="29">
                  <c:v>0.33333333333333331</c:v>
                </c:pt>
                <c:pt idx="30">
                  <c:v>0.32579185520361992</c:v>
                </c:pt>
                <c:pt idx="31">
                  <c:v>0.31601731601731603</c:v>
                </c:pt>
                <c:pt idx="32">
                  <c:v>0.31111111111111112</c:v>
                </c:pt>
                <c:pt idx="33">
                  <c:v>0.30935251798561153</c:v>
                </c:pt>
                <c:pt idx="34">
                  <c:v>0.30801687763713081</c:v>
                </c:pt>
                <c:pt idx="35">
                  <c:v>0.30769230769230771</c:v>
                </c:pt>
                <c:pt idx="36">
                  <c:v>0.29629629629629628</c:v>
                </c:pt>
                <c:pt idx="37">
                  <c:v>0.28125</c:v>
                </c:pt>
                <c:pt idx="38">
                  <c:v>0.21428571428571427</c:v>
                </c:pt>
                <c:pt idx="39">
                  <c:v>0.2</c:v>
                </c:pt>
                <c:pt idx="40">
                  <c:v>0.18518518518518517</c:v>
                </c:pt>
                <c:pt idx="41">
                  <c:v>0.37956693705168598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88992"/>
        <c:axId val="85190528"/>
      </c:barChart>
      <c:catAx>
        <c:axId val="8518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5190528"/>
        <c:crossesAt val="0"/>
        <c:auto val="1"/>
        <c:lblAlgn val="ctr"/>
        <c:lblOffset val="100"/>
        <c:noMultiLvlLbl val="0"/>
      </c:catAx>
      <c:valAx>
        <c:axId val="85190528"/>
        <c:scaling>
          <c:orientation val="minMax"/>
          <c:max val="0.60000000000000009"/>
          <c:min val="0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5188992"/>
        <c:crosses val="autoZero"/>
        <c:crossBetween val="between"/>
        <c:majorUnit val="0.1"/>
      </c:valAx>
    </c:plotArea>
    <c:legend>
      <c:legendPos val="t"/>
      <c:layout>
        <c:manualLayout>
          <c:xMode val="edge"/>
          <c:yMode val="edge"/>
          <c:x val="0.38971366186985251"/>
          <c:y val="0.15934516659993772"/>
          <c:w val="0.1655795773373156"/>
          <c:h val="0.1126642644245740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8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ＬＤＬコレステロール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割合!$F$295</c:f>
              <c:strCache>
                <c:ptCount val="1"/>
                <c:pt idx="0">
                  <c:v>保健指導
（120~139）</c:v>
                </c:pt>
              </c:strCache>
            </c:strRef>
          </c:tx>
          <c:invertIfNegative val="0"/>
          <c:cat>
            <c:strRef>
              <c:f>割合!$E$296:$E$337</c:f>
              <c:strCache>
                <c:ptCount val="42"/>
                <c:pt idx="0">
                  <c:v>渡名喜村</c:v>
                </c:pt>
                <c:pt idx="1">
                  <c:v>伊是名村</c:v>
                </c:pt>
                <c:pt idx="2">
                  <c:v>北中城村</c:v>
                </c:pt>
                <c:pt idx="3">
                  <c:v>伊江村</c:v>
                </c:pt>
                <c:pt idx="4">
                  <c:v>与那原町</c:v>
                </c:pt>
                <c:pt idx="5">
                  <c:v>宜野湾市</c:v>
                </c:pt>
                <c:pt idx="6">
                  <c:v>那覇市</c:v>
                </c:pt>
                <c:pt idx="7">
                  <c:v>沖縄市</c:v>
                </c:pt>
                <c:pt idx="8">
                  <c:v>西原町</c:v>
                </c:pt>
                <c:pt idx="9">
                  <c:v>久米島町</c:v>
                </c:pt>
                <c:pt idx="10">
                  <c:v>本部町</c:v>
                </c:pt>
                <c:pt idx="11">
                  <c:v>豊見城市</c:v>
                </c:pt>
                <c:pt idx="12">
                  <c:v>国頭村</c:v>
                </c:pt>
                <c:pt idx="13">
                  <c:v>伊平屋村</c:v>
                </c:pt>
                <c:pt idx="14">
                  <c:v>南城市</c:v>
                </c:pt>
                <c:pt idx="15">
                  <c:v>浦添市</c:v>
                </c:pt>
                <c:pt idx="16">
                  <c:v>嘉手納町</c:v>
                </c:pt>
                <c:pt idx="17">
                  <c:v>北谷町</c:v>
                </c:pt>
                <c:pt idx="18">
                  <c:v>東村</c:v>
                </c:pt>
                <c:pt idx="19">
                  <c:v>うるま市</c:v>
                </c:pt>
                <c:pt idx="20">
                  <c:v>恩納村</c:v>
                </c:pt>
                <c:pt idx="21">
                  <c:v>南風原町</c:v>
                </c:pt>
                <c:pt idx="22">
                  <c:v>八重瀬町</c:v>
                </c:pt>
                <c:pt idx="23">
                  <c:v>南大東村</c:v>
                </c:pt>
                <c:pt idx="24">
                  <c:v>宜野座村</c:v>
                </c:pt>
                <c:pt idx="25">
                  <c:v>糸満市</c:v>
                </c:pt>
                <c:pt idx="26">
                  <c:v>中城村</c:v>
                </c:pt>
                <c:pt idx="27">
                  <c:v>名護市</c:v>
                </c:pt>
                <c:pt idx="28">
                  <c:v>竹富町</c:v>
                </c:pt>
                <c:pt idx="29">
                  <c:v>粟国村</c:v>
                </c:pt>
                <c:pt idx="30">
                  <c:v>読谷村</c:v>
                </c:pt>
                <c:pt idx="31">
                  <c:v>金武町</c:v>
                </c:pt>
                <c:pt idx="32">
                  <c:v>今帰仁村</c:v>
                </c:pt>
                <c:pt idx="33">
                  <c:v>石垣市</c:v>
                </c:pt>
                <c:pt idx="34">
                  <c:v>宮古島市</c:v>
                </c:pt>
                <c:pt idx="35">
                  <c:v>渡嘉敷村</c:v>
                </c:pt>
                <c:pt idx="36">
                  <c:v>与那国町</c:v>
                </c:pt>
                <c:pt idx="37">
                  <c:v>北大東村</c:v>
                </c:pt>
                <c:pt idx="38">
                  <c:v>大宜味村</c:v>
                </c:pt>
                <c:pt idx="39">
                  <c:v>多良間村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割合!$F$296:$F$337</c:f>
              <c:numCache>
                <c:formatCode>0.0%</c:formatCode>
                <c:ptCount val="42"/>
                <c:pt idx="0">
                  <c:v>0.35714285714285715</c:v>
                </c:pt>
                <c:pt idx="1">
                  <c:v>0.20512820512820512</c:v>
                </c:pt>
                <c:pt idx="2">
                  <c:v>0.24242424242424243</c:v>
                </c:pt>
                <c:pt idx="3">
                  <c:v>0.26874999999999999</c:v>
                </c:pt>
                <c:pt idx="4">
                  <c:v>0.18604651162790697</c:v>
                </c:pt>
                <c:pt idx="5">
                  <c:v>0.23599999999999999</c:v>
                </c:pt>
                <c:pt idx="6">
                  <c:v>0.23254364089775562</c:v>
                </c:pt>
                <c:pt idx="7">
                  <c:v>0.22868217054263565</c:v>
                </c:pt>
                <c:pt idx="8">
                  <c:v>0.23333333333333334</c:v>
                </c:pt>
                <c:pt idx="9">
                  <c:v>0.22171945701357465</c:v>
                </c:pt>
                <c:pt idx="10">
                  <c:v>0.2413793103448276</c:v>
                </c:pt>
                <c:pt idx="11">
                  <c:v>0.23676880222841226</c:v>
                </c:pt>
                <c:pt idx="12">
                  <c:v>0.25714285714285712</c:v>
                </c:pt>
                <c:pt idx="13">
                  <c:v>0.19565217391304349</c:v>
                </c:pt>
                <c:pt idx="14">
                  <c:v>0.20950704225352113</c:v>
                </c:pt>
                <c:pt idx="15">
                  <c:v>0.21303258145363407</c:v>
                </c:pt>
                <c:pt idx="16">
                  <c:v>0.22784810126582278</c:v>
                </c:pt>
                <c:pt idx="17">
                  <c:v>0.18614718614718614</c:v>
                </c:pt>
                <c:pt idx="18">
                  <c:v>0.18518518518518517</c:v>
                </c:pt>
                <c:pt idx="19">
                  <c:v>0.18926296633303002</c:v>
                </c:pt>
                <c:pt idx="20">
                  <c:v>0.21649484536082475</c:v>
                </c:pt>
                <c:pt idx="21">
                  <c:v>0.21194029850746268</c:v>
                </c:pt>
                <c:pt idx="22">
                  <c:v>0.24074074074074073</c:v>
                </c:pt>
                <c:pt idx="23">
                  <c:v>0.24444444444444444</c:v>
                </c:pt>
                <c:pt idx="24">
                  <c:v>0.2</c:v>
                </c:pt>
                <c:pt idx="25">
                  <c:v>0.2130281690140845</c:v>
                </c:pt>
                <c:pt idx="26">
                  <c:v>0.23021582733812951</c:v>
                </c:pt>
                <c:pt idx="27">
                  <c:v>0.19518716577540107</c:v>
                </c:pt>
                <c:pt idx="28">
                  <c:v>0.22330097087378642</c:v>
                </c:pt>
                <c:pt idx="29">
                  <c:v>0.2</c:v>
                </c:pt>
                <c:pt idx="30">
                  <c:v>0.19326241134751773</c:v>
                </c:pt>
                <c:pt idx="31">
                  <c:v>0.14285714285714285</c:v>
                </c:pt>
                <c:pt idx="32">
                  <c:v>0.16033755274261605</c:v>
                </c:pt>
                <c:pt idx="33">
                  <c:v>0.21608040201005024</c:v>
                </c:pt>
                <c:pt idx="34">
                  <c:v>0.18269230769230768</c:v>
                </c:pt>
                <c:pt idx="35">
                  <c:v>0.14285714285714285</c:v>
                </c:pt>
                <c:pt idx="36">
                  <c:v>0.1</c:v>
                </c:pt>
                <c:pt idx="37">
                  <c:v>0.15384615384615385</c:v>
                </c:pt>
                <c:pt idx="38">
                  <c:v>0.13636363636363635</c:v>
                </c:pt>
                <c:pt idx="39">
                  <c:v>0.125</c:v>
                </c:pt>
                <c:pt idx="40">
                  <c:v>0.14814814814814814</c:v>
                </c:pt>
                <c:pt idx="41">
                  <c:v>0.21472145873835222</c:v>
                </c:pt>
              </c:numCache>
            </c:numRef>
          </c:val>
        </c:ser>
        <c:ser>
          <c:idx val="1"/>
          <c:order val="1"/>
          <c:tx>
            <c:strRef>
              <c:f>割合!$G$295</c:f>
              <c:strCache>
                <c:ptCount val="1"/>
                <c:pt idx="0">
                  <c:v>受診勧奨
（140~）</c:v>
                </c:pt>
              </c:strCache>
            </c:strRef>
          </c:tx>
          <c:invertIfNegative val="0"/>
          <c:cat>
            <c:strRef>
              <c:f>割合!$E$296:$E$337</c:f>
              <c:strCache>
                <c:ptCount val="42"/>
                <c:pt idx="0">
                  <c:v>渡名喜村</c:v>
                </c:pt>
                <c:pt idx="1">
                  <c:v>伊是名村</c:v>
                </c:pt>
                <c:pt idx="2">
                  <c:v>北中城村</c:v>
                </c:pt>
                <c:pt idx="3">
                  <c:v>伊江村</c:v>
                </c:pt>
                <c:pt idx="4">
                  <c:v>与那原町</c:v>
                </c:pt>
                <c:pt idx="5">
                  <c:v>宜野湾市</c:v>
                </c:pt>
                <c:pt idx="6">
                  <c:v>那覇市</c:v>
                </c:pt>
                <c:pt idx="7">
                  <c:v>沖縄市</c:v>
                </c:pt>
                <c:pt idx="8">
                  <c:v>西原町</c:v>
                </c:pt>
                <c:pt idx="9">
                  <c:v>久米島町</c:v>
                </c:pt>
                <c:pt idx="10">
                  <c:v>本部町</c:v>
                </c:pt>
                <c:pt idx="11">
                  <c:v>豊見城市</c:v>
                </c:pt>
                <c:pt idx="12">
                  <c:v>国頭村</c:v>
                </c:pt>
                <c:pt idx="13">
                  <c:v>伊平屋村</c:v>
                </c:pt>
                <c:pt idx="14">
                  <c:v>南城市</c:v>
                </c:pt>
                <c:pt idx="15">
                  <c:v>浦添市</c:v>
                </c:pt>
                <c:pt idx="16">
                  <c:v>嘉手納町</c:v>
                </c:pt>
                <c:pt idx="17">
                  <c:v>北谷町</c:v>
                </c:pt>
                <c:pt idx="18">
                  <c:v>東村</c:v>
                </c:pt>
                <c:pt idx="19">
                  <c:v>うるま市</c:v>
                </c:pt>
                <c:pt idx="20">
                  <c:v>恩納村</c:v>
                </c:pt>
                <c:pt idx="21">
                  <c:v>南風原町</c:v>
                </c:pt>
                <c:pt idx="22">
                  <c:v>八重瀬町</c:v>
                </c:pt>
                <c:pt idx="23">
                  <c:v>南大東村</c:v>
                </c:pt>
                <c:pt idx="24">
                  <c:v>宜野座村</c:v>
                </c:pt>
                <c:pt idx="25">
                  <c:v>糸満市</c:v>
                </c:pt>
                <c:pt idx="26">
                  <c:v>中城村</c:v>
                </c:pt>
                <c:pt idx="27">
                  <c:v>名護市</c:v>
                </c:pt>
                <c:pt idx="28">
                  <c:v>竹富町</c:v>
                </c:pt>
                <c:pt idx="29">
                  <c:v>粟国村</c:v>
                </c:pt>
                <c:pt idx="30">
                  <c:v>読谷村</c:v>
                </c:pt>
                <c:pt idx="31">
                  <c:v>金武町</c:v>
                </c:pt>
                <c:pt idx="32">
                  <c:v>今帰仁村</c:v>
                </c:pt>
                <c:pt idx="33">
                  <c:v>石垣市</c:v>
                </c:pt>
                <c:pt idx="34">
                  <c:v>宮古島市</c:v>
                </c:pt>
                <c:pt idx="35">
                  <c:v>渡嘉敷村</c:v>
                </c:pt>
                <c:pt idx="36">
                  <c:v>与那国町</c:v>
                </c:pt>
                <c:pt idx="37">
                  <c:v>北大東村</c:v>
                </c:pt>
                <c:pt idx="38">
                  <c:v>大宜味村</c:v>
                </c:pt>
                <c:pt idx="39">
                  <c:v>多良間村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割合!$G$296:$G$337</c:f>
              <c:numCache>
                <c:formatCode>0.0%</c:formatCode>
                <c:ptCount val="42"/>
                <c:pt idx="0">
                  <c:v>0.2857142857142857</c:v>
                </c:pt>
                <c:pt idx="1">
                  <c:v>0.33333333333333331</c:v>
                </c:pt>
                <c:pt idx="2">
                  <c:v>0.19047619047619047</c:v>
                </c:pt>
                <c:pt idx="3">
                  <c:v>0.15</c:v>
                </c:pt>
                <c:pt idx="4">
                  <c:v>0.23255813953488372</c:v>
                </c:pt>
                <c:pt idx="5">
                  <c:v>0.17599999999999999</c:v>
                </c:pt>
                <c:pt idx="6">
                  <c:v>0.16988778054862844</c:v>
                </c:pt>
                <c:pt idx="7">
                  <c:v>0.16795865633074936</c:v>
                </c:pt>
                <c:pt idx="8">
                  <c:v>0.15757575757575756</c:v>
                </c:pt>
                <c:pt idx="9">
                  <c:v>0.16289592760180996</c:v>
                </c:pt>
                <c:pt idx="10">
                  <c:v>0.1417624521072797</c:v>
                </c:pt>
                <c:pt idx="11">
                  <c:v>0.14206128133704735</c:v>
                </c:pt>
                <c:pt idx="12">
                  <c:v>0.12</c:v>
                </c:pt>
                <c:pt idx="13">
                  <c:v>0.17391304347826086</c:v>
                </c:pt>
                <c:pt idx="14">
                  <c:v>0.15845070422535212</c:v>
                </c:pt>
                <c:pt idx="15">
                  <c:v>0.15288220551378445</c:v>
                </c:pt>
                <c:pt idx="16">
                  <c:v>0.13502109704641349</c:v>
                </c:pt>
                <c:pt idx="17">
                  <c:v>0.16450216450216451</c:v>
                </c:pt>
                <c:pt idx="18">
                  <c:v>0.16049382716049382</c:v>
                </c:pt>
                <c:pt idx="19">
                  <c:v>0.15195632393084624</c:v>
                </c:pt>
                <c:pt idx="20">
                  <c:v>0.12371134020618557</c:v>
                </c:pt>
                <c:pt idx="21">
                  <c:v>0.1253731343283582</c:v>
                </c:pt>
                <c:pt idx="22">
                  <c:v>9.5679012345679007E-2</c:v>
                </c:pt>
                <c:pt idx="23">
                  <c:v>8.8888888888888892E-2</c:v>
                </c:pt>
                <c:pt idx="24">
                  <c:v>0.125</c:v>
                </c:pt>
                <c:pt idx="25">
                  <c:v>0.11091549295774648</c:v>
                </c:pt>
                <c:pt idx="26">
                  <c:v>9.3525179856115109E-2</c:v>
                </c:pt>
                <c:pt idx="27">
                  <c:v>0.12834224598930483</c:v>
                </c:pt>
                <c:pt idx="28">
                  <c:v>9.7087378640776698E-2</c:v>
                </c:pt>
                <c:pt idx="29">
                  <c:v>0.12</c:v>
                </c:pt>
                <c:pt idx="30">
                  <c:v>0.12588652482269502</c:v>
                </c:pt>
                <c:pt idx="31">
                  <c:v>0.17460317460317459</c:v>
                </c:pt>
                <c:pt idx="32">
                  <c:v>0.15189873417721519</c:v>
                </c:pt>
                <c:pt idx="33">
                  <c:v>9.0452261306532666E-2</c:v>
                </c:pt>
                <c:pt idx="34">
                  <c:v>0.1141826923076923</c:v>
                </c:pt>
                <c:pt idx="35">
                  <c:v>0.14285714285714285</c:v>
                </c:pt>
                <c:pt idx="36">
                  <c:v>0.13333333333333333</c:v>
                </c:pt>
                <c:pt idx="37">
                  <c:v>7.6923076923076927E-2</c:v>
                </c:pt>
                <c:pt idx="38">
                  <c:v>8.1818181818181818E-2</c:v>
                </c:pt>
                <c:pt idx="39">
                  <c:v>6.25E-2</c:v>
                </c:pt>
                <c:pt idx="40">
                  <c:v>3.7037037037037035E-2</c:v>
                </c:pt>
                <c:pt idx="41">
                  <c:v>0.14701347455922772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375488"/>
        <c:axId val="89377024"/>
      </c:barChart>
      <c:catAx>
        <c:axId val="8937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377024"/>
        <c:crosses val="autoZero"/>
        <c:auto val="1"/>
        <c:lblAlgn val="ctr"/>
        <c:lblOffset val="100"/>
        <c:noMultiLvlLbl val="0"/>
      </c:catAx>
      <c:valAx>
        <c:axId val="8937702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3754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'2.宜野湾市'!$E$25:$G$25</c:f>
              <c:numCache>
                <c:formatCode>#,##0_);[Red]\(#,##0\)</c:formatCode>
                <c:ptCount val="3"/>
                <c:pt idx="0">
                  <c:v>594</c:v>
                </c:pt>
                <c:pt idx="1">
                  <c:v>395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'2.宜野湾市'!$E$26:$G$26</c:f>
              <c:numCache>
                <c:formatCode>#,##0_);[Red]\(#,##0\)</c:formatCode>
                <c:ptCount val="3"/>
                <c:pt idx="0">
                  <c:v>1055</c:v>
                </c:pt>
                <c:pt idx="1">
                  <c:v>684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'2.宜野湾市'!$D$53:$F$53</c:f>
              <c:numCache>
                <c:formatCode>#,##0_);[Red]\(#,##0\)</c:formatCode>
                <c:ptCount val="3"/>
                <c:pt idx="0">
                  <c:v>579</c:v>
                </c:pt>
                <c:pt idx="1">
                  <c:v>404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'2.宜野湾市'!$D$54:$F$54</c:f>
              <c:numCache>
                <c:formatCode>#,##0_);[Red]\(#,##0\)</c:formatCode>
                <c:ptCount val="3"/>
                <c:pt idx="0">
                  <c:v>872</c:v>
                </c:pt>
                <c:pt idx="1">
                  <c:v>857</c:v>
                </c:pt>
                <c:pt idx="2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'2.宜野湾市'!$D$43:$F$43</c:f>
              <c:numCache>
                <c:formatCode>#,##0_);[Red]\(#,##0\)</c:formatCode>
                <c:ptCount val="3"/>
                <c:pt idx="0">
                  <c:v>293</c:v>
                </c:pt>
                <c:pt idx="1">
                  <c:v>453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'2.宜野湾市'!$D$82:$G$82</c:f>
              <c:numCache>
                <c:formatCode>#,##0_);[Red]\(#,##0\)</c:formatCode>
                <c:ptCount val="4"/>
                <c:pt idx="0">
                  <c:v>780</c:v>
                </c:pt>
                <c:pt idx="1">
                  <c:v>432</c:v>
                </c:pt>
                <c:pt idx="2">
                  <c:v>527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'2.宜野湾市'!$D$71:$G$71</c:f>
              <c:numCache>
                <c:formatCode>#,##0_);[Red]\(#,##0\)</c:formatCode>
                <c:ptCount val="4"/>
                <c:pt idx="0">
                  <c:v>357</c:v>
                </c:pt>
                <c:pt idx="1">
                  <c:v>185</c:v>
                </c:pt>
                <c:pt idx="2">
                  <c:v>208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'2.宜野湾市'!$D$81:$G$81</c:f>
              <c:numCache>
                <c:formatCode>#,##0_);[Red]\(#,##0\)</c:formatCode>
                <c:ptCount val="4"/>
                <c:pt idx="0">
                  <c:v>423</c:v>
                </c:pt>
                <c:pt idx="1">
                  <c:v>247</c:v>
                </c:pt>
                <c:pt idx="2">
                  <c:v>319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'2.宜野湾市'!$D$110:$G$110</c:f>
              <c:numCache>
                <c:formatCode>#,##0_);[Red]\(#,##0\)</c:formatCode>
                <c:ptCount val="4"/>
                <c:pt idx="0">
                  <c:v>1573</c:v>
                </c:pt>
                <c:pt idx="1">
                  <c:v>105</c:v>
                </c:pt>
                <c:pt idx="2">
                  <c:v>61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'2.宜野湾市'!$D$99:$G$99</c:f>
              <c:numCache>
                <c:formatCode>#,##0_);[Red]\(#,##0\)</c:formatCode>
                <c:ptCount val="4"/>
                <c:pt idx="0">
                  <c:v>682</c:v>
                </c:pt>
                <c:pt idx="1">
                  <c:v>43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ＬＤＬコレステロール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割合!$J$295</c:f>
              <c:strCache>
                <c:ptCount val="1"/>
                <c:pt idx="0">
                  <c:v>保健指導
（120~139）</c:v>
                </c:pt>
              </c:strCache>
            </c:strRef>
          </c:tx>
          <c:invertIfNegative val="0"/>
          <c:cat>
            <c:strRef>
              <c:f>割合!$I$296:$I$337</c:f>
              <c:strCache>
                <c:ptCount val="42"/>
                <c:pt idx="0">
                  <c:v>渡名喜村</c:v>
                </c:pt>
                <c:pt idx="1">
                  <c:v>伊平屋村</c:v>
                </c:pt>
                <c:pt idx="2">
                  <c:v>西原町</c:v>
                </c:pt>
                <c:pt idx="3">
                  <c:v>久米島町</c:v>
                </c:pt>
                <c:pt idx="4">
                  <c:v>与那原町</c:v>
                </c:pt>
                <c:pt idx="5">
                  <c:v>粟国村</c:v>
                </c:pt>
                <c:pt idx="6">
                  <c:v>那覇市</c:v>
                </c:pt>
                <c:pt idx="7">
                  <c:v>東村</c:v>
                </c:pt>
                <c:pt idx="8">
                  <c:v>北谷町</c:v>
                </c:pt>
                <c:pt idx="9">
                  <c:v>豊見城市</c:v>
                </c:pt>
                <c:pt idx="10">
                  <c:v>宜野湾市</c:v>
                </c:pt>
                <c:pt idx="11">
                  <c:v>宜野座村</c:v>
                </c:pt>
                <c:pt idx="12">
                  <c:v>沖縄市</c:v>
                </c:pt>
                <c:pt idx="13">
                  <c:v>嘉手納町</c:v>
                </c:pt>
                <c:pt idx="14">
                  <c:v>北中城村</c:v>
                </c:pt>
                <c:pt idx="15">
                  <c:v>今帰仁村</c:v>
                </c:pt>
                <c:pt idx="16">
                  <c:v>中城村</c:v>
                </c:pt>
                <c:pt idx="17">
                  <c:v>南城市</c:v>
                </c:pt>
                <c:pt idx="18">
                  <c:v>浦添市</c:v>
                </c:pt>
                <c:pt idx="19">
                  <c:v>うるま市</c:v>
                </c:pt>
                <c:pt idx="20">
                  <c:v>本部町</c:v>
                </c:pt>
                <c:pt idx="21">
                  <c:v>読谷村</c:v>
                </c:pt>
                <c:pt idx="22">
                  <c:v>南風原町</c:v>
                </c:pt>
                <c:pt idx="23">
                  <c:v>宮古島市</c:v>
                </c:pt>
                <c:pt idx="24">
                  <c:v>金武町</c:v>
                </c:pt>
                <c:pt idx="25">
                  <c:v>竹富町</c:v>
                </c:pt>
                <c:pt idx="26">
                  <c:v>石垣市</c:v>
                </c:pt>
                <c:pt idx="27">
                  <c:v>多良間村</c:v>
                </c:pt>
                <c:pt idx="28">
                  <c:v>八重瀬町</c:v>
                </c:pt>
                <c:pt idx="29">
                  <c:v>与那国町</c:v>
                </c:pt>
                <c:pt idx="30">
                  <c:v>糸満市</c:v>
                </c:pt>
                <c:pt idx="31">
                  <c:v>国頭村</c:v>
                </c:pt>
                <c:pt idx="32">
                  <c:v>名護市</c:v>
                </c:pt>
                <c:pt idx="33">
                  <c:v>恩納村</c:v>
                </c:pt>
                <c:pt idx="34">
                  <c:v>伊江村</c:v>
                </c:pt>
                <c:pt idx="35">
                  <c:v>北大東村</c:v>
                </c:pt>
                <c:pt idx="36">
                  <c:v>伊是名村</c:v>
                </c:pt>
                <c:pt idx="37">
                  <c:v>渡嘉敷村</c:v>
                </c:pt>
                <c:pt idx="38">
                  <c:v>大宜味村</c:v>
                </c:pt>
                <c:pt idx="39">
                  <c:v>南大東村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割合!$J$296:$J$337</c:f>
              <c:numCache>
                <c:formatCode>0.0%</c:formatCode>
                <c:ptCount val="42"/>
                <c:pt idx="0">
                  <c:v>0.375</c:v>
                </c:pt>
                <c:pt idx="1">
                  <c:v>0.29629629629629628</c:v>
                </c:pt>
                <c:pt idx="2">
                  <c:v>0.2857142857142857</c:v>
                </c:pt>
                <c:pt idx="3">
                  <c:v>0.2893258426966292</c:v>
                </c:pt>
                <c:pt idx="4">
                  <c:v>0.27702702702702703</c:v>
                </c:pt>
                <c:pt idx="5">
                  <c:v>0.27500000000000002</c:v>
                </c:pt>
                <c:pt idx="6">
                  <c:v>0.25582860743541275</c:v>
                </c:pt>
                <c:pt idx="7">
                  <c:v>0.25842696629213485</c:v>
                </c:pt>
                <c:pt idx="8">
                  <c:v>0.32573289902280128</c:v>
                </c:pt>
                <c:pt idx="9">
                  <c:v>0.23890063424947147</c:v>
                </c:pt>
                <c:pt idx="10">
                  <c:v>0.25783619817997977</c:v>
                </c:pt>
                <c:pt idx="11">
                  <c:v>0.29032258064516131</c:v>
                </c:pt>
                <c:pt idx="12">
                  <c:v>0.26542207792207795</c:v>
                </c:pt>
                <c:pt idx="13">
                  <c:v>0.23606557377049181</c:v>
                </c:pt>
                <c:pt idx="14">
                  <c:v>0.25423728813559321</c:v>
                </c:pt>
                <c:pt idx="15">
                  <c:v>0.29295774647887324</c:v>
                </c:pt>
                <c:pt idx="16">
                  <c:v>0.29577464788732394</c:v>
                </c:pt>
                <c:pt idx="17">
                  <c:v>0.26849315068493151</c:v>
                </c:pt>
                <c:pt idx="18">
                  <c:v>0.22405876951331496</c:v>
                </c:pt>
                <c:pt idx="19">
                  <c:v>0.25683709869203331</c:v>
                </c:pt>
                <c:pt idx="20">
                  <c:v>0.28292682926829266</c:v>
                </c:pt>
                <c:pt idx="21">
                  <c:v>0.26205997392438068</c:v>
                </c:pt>
                <c:pt idx="22">
                  <c:v>0.23429951690821257</c:v>
                </c:pt>
                <c:pt idx="23">
                  <c:v>0.228643216080402</c:v>
                </c:pt>
                <c:pt idx="24">
                  <c:v>0.29841269841269841</c:v>
                </c:pt>
                <c:pt idx="25">
                  <c:v>0.23463687150837989</c:v>
                </c:pt>
                <c:pt idx="26">
                  <c:v>0.26923076923076922</c:v>
                </c:pt>
                <c:pt idx="27">
                  <c:v>0.26923076923076922</c:v>
                </c:pt>
                <c:pt idx="28">
                  <c:v>0.25150905432595572</c:v>
                </c:pt>
                <c:pt idx="29">
                  <c:v>0.17777777777777778</c:v>
                </c:pt>
                <c:pt idx="30">
                  <c:v>0.24071526822558459</c:v>
                </c:pt>
                <c:pt idx="31">
                  <c:v>0.20078740157480315</c:v>
                </c:pt>
                <c:pt idx="32">
                  <c:v>0.25159235668789809</c:v>
                </c:pt>
                <c:pt idx="33">
                  <c:v>0.2364217252396166</c:v>
                </c:pt>
                <c:pt idx="34">
                  <c:v>0.27391304347826084</c:v>
                </c:pt>
                <c:pt idx="35">
                  <c:v>0.33333333333333331</c:v>
                </c:pt>
                <c:pt idx="36">
                  <c:v>0.17073170731707318</c:v>
                </c:pt>
                <c:pt idx="37">
                  <c:v>0.12195121951219512</c:v>
                </c:pt>
                <c:pt idx="38">
                  <c:v>0.17415730337078653</c:v>
                </c:pt>
                <c:pt idx="39">
                  <c:v>0.17391304347826086</c:v>
                </c:pt>
                <c:pt idx="40">
                  <c:v>0.13513513513513514</c:v>
                </c:pt>
                <c:pt idx="41">
                  <c:v>0.25494257202033516</c:v>
                </c:pt>
              </c:numCache>
            </c:numRef>
          </c:val>
        </c:ser>
        <c:ser>
          <c:idx val="1"/>
          <c:order val="1"/>
          <c:tx>
            <c:strRef>
              <c:f>割合!$K$295</c:f>
              <c:strCache>
                <c:ptCount val="1"/>
                <c:pt idx="0">
                  <c:v>受診勧奨
（140~）</c:v>
                </c:pt>
              </c:strCache>
            </c:strRef>
          </c:tx>
          <c:invertIfNegative val="0"/>
          <c:cat>
            <c:strRef>
              <c:f>割合!$I$296:$I$337</c:f>
              <c:strCache>
                <c:ptCount val="42"/>
                <c:pt idx="0">
                  <c:v>渡名喜村</c:v>
                </c:pt>
                <c:pt idx="1">
                  <c:v>伊平屋村</c:v>
                </c:pt>
                <c:pt idx="2">
                  <c:v>西原町</c:v>
                </c:pt>
                <c:pt idx="3">
                  <c:v>久米島町</c:v>
                </c:pt>
                <c:pt idx="4">
                  <c:v>与那原町</c:v>
                </c:pt>
                <c:pt idx="5">
                  <c:v>粟国村</c:v>
                </c:pt>
                <c:pt idx="6">
                  <c:v>那覇市</c:v>
                </c:pt>
                <c:pt idx="7">
                  <c:v>東村</c:v>
                </c:pt>
                <c:pt idx="8">
                  <c:v>北谷町</c:v>
                </c:pt>
                <c:pt idx="9">
                  <c:v>豊見城市</c:v>
                </c:pt>
                <c:pt idx="10">
                  <c:v>宜野湾市</c:v>
                </c:pt>
                <c:pt idx="11">
                  <c:v>宜野座村</c:v>
                </c:pt>
                <c:pt idx="12">
                  <c:v>沖縄市</c:v>
                </c:pt>
                <c:pt idx="13">
                  <c:v>嘉手納町</c:v>
                </c:pt>
                <c:pt idx="14">
                  <c:v>北中城村</c:v>
                </c:pt>
                <c:pt idx="15">
                  <c:v>今帰仁村</c:v>
                </c:pt>
                <c:pt idx="16">
                  <c:v>中城村</c:v>
                </c:pt>
                <c:pt idx="17">
                  <c:v>南城市</c:v>
                </c:pt>
                <c:pt idx="18">
                  <c:v>浦添市</c:v>
                </c:pt>
                <c:pt idx="19">
                  <c:v>うるま市</c:v>
                </c:pt>
                <c:pt idx="20">
                  <c:v>本部町</c:v>
                </c:pt>
                <c:pt idx="21">
                  <c:v>読谷村</c:v>
                </c:pt>
                <c:pt idx="22">
                  <c:v>南風原町</c:v>
                </c:pt>
                <c:pt idx="23">
                  <c:v>宮古島市</c:v>
                </c:pt>
                <c:pt idx="24">
                  <c:v>金武町</c:v>
                </c:pt>
                <c:pt idx="25">
                  <c:v>竹富町</c:v>
                </c:pt>
                <c:pt idx="26">
                  <c:v>石垣市</c:v>
                </c:pt>
                <c:pt idx="27">
                  <c:v>多良間村</c:v>
                </c:pt>
                <c:pt idx="28">
                  <c:v>八重瀬町</c:v>
                </c:pt>
                <c:pt idx="29">
                  <c:v>与那国町</c:v>
                </c:pt>
                <c:pt idx="30">
                  <c:v>糸満市</c:v>
                </c:pt>
                <c:pt idx="31">
                  <c:v>国頭村</c:v>
                </c:pt>
                <c:pt idx="32">
                  <c:v>名護市</c:v>
                </c:pt>
                <c:pt idx="33">
                  <c:v>恩納村</c:v>
                </c:pt>
                <c:pt idx="34">
                  <c:v>伊江村</c:v>
                </c:pt>
                <c:pt idx="35">
                  <c:v>北大東村</c:v>
                </c:pt>
                <c:pt idx="36">
                  <c:v>伊是名村</c:v>
                </c:pt>
                <c:pt idx="37">
                  <c:v>渡嘉敷村</c:v>
                </c:pt>
                <c:pt idx="38">
                  <c:v>大宜味村</c:v>
                </c:pt>
                <c:pt idx="39">
                  <c:v>南大東村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割合!$K$296:$K$337</c:f>
              <c:numCache>
                <c:formatCode>0.0%</c:formatCode>
                <c:ptCount val="42"/>
                <c:pt idx="0">
                  <c:v>0.29166666666666669</c:v>
                </c:pt>
                <c:pt idx="1">
                  <c:v>0.29629629629629628</c:v>
                </c:pt>
                <c:pt idx="2">
                  <c:v>0.26571428571428574</c:v>
                </c:pt>
                <c:pt idx="3">
                  <c:v>0.25280898876404495</c:v>
                </c:pt>
                <c:pt idx="4">
                  <c:v>0.26351351351351349</c:v>
                </c:pt>
                <c:pt idx="5">
                  <c:v>0.25</c:v>
                </c:pt>
                <c:pt idx="6">
                  <c:v>0.26296996429321573</c:v>
                </c:pt>
                <c:pt idx="7">
                  <c:v>0.25842696629213485</c:v>
                </c:pt>
                <c:pt idx="8">
                  <c:v>0.18892508143322476</c:v>
                </c:pt>
                <c:pt idx="9">
                  <c:v>0.27061310782241016</c:v>
                </c:pt>
                <c:pt idx="10">
                  <c:v>0.25075834175935285</c:v>
                </c:pt>
                <c:pt idx="11">
                  <c:v>0.20967741935483872</c:v>
                </c:pt>
                <c:pt idx="12">
                  <c:v>0.23133116883116883</c:v>
                </c:pt>
                <c:pt idx="13">
                  <c:v>0.25901639344262295</c:v>
                </c:pt>
                <c:pt idx="14">
                  <c:v>0.24067796610169492</c:v>
                </c:pt>
                <c:pt idx="15">
                  <c:v>0.18591549295774648</c:v>
                </c:pt>
                <c:pt idx="16">
                  <c:v>0.18309859154929578</c:v>
                </c:pt>
                <c:pt idx="17">
                  <c:v>0.20958904109589041</c:v>
                </c:pt>
                <c:pt idx="18">
                  <c:v>0.25344352617079891</c:v>
                </c:pt>
                <c:pt idx="19">
                  <c:v>0.21284185493460167</c:v>
                </c:pt>
                <c:pt idx="20">
                  <c:v>0.18292682926829268</c:v>
                </c:pt>
                <c:pt idx="21">
                  <c:v>0.19947848761408082</c:v>
                </c:pt>
                <c:pt idx="22">
                  <c:v>0.21980676328502416</c:v>
                </c:pt>
                <c:pt idx="23">
                  <c:v>0.21943048576214405</c:v>
                </c:pt>
                <c:pt idx="24">
                  <c:v>0.14285714285714285</c:v>
                </c:pt>
                <c:pt idx="25">
                  <c:v>0.2011173184357542</c:v>
                </c:pt>
                <c:pt idx="26">
                  <c:v>0.16515837104072398</c:v>
                </c:pt>
                <c:pt idx="27">
                  <c:v>0.15384615384615385</c:v>
                </c:pt>
                <c:pt idx="28">
                  <c:v>0.17102615694164991</c:v>
                </c:pt>
                <c:pt idx="29">
                  <c:v>0.24444444444444444</c:v>
                </c:pt>
                <c:pt idx="30">
                  <c:v>0.17744154057771663</c:v>
                </c:pt>
                <c:pt idx="31">
                  <c:v>0.21653543307086615</c:v>
                </c:pt>
                <c:pt idx="32">
                  <c:v>0.16348195329087048</c:v>
                </c:pt>
                <c:pt idx="33">
                  <c:v>0.16293929712460065</c:v>
                </c:pt>
                <c:pt idx="34">
                  <c:v>0.12173913043478261</c:v>
                </c:pt>
                <c:pt idx="35">
                  <c:v>4.7619047619047616E-2</c:v>
                </c:pt>
                <c:pt idx="36">
                  <c:v>0.2073170731707317</c:v>
                </c:pt>
                <c:pt idx="37">
                  <c:v>0.1951219512195122</c:v>
                </c:pt>
                <c:pt idx="38">
                  <c:v>0.11797752808988764</c:v>
                </c:pt>
                <c:pt idx="39">
                  <c:v>0.10869565217391304</c:v>
                </c:pt>
                <c:pt idx="40">
                  <c:v>0.10810810810810811</c:v>
                </c:pt>
                <c:pt idx="41">
                  <c:v>0.22133308228205612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8621824"/>
        <c:axId val="88623360"/>
      </c:barChart>
      <c:catAx>
        <c:axId val="886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8623360"/>
        <c:crosses val="autoZero"/>
        <c:auto val="1"/>
        <c:lblAlgn val="ctr"/>
        <c:lblOffset val="100"/>
        <c:noMultiLvlLbl val="0"/>
      </c:catAx>
      <c:valAx>
        <c:axId val="8862336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86218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'2.宜野湾市'!$D$109:$G$109</c:f>
              <c:numCache>
                <c:formatCode>#,##0_);[Red]\(#,##0\)</c:formatCode>
                <c:ptCount val="4"/>
                <c:pt idx="0">
                  <c:v>891</c:v>
                </c:pt>
                <c:pt idx="1">
                  <c:v>62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'2.宜野湾市'!$C$138:$G$138</c:f>
              <c:numCache>
                <c:formatCode>#,##0_);[Red]\(#,##0\)</c:formatCode>
                <c:ptCount val="4"/>
                <c:pt idx="0">
                  <c:v>1426</c:v>
                </c:pt>
                <c:pt idx="1">
                  <c:v>285</c:v>
                </c:pt>
                <c:pt idx="2">
                  <c:v>28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'2.宜野湾市'!$D$127:$G$127</c:f>
              <c:numCache>
                <c:formatCode>#,##0_);[Red]\(#,##0\)</c:formatCode>
                <c:ptCount val="4"/>
                <c:pt idx="0">
                  <c:v>609</c:v>
                </c:pt>
                <c:pt idx="1">
                  <c:v>122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沖縄県!$D$137:$G$137</c:f>
              <c:numCache>
                <c:formatCode>#,##0_);[Red]\(#,##0\)</c:formatCode>
                <c:ptCount val="4"/>
                <c:pt idx="0">
                  <c:v>17318</c:v>
                </c:pt>
                <c:pt idx="1">
                  <c:v>3635</c:v>
                </c:pt>
                <c:pt idx="2">
                  <c:v>291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'2.宜野湾市'!$D$155:$G$155</c:f>
              <c:numCache>
                <c:formatCode>#,##0_);[Red]\(#,##0\)</c:formatCode>
                <c:ptCount val="4"/>
                <c:pt idx="0">
                  <c:v>686</c:v>
                </c:pt>
                <c:pt idx="1">
                  <c:v>40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'2.宜野湾市'!$D$166:$G$166</c:f>
              <c:numCache>
                <c:formatCode>#,##0_);[Red]\(#,##0\)</c:formatCode>
                <c:ptCount val="4"/>
                <c:pt idx="0">
                  <c:v>1647</c:v>
                </c:pt>
                <c:pt idx="1">
                  <c:v>55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'2.宜野湾市'!$D$165:$G$165</c:f>
              <c:numCache>
                <c:formatCode>#,##0_);[Red]\(#,##0\)</c:formatCode>
                <c:ptCount val="4"/>
                <c:pt idx="0">
                  <c:v>961</c:v>
                </c:pt>
                <c:pt idx="1">
                  <c:v>15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'2.宜野湾市'!$D$183:$G$183</c:f>
              <c:numCache>
                <c:formatCode>#,##0_);[Red]\(#,##0\)</c:formatCode>
                <c:ptCount val="4"/>
                <c:pt idx="0">
                  <c:v>441</c:v>
                </c:pt>
                <c:pt idx="1">
                  <c:v>177</c:v>
                </c:pt>
                <c:pt idx="2">
                  <c:v>132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'2.宜野湾市'!$D$193:$G$193</c:f>
              <c:numCache>
                <c:formatCode>#,##0_);[Red]\(#,##0\)</c:formatCode>
                <c:ptCount val="4"/>
                <c:pt idx="0">
                  <c:v>486</c:v>
                </c:pt>
                <c:pt idx="1">
                  <c:v>255</c:v>
                </c:pt>
                <c:pt idx="2">
                  <c:v>248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'2.宜野湾市'!$D$194:$G$194</c:f>
              <c:numCache>
                <c:formatCode>#,##0_);[Red]\(#,##0\)</c:formatCode>
                <c:ptCount val="4"/>
                <c:pt idx="0">
                  <c:v>927</c:v>
                </c:pt>
                <c:pt idx="1">
                  <c:v>432</c:v>
                </c:pt>
                <c:pt idx="2">
                  <c:v>380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ＧＯＴ（ＡＳＴ）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割合!$B$344</c:f>
              <c:strCache>
                <c:ptCount val="1"/>
                <c:pt idx="0">
                  <c:v>保健指導
（31~50）</c:v>
                </c:pt>
              </c:strCache>
            </c:strRef>
          </c:tx>
          <c:invertIfNegative val="0"/>
          <c:cat>
            <c:strRef>
              <c:f>割合!$A$345:$A$386</c:f>
              <c:strCache>
                <c:ptCount val="42"/>
                <c:pt idx="0">
                  <c:v>南大東村</c:v>
                </c:pt>
                <c:pt idx="1">
                  <c:v>宜野座村</c:v>
                </c:pt>
                <c:pt idx="2">
                  <c:v>与那国町</c:v>
                </c:pt>
                <c:pt idx="3">
                  <c:v>座間味村</c:v>
                </c:pt>
                <c:pt idx="4">
                  <c:v>竹富町</c:v>
                </c:pt>
                <c:pt idx="5">
                  <c:v>今帰仁村</c:v>
                </c:pt>
                <c:pt idx="6">
                  <c:v>大宜味村</c:v>
                </c:pt>
                <c:pt idx="7">
                  <c:v>石垣市</c:v>
                </c:pt>
                <c:pt idx="8">
                  <c:v>伊是名村</c:v>
                </c:pt>
                <c:pt idx="9">
                  <c:v>豊見城市</c:v>
                </c:pt>
                <c:pt idx="10">
                  <c:v>恩納村</c:v>
                </c:pt>
                <c:pt idx="11">
                  <c:v>粟国村</c:v>
                </c:pt>
                <c:pt idx="12">
                  <c:v>名護市</c:v>
                </c:pt>
                <c:pt idx="13">
                  <c:v>浦添市</c:v>
                </c:pt>
                <c:pt idx="14">
                  <c:v>宮古島市</c:v>
                </c:pt>
                <c:pt idx="15">
                  <c:v>糸満市</c:v>
                </c:pt>
                <c:pt idx="16">
                  <c:v>那覇市</c:v>
                </c:pt>
                <c:pt idx="17">
                  <c:v>金武町</c:v>
                </c:pt>
                <c:pt idx="18">
                  <c:v>宜野湾市</c:v>
                </c:pt>
                <c:pt idx="19">
                  <c:v>国頭村</c:v>
                </c:pt>
                <c:pt idx="20">
                  <c:v>伊江村</c:v>
                </c:pt>
                <c:pt idx="21">
                  <c:v>本部町</c:v>
                </c:pt>
                <c:pt idx="22">
                  <c:v>嘉手納町</c:v>
                </c:pt>
                <c:pt idx="23">
                  <c:v>八重瀬町</c:v>
                </c:pt>
                <c:pt idx="24">
                  <c:v>沖縄市</c:v>
                </c:pt>
                <c:pt idx="25">
                  <c:v>南風原町</c:v>
                </c:pt>
                <c:pt idx="26">
                  <c:v>北中城村</c:v>
                </c:pt>
                <c:pt idx="27">
                  <c:v>久米島町</c:v>
                </c:pt>
                <c:pt idx="28">
                  <c:v>中城村</c:v>
                </c:pt>
                <c:pt idx="29">
                  <c:v>伊平屋村</c:v>
                </c:pt>
                <c:pt idx="30">
                  <c:v>与那原町</c:v>
                </c:pt>
                <c:pt idx="31">
                  <c:v>うるま市</c:v>
                </c:pt>
                <c:pt idx="32">
                  <c:v>渡名喜村</c:v>
                </c:pt>
                <c:pt idx="33">
                  <c:v>読谷村</c:v>
                </c:pt>
                <c:pt idx="34">
                  <c:v>南城市</c:v>
                </c:pt>
                <c:pt idx="35">
                  <c:v>北谷町</c:v>
                </c:pt>
                <c:pt idx="36">
                  <c:v>西原町</c:v>
                </c:pt>
                <c:pt idx="37">
                  <c:v>多良間村</c:v>
                </c:pt>
                <c:pt idx="38">
                  <c:v>東村</c:v>
                </c:pt>
                <c:pt idx="39">
                  <c:v>渡嘉敷村</c:v>
                </c:pt>
                <c:pt idx="40">
                  <c:v>北大東村</c:v>
                </c:pt>
                <c:pt idx="41">
                  <c:v>沖縄県</c:v>
                </c:pt>
              </c:strCache>
            </c:strRef>
          </c:cat>
          <c:val>
            <c:numRef>
              <c:f>割合!$B$345:$B$386</c:f>
              <c:numCache>
                <c:formatCode>0.0%</c:formatCode>
                <c:ptCount val="42"/>
                <c:pt idx="0">
                  <c:v>0.16483516483516483</c:v>
                </c:pt>
                <c:pt idx="1">
                  <c:v>0.12745098039215685</c:v>
                </c:pt>
                <c:pt idx="2">
                  <c:v>0.12</c:v>
                </c:pt>
                <c:pt idx="3">
                  <c:v>0.125</c:v>
                </c:pt>
                <c:pt idx="4">
                  <c:v>0.12411347517730496</c:v>
                </c:pt>
                <c:pt idx="5">
                  <c:v>0.1097972972972973</c:v>
                </c:pt>
                <c:pt idx="6">
                  <c:v>0.10069444444444445</c:v>
                </c:pt>
                <c:pt idx="7">
                  <c:v>0.10735989196488858</c:v>
                </c:pt>
                <c:pt idx="8">
                  <c:v>0.11570247933884298</c:v>
                </c:pt>
                <c:pt idx="9">
                  <c:v>9.8557692307692304E-2</c:v>
                </c:pt>
                <c:pt idx="10">
                  <c:v>9.8619329388560162E-2</c:v>
                </c:pt>
                <c:pt idx="11">
                  <c:v>9.2307692307692313E-2</c:v>
                </c:pt>
                <c:pt idx="12">
                  <c:v>9.0532544378698218E-2</c:v>
                </c:pt>
                <c:pt idx="13">
                  <c:v>9.8039215686274508E-2</c:v>
                </c:pt>
                <c:pt idx="14">
                  <c:v>9.2793682132280356E-2</c:v>
                </c:pt>
                <c:pt idx="15">
                  <c:v>9.1119691119691121E-2</c:v>
                </c:pt>
                <c:pt idx="16">
                  <c:v>8.9346216589283475E-2</c:v>
                </c:pt>
                <c:pt idx="17">
                  <c:v>9.1269841269841265E-2</c:v>
                </c:pt>
                <c:pt idx="18">
                  <c:v>8.3381253594019558E-2</c:v>
                </c:pt>
                <c:pt idx="19">
                  <c:v>8.6247086247086241E-2</c:v>
                </c:pt>
                <c:pt idx="20">
                  <c:v>8.9743589743589744E-2</c:v>
                </c:pt>
                <c:pt idx="21">
                  <c:v>7.4515648286140088E-2</c:v>
                </c:pt>
                <c:pt idx="22">
                  <c:v>8.6715867158671592E-2</c:v>
                </c:pt>
                <c:pt idx="23">
                  <c:v>8.1607795371498176E-2</c:v>
                </c:pt>
                <c:pt idx="24">
                  <c:v>7.726819541375872E-2</c:v>
                </c:pt>
                <c:pt idx="25">
                  <c:v>7.3431241655540727E-2</c:v>
                </c:pt>
                <c:pt idx="26">
                  <c:v>7.4144486692015205E-2</c:v>
                </c:pt>
                <c:pt idx="27">
                  <c:v>7.1057192374350084E-2</c:v>
                </c:pt>
                <c:pt idx="28">
                  <c:v>7.6704545454545456E-2</c:v>
                </c:pt>
                <c:pt idx="29">
                  <c:v>7.0000000000000007E-2</c:v>
                </c:pt>
                <c:pt idx="30">
                  <c:v>6.8592057761732855E-2</c:v>
                </c:pt>
                <c:pt idx="31">
                  <c:v>6.5803667745415323E-2</c:v>
                </c:pt>
                <c:pt idx="32">
                  <c:v>7.8947368421052627E-2</c:v>
                </c:pt>
                <c:pt idx="33">
                  <c:v>6.8369646882043569E-2</c:v>
                </c:pt>
                <c:pt idx="34">
                  <c:v>6.7026194144838208E-2</c:v>
                </c:pt>
                <c:pt idx="35">
                  <c:v>6.3197026022304828E-2</c:v>
                </c:pt>
                <c:pt idx="36">
                  <c:v>6.0294117647058824E-2</c:v>
                </c:pt>
                <c:pt idx="37">
                  <c:v>3.5714285714285712E-2</c:v>
                </c:pt>
                <c:pt idx="38">
                  <c:v>4.7058823529411764E-2</c:v>
                </c:pt>
                <c:pt idx="39">
                  <c:v>1.8181818181818181E-2</c:v>
                </c:pt>
                <c:pt idx="40">
                  <c:v>2.9411764705882353E-2</c:v>
                </c:pt>
                <c:pt idx="41">
                  <c:v>8.5064019247255332E-2</c:v>
                </c:pt>
              </c:numCache>
            </c:numRef>
          </c:val>
        </c:ser>
        <c:ser>
          <c:idx val="1"/>
          <c:order val="1"/>
          <c:tx>
            <c:strRef>
              <c:f>割合!$C$344</c:f>
              <c:strCache>
                <c:ptCount val="1"/>
                <c:pt idx="0">
                  <c:v>受診勧奨
（51~）</c:v>
                </c:pt>
              </c:strCache>
            </c:strRef>
          </c:tx>
          <c:invertIfNegative val="0"/>
          <c:cat>
            <c:strRef>
              <c:f>割合!$A$345:$A$386</c:f>
              <c:strCache>
                <c:ptCount val="42"/>
                <c:pt idx="0">
                  <c:v>南大東村</c:v>
                </c:pt>
                <c:pt idx="1">
                  <c:v>宜野座村</c:v>
                </c:pt>
                <c:pt idx="2">
                  <c:v>与那国町</c:v>
                </c:pt>
                <c:pt idx="3">
                  <c:v>座間味村</c:v>
                </c:pt>
                <c:pt idx="4">
                  <c:v>竹富町</c:v>
                </c:pt>
                <c:pt idx="5">
                  <c:v>今帰仁村</c:v>
                </c:pt>
                <c:pt idx="6">
                  <c:v>大宜味村</c:v>
                </c:pt>
                <c:pt idx="7">
                  <c:v>石垣市</c:v>
                </c:pt>
                <c:pt idx="8">
                  <c:v>伊是名村</c:v>
                </c:pt>
                <c:pt idx="9">
                  <c:v>豊見城市</c:v>
                </c:pt>
                <c:pt idx="10">
                  <c:v>恩納村</c:v>
                </c:pt>
                <c:pt idx="11">
                  <c:v>粟国村</c:v>
                </c:pt>
                <c:pt idx="12">
                  <c:v>名護市</c:v>
                </c:pt>
                <c:pt idx="13">
                  <c:v>浦添市</c:v>
                </c:pt>
                <c:pt idx="14">
                  <c:v>宮古島市</c:v>
                </c:pt>
                <c:pt idx="15">
                  <c:v>糸満市</c:v>
                </c:pt>
                <c:pt idx="16">
                  <c:v>那覇市</c:v>
                </c:pt>
                <c:pt idx="17">
                  <c:v>金武町</c:v>
                </c:pt>
                <c:pt idx="18">
                  <c:v>宜野湾市</c:v>
                </c:pt>
                <c:pt idx="19">
                  <c:v>国頭村</c:v>
                </c:pt>
                <c:pt idx="20">
                  <c:v>伊江村</c:v>
                </c:pt>
                <c:pt idx="21">
                  <c:v>本部町</c:v>
                </c:pt>
                <c:pt idx="22">
                  <c:v>嘉手納町</c:v>
                </c:pt>
                <c:pt idx="23">
                  <c:v>八重瀬町</c:v>
                </c:pt>
                <c:pt idx="24">
                  <c:v>沖縄市</c:v>
                </c:pt>
                <c:pt idx="25">
                  <c:v>南風原町</c:v>
                </c:pt>
                <c:pt idx="26">
                  <c:v>北中城村</c:v>
                </c:pt>
                <c:pt idx="27">
                  <c:v>久米島町</c:v>
                </c:pt>
                <c:pt idx="28">
                  <c:v>中城村</c:v>
                </c:pt>
                <c:pt idx="29">
                  <c:v>伊平屋村</c:v>
                </c:pt>
                <c:pt idx="30">
                  <c:v>与那原町</c:v>
                </c:pt>
                <c:pt idx="31">
                  <c:v>うるま市</c:v>
                </c:pt>
                <c:pt idx="32">
                  <c:v>渡名喜村</c:v>
                </c:pt>
                <c:pt idx="33">
                  <c:v>読谷村</c:v>
                </c:pt>
                <c:pt idx="34">
                  <c:v>南城市</c:v>
                </c:pt>
                <c:pt idx="35">
                  <c:v>北谷町</c:v>
                </c:pt>
                <c:pt idx="36">
                  <c:v>西原町</c:v>
                </c:pt>
                <c:pt idx="37">
                  <c:v>多良間村</c:v>
                </c:pt>
                <c:pt idx="38">
                  <c:v>東村</c:v>
                </c:pt>
                <c:pt idx="39">
                  <c:v>渡嘉敷村</c:v>
                </c:pt>
                <c:pt idx="40">
                  <c:v>北大東村</c:v>
                </c:pt>
                <c:pt idx="41">
                  <c:v>沖縄県</c:v>
                </c:pt>
              </c:strCache>
            </c:strRef>
          </c:cat>
          <c:val>
            <c:numRef>
              <c:f>割合!$C$345:$C$386</c:f>
              <c:numCache>
                <c:formatCode>0.0%</c:formatCode>
                <c:ptCount val="42"/>
                <c:pt idx="0">
                  <c:v>2.197802197802198E-2</c:v>
                </c:pt>
                <c:pt idx="1">
                  <c:v>1.9607843137254902E-2</c:v>
                </c:pt>
                <c:pt idx="2">
                  <c:v>2.6666666666666668E-2</c:v>
                </c:pt>
                <c:pt idx="3">
                  <c:v>1.5625E-2</c:v>
                </c:pt>
                <c:pt idx="4">
                  <c:v>0</c:v>
                </c:pt>
                <c:pt idx="5">
                  <c:v>1.3513513513513514E-2</c:v>
                </c:pt>
                <c:pt idx="6">
                  <c:v>2.0833333333333332E-2</c:v>
                </c:pt>
                <c:pt idx="7">
                  <c:v>1.1478730587440918E-2</c:v>
                </c:pt>
                <c:pt idx="8">
                  <c:v>0</c:v>
                </c:pt>
                <c:pt idx="9">
                  <c:v>1.5625E-2</c:v>
                </c:pt>
                <c:pt idx="10">
                  <c:v>1.3806706114398421E-2</c:v>
                </c:pt>
                <c:pt idx="11">
                  <c:v>1.5384615384615385E-2</c:v>
                </c:pt>
                <c:pt idx="12">
                  <c:v>1.7159763313609466E-2</c:v>
                </c:pt>
                <c:pt idx="13">
                  <c:v>8.4790673025967149E-3</c:v>
                </c:pt>
                <c:pt idx="14">
                  <c:v>1.2833168805528134E-2</c:v>
                </c:pt>
                <c:pt idx="15">
                  <c:v>1.3899613899613899E-2</c:v>
                </c:pt>
                <c:pt idx="16">
                  <c:v>1.2172167147697328E-2</c:v>
                </c:pt>
                <c:pt idx="17">
                  <c:v>5.9523809523809521E-3</c:v>
                </c:pt>
                <c:pt idx="18">
                  <c:v>1.2650948821161587E-2</c:v>
                </c:pt>
                <c:pt idx="19">
                  <c:v>9.324009324009324E-3</c:v>
                </c:pt>
                <c:pt idx="20">
                  <c:v>5.1282051282051282E-3</c:v>
                </c:pt>
                <c:pt idx="21">
                  <c:v>1.7883755588673621E-2</c:v>
                </c:pt>
                <c:pt idx="22">
                  <c:v>3.6900369003690036E-3</c:v>
                </c:pt>
                <c:pt idx="23">
                  <c:v>8.5261875761266752E-3</c:v>
                </c:pt>
                <c:pt idx="24">
                  <c:v>1.2462612163509471E-2</c:v>
                </c:pt>
                <c:pt idx="25">
                  <c:v>1.4686248331108143E-2</c:v>
                </c:pt>
                <c:pt idx="26">
                  <c:v>1.3307984790874524E-2</c:v>
                </c:pt>
                <c:pt idx="27">
                  <c:v>1.2131715771230503E-2</c:v>
                </c:pt>
                <c:pt idx="28">
                  <c:v>5.681818181818182E-3</c:v>
                </c:pt>
                <c:pt idx="29">
                  <c:v>0.01</c:v>
                </c:pt>
                <c:pt idx="30">
                  <c:v>1.0830324909747292E-2</c:v>
                </c:pt>
                <c:pt idx="31">
                  <c:v>1.3304566702624955E-2</c:v>
                </c:pt>
                <c:pt idx="32">
                  <c:v>0</c:v>
                </c:pt>
                <c:pt idx="33">
                  <c:v>6.0105184072126224E-3</c:v>
                </c:pt>
                <c:pt idx="34">
                  <c:v>6.1633281972265025E-3</c:v>
                </c:pt>
                <c:pt idx="35">
                  <c:v>7.4349442379182153E-3</c:v>
                </c:pt>
                <c:pt idx="36">
                  <c:v>7.3529411764705881E-3</c:v>
                </c:pt>
                <c:pt idx="37">
                  <c:v>2.3809523809523808E-2</c:v>
                </c:pt>
                <c:pt idx="38">
                  <c:v>1.1764705882352941E-2</c:v>
                </c:pt>
                <c:pt idx="39">
                  <c:v>3.6363636363636362E-2</c:v>
                </c:pt>
                <c:pt idx="40">
                  <c:v>0</c:v>
                </c:pt>
                <c:pt idx="41">
                  <c:v>1.1697685351621913E-2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8649728"/>
        <c:axId val="88651264"/>
      </c:barChart>
      <c:catAx>
        <c:axId val="886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8651264"/>
        <c:crosses val="autoZero"/>
        <c:auto val="1"/>
        <c:lblAlgn val="ctr"/>
        <c:lblOffset val="100"/>
        <c:noMultiLvlLbl val="0"/>
      </c:catAx>
      <c:valAx>
        <c:axId val="8865126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86497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'2.宜野湾市'!$D$211:$G$211</c:f>
              <c:numCache>
                <c:formatCode>#,##0_);[Red]\(#,##0\)</c:formatCode>
                <c:ptCount val="4"/>
                <c:pt idx="0">
                  <c:v>673</c:v>
                </c:pt>
                <c:pt idx="1">
                  <c:v>61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'2.宜野湾市'!$D$221:$G$221</c:f>
              <c:numCache>
                <c:formatCode>#,##0_);[Red]\(#,##0\)</c:formatCode>
                <c:ptCount val="4"/>
                <c:pt idx="0">
                  <c:v>899</c:v>
                </c:pt>
                <c:pt idx="1">
                  <c:v>84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'2.宜野湾市'!$D$222:$G$222</c:f>
              <c:numCache>
                <c:formatCode>#,##0_);[Red]\(#,##0\)</c:formatCode>
                <c:ptCount val="4"/>
                <c:pt idx="0">
                  <c:v>1572</c:v>
                </c:pt>
                <c:pt idx="1">
                  <c:v>145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'2.宜野湾市'!$D$239:$G$239</c:f>
              <c:numCache>
                <c:formatCode>#,##0_);[Red]\(#,##0\)</c:formatCode>
                <c:ptCount val="4"/>
                <c:pt idx="0">
                  <c:v>673</c:v>
                </c:pt>
                <c:pt idx="1">
                  <c:v>57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'2.宜野湾市'!$D$250:$G$250</c:f>
              <c:numCache>
                <c:formatCode>#,##0_);[Red]\(#,##0\)</c:formatCode>
                <c:ptCount val="4"/>
                <c:pt idx="0">
                  <c:v>1617</c:v>
                </c:pt>
                <c:pt idx="1">
                  <c:v>94</c:v>
                </c:pt>
                <c:pt idx="2">
                  <c:v>28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'2.宜野湾市'!$D$249:$G$249</c:f>
              <c:numCache>
                <c:formatCode>#,##0_);[Red]\(#,##0\)</c:formatCode>
                <c:ptCount val="4"/>
                <c:pt idx="0">
                  <c:v>944</c:v>
                </c:pt>
                <c:pt idx="1">
                  <c:v>37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沖縄県!$D$277:$G$277</c:f>
              <c:numCache>
                <c:formatCode>#,##0_);[Red]\(#,##0\)</c:formatCode>
                <c:ptCount val="4"/>
                <c:pt idx="0">
                  <c:v>20273</c:v>
                </c:pt>
                <c:pt idx="1">
                  <c:v>767</c:v>
                </c:pt>
                <c:pt idx="2">
                  <c:v>204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'2.宜野湾市'!$D$278:$G$278</c:f>
              <c:numCache>
                <c:formatCode>#,##0_);[Red]\(#,##0\)</c:formatCode>
                <c:ptCount val="4"/>
                <c:pt idx="0">
                  <c:v>1603</c:v>
                </c:pt>
                <c:pt idx="1">
                  <c:v>106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'2.宜野湾市'!$D$267:$G$267</c:f>
              <c:numCache>
                <c:formatCode>#,##0_);[Red]\(#,##0\)</c:formatCode>
                <c:ptCount val="4"/>
                <c:pt idx="0">
                  <c:v>660</c:v>
                </c:pt>
                <c:pt idx="1">
                  <c:v>66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'2.宜野湾市'!$D$306:$G$306</c:f>
              <c:numCache>
                <c:formatCode>#,##0_);[Red]\(#,##0\)</c:formatCode>
                <c:ptCount val="4"/>
                <c:pt idx="0">
                  <c:v>994</c:v>
                </c:pt>
                <c:pt idx="1">
                  <c:v>528</c:v>
                </c:pt>
                <c:pt idx="2">
                  <c:v>115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ＧＯＴ（ＡＳＴ）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割合!$F$344</c:f>
              <c:strCache>
                <c:ptCount val="1"/>
                <c:pt idx="0">
                  <c:v>保健指導
（31~50）</c:v>
                </c:pt>
              </c:strCache>
            </c:strRef>
          </c:tx>
          <c:invertIfNegative val="0"/>
          <c:cat>
            <c:strRef>
              <c:f>割合!$E$345:$E$386</c:f>
              <c:strCache>
                <c:ptCount val="42"/>
                <c:pt idx="0">
                  <c:v>南大東村</c:v>
                </c:pt>
                <c:pt idx="1">
                  <c:v>粟国村</c:v>
                </c:pt>
                <c:pt idx="2">
                  <c:v>宜野座村</c:v>
                </c:pt>
                <c:pt idx="3">
                  <c:v>大宜味村</c:v>
                </c:pt>
                <c:pt idx="4">
                  <c:v>座間味村</c:v>
                </c:pt>
                <c:pt idx="5">
                  <c:v>名護市</c:v>
                </c:pt>
                <c:pt idx="6">
                  <c:v>豊見城市</c:v>
                </c:pt>
                <c:pt idx="7">
                  <c:v>恩納村</c:v>
                </c:pt>
                <c:pt idx="8">
                  <c:v>与那国町</c:v>
                </c:pt>
                <c:pt idx="9">
                  <c:v>糸満市</c:v>
                </c:pt>
                <c:pt idx="10">
                  <c:v>南風原町</c:v>
                </c:pt>
                <c:pt idx="11">
                  <c:v>浦添市</c:v>
                </c:pt>
                <c:pt idx="12">
                  <c:v>多良間村</c:v>
                </c:pt>
                <c:pt idx="13">
                  <c:v>宮古島市</c:v>
                </c:pt>
                <c:pt idx="14">
                  <c:v>伊江村</c:v>
                </c:pt>
                <c:pt idx="15">
                  <c:v>石垣市</c:v>
                </c:pt>
                <c:pt idx="16">
                  <c:v>金武町</c:v>
                </c:pt>
                <c:pt idx="17">
                  <c:v>国頭村</c:v>
                </c:pt>
                <c:pt idx="18">
                  <c:v>那覇市</c:v>
                </c:pt>
                <c:pt idx="19">
                  <c:v>北中城村</c:v>
                </c:pt>
                <c:pt idx="20">
                  <c:v>今帰仁村</c:v>
                </c:pt>
                <c:pt idx="21">
                  <c:v>竹富町</c:v>
                </c:pt>
                <c:pt idx="22">
                  <c:v>宜野湾市</c:v>
                </c:pt>
                <c:pt idx="23">
                  <c:v>伊是名村</c:v>
                </c:pt>
                <c:pt idx="24">
                  <c:v>久米島町</c:v>
                </c:pt>
                <c:pt idx="25">
                  <c:v>本部町</c:v>
                </c:pt>
                <c:pt idx="26">
                  <c:v>沖縄市</c:v>
                </c:pt>
                <c:pt idx="27">
                  <c:v>嘉手納町</c:v>
                </c:pt>
                <c:pt idx="28">
                  <c:v>読谷村</c:v>
                </c:pt>
                <c:pt idx="29">
                  <c:v>南城市</c:v>
                </c:pt>
                <c:pt idx="30">
                  <c:v>八重瀬町</c:v>
                </c:pt>
                <c:pt idx="31">
                  <c:v>うるま市</c:v>
                </c:pt>
                <c:pt idx="32">
                  <c:v>東村</c:v>
                </c:pt>
                <c:pt idx="33">
                  <c:v>西原町</c:v>
                </c:pt>
                <c:pt idx="34">
                  <c:v>渡名喜村</c:v>
                </c:pt>
                <c:pt idx="35">
                  <c:v>北谷町</c:v>
                </c:pt>
                <c:pt idx="36">
                  <c:v>中城村</c:v>
                </c:pt>
                <c:pt idx="37">
                  <c:v>与那原町</c:v>
                </c:pt>
                <c:pt idx="38">
                  <c:v>伊平屋村</c:v>
                </c:pt>
                <c:pt idx="39">
                  <c:v>渡嘉敷村</c:v>
                </c:pt>
                <c:pt idx="40">
                  <c:v>北大東村</c:v>
                </c:pt>
                <c:pt idx="41">
                  <c:v>沖縄県</c:v>
                </c:pt>
              </c:strCache>
            </c:strRef>
          </c:cat>
          <c:val>
            <c:numRef>
              <c:f>割合!$F$345:$F$386</c:f>
              <c:numCache>
                <c:formatCode>0.0%</c:formatCode>
                <c:ptCount val="42"/>
                <c:pt idx="0">
                  <c:v>0.17777777777777778</c:v>
                </c:pt>
                <c:pt idx="1">
                  <c:v>0.2</c:v>
                </c:pt>
                <c:pt idx="2">
                  <c:v>0.16250000000000001</c:v>
                </c:pt>
                <c:pt idx="3">
                  <c:v>0.13636363636363635</c:v>
                </c:pt>
                <c:pt idx="4">
                  <c:v>0.1111111111111111</c:v>
                </c:pt>
                <c:pt idx="5">
                  <c:v>0.11764705882352941</c:v>
                </c:pt>
                <c:pt idx="6">
                  <c:v>0.12256267409470752</c:v>
                </c:pt>
                <c:pt idx="7">
                  <c:v>0.10824742268041238</c:v>
                </c:pt>
                <c:pt idx="8">
                  <c:v>0.1</c:v>
                </c:pt>
                <c:pt idx="9">
                  <c:v>0.11091549295774648</c:v>
                </c:pt>
                <c:pt idx="10">
                  <c:v>0.10149253731343283</c:v>
                </c:pt>
                <c:pt idx="11">
                  <c:v>0.11654135338345864</c:v>
                </c:pt>
                <c:pt idx="12">
                  <c:v>9.375E-2</c:v>
                </c:pt>
                <c:pt idx="13">
                  <c:v>0.10817307692307693</c:v>
                </c:pt>
                <c:pt idx="14">
                  <c:v>0.10625</c:v>
                </c:pt>
                <c:pt idx="15">
                  <c:v>0.11055276381909548</c:v>
                </c:pt>
                <c:pt idx="16">
                  <c:v>0.10582010582010581</c:v>
                </c:pt>
                <c:pt idx="17">
                  <c:v>0.10285714285714286</c:v>
                </c:pt>
                <c:pt idx="18">
                  <c:v>9.788029925187032E-2</c:v>
                </c:pt>
                <c:pt idx="19">
                  <c:v>9.9567099567099568E-2</c:v>
                </c:pt>
                <c:pt idx="20">
                  <c:v>9.2827004219409287E-2</c:v>
                </c:pt>
                <c:pt idx="21">
                  <c:v>0.10679611650485436</c:v>
                </c:pt>
                <c:pt idx="22">
                  <c:v>8.1333333333333327E-2</c:v>
                </c:pt>
                <c:pt idx="23">
                  <c:v>0.10256410256410256</c:v>
                </c:pt>
                <c:pt idx="24">
                  <c:v>7.6923076923076927E-2</c:v>
                </c:pt>
                <c:pt idx="25">
                  <c:v>8.0459770114942528E-2</c:v>
                </c:pt>
                <c:pt idx="26">
                  <c:v>8.0103359173126609E-2</c:v>
                </c:pt>
                <c:pt idx="27">
                  <c:v>8.4388185654008435E-2</c:v>
                </c:pt>
                <c:pt idx="28">
                  <c:v>7.2695035460992902E-2</c:v>
                </c:pt>
                <c:pt idx="29">
                  <c:v>7.5704225352112672E-2</c:v>
                </c:pt>
                <c:pt idx="30">
                  <c:v>7.098765432098765E-2</c:v>
                </c:pt>
                <c:pt idx="31">
                  <c:v>6.6424021838034572E-2</c:v>
                </c:pt>
                <c:pt idx="32">
                  <c:v>6.1728395061728392E-2</c:v>
                </c:pt>
                <c:pt idx="33">
                  <c:v>6.9696969696969702E-2</c:v>
                </c:pt>
                <c:pt idx="34">
                  <c:v>7.1428571428571425E-2</c:v>
                </c:pt>
                <c:pt idx="35">
                  <c:v>5.627705627705628E-2</c:v>
                </c:pt>
                <c:pt idx="36">
                  <c:v>5.7553956834532377E-2</c:v>
                </c:pt>
                <c:pt idx="37">
                  <c:v>4.6511627906976744E-2</c:v>
                </c:pt>
                <c:pt idx="38">
                  <c:v>4.3478260869565216E-2</c:v>
                </c:pt>
                <c:pt idx="39">
                  <c:v>0</c:v>
                </c:pt>
                <c:pt idx="40">
                  <c:v>0</c:v>
                </c:pt>
                <c:pt idx="41">
                  <c:v>9.3651538513105856E-2</c:v>
                </c:pt>
              </c:numCache>
            </c:numRef>
          </c:val>
        </c:ser>
        <c:ser>
          <c:idx val="1"/>
          <c:order val="1"/>
          <c:tx>
            <c:strRef>
              <c:f>割合!$G$344</c:f>
              <c:strCache>
                <c:ptCount val="1"/>
                <c:pt idx="0">
                  <c:v>受診勧奨
（51~）</c:v>
                </c:pt>
              </c:strCache>
            </c:strRef>
          </c:tx>
          <c:invertIfNegative val="0"/>
          <c:cat>
            <c:strRef>
              <c:f>割合!$E$345:$E$386</c:f>
              <c:strCache>
                <c:ptCount val="42"/>
                <c:pt idx="0">
                  <c:v>南大東村</c:v>
                </c:pt>
                <c:pt idx="1">
                  <c:v>粟国村</c:v>
                </c:pt>
                <c:pt idx="2">
                  <c:v>宜野座村</c:v>
                </c:pt>
                <c:pt idx="3">
                  <c:v>大宜味村</c:v>
                </c:pt>
                <c:pt idx="4">
                  <c:v>座間味村</c:v>
                </c:pt>
                <c:pt idx="5">
                  <c:v>名護市</c:v>
                </c:pt>
                <c:pt idx="6">
                  <c:v>豊見城市</c:v>
                </c:pt>
                <c:pt idx="7">
                  <c:v>恩納村</c:v>
                </c:pt>
                <c:pt idx="8">
                  <c:v>与那国町</c:v>
                </c:pt>
                <c:pt idx="9">
                  <c:v>糸満市</c:v>
                </c:pt>
                <c:pt idx="10">
                  <c:v>南風原町</c:v>
                </c:pt>
                <c:pt idx="11">
                  <c:v>浦添市</c:v>
                </c:pt>
                <c:pt idx="12">
                  <c:v>多良間村</c:v>
                </c:pt>
                <c:pt idx="13">
                  <c:v>宮古島市</c:v>
                </c:pt>
                <c:pt idx="14">
                  <c:v>伊江村</c:v>
                </c:pt>
                <c:pt idx="15">
                  <c:v>石垣市</c:v>
                </c:pt>
                <c:pt idx="16">
                  <c:v>金武町</c:v>
                </c:pt>
                <c:pt idx="17">
                  <c:v>国頭村</c:v>
                </c:pt>
                <c:pt idx="18">
                  <c:v>那覇市</c:v>
                </c:pt>
                <c:pt idx="19">
                  <c:v>北中城村</c:v>
                </c:pt>
                <c:pt idx="20">
                  <c:v>今帰仁村</c:v>
                </c:pt>
                <c:pt idx="21">
                  <c:v>竹富町</c:v>
                </c:pt>
                <c:pt idx="22">
                  <c:v>宜野湾市</c:v>
                </c:pt>
                <c:pt idx="23">
                  <c:v>伊是名村</c:v>
                </c:pt>
                <c:pt idx="24">
                  <c:v>久米島町</c:v>
                </c:pt>
                <c:pt idx="25">
                  <c:v>本部町</c:v>
                </c:pt>
                <c:pt idx="26">
                  <c:v>沖縄市</c:v>
                </c:pt>
                <c:pt idx="27">
                  <c:v>嘉手納町</c:v>
                </c:pt>
                <c:pt idx="28">
                  <c:v>読谷村</c:v>
                </c:pt>
                <c:pt idx="29">
                  <c:v>南城市</c:v>
                </c:pt>
                <c:pt idx="30">
                  <c:v>八重瀬町</c:v>
                </c:pt>
                <c:pt idx="31">
                  <c:v>うるま市</c:v>
                </c:pt>
                <c:pt idx="32">
                  <c:v>東村</c:v>
                </c:pt>
                <c:pt idx="33">
                  <c:v>西原町</c:v>
                </c:pt>
                <c:pt idx="34">
                  <c:v>渡名喜村</c:v>
                </c:pt>
                <c:pt idx="35">
                  <c:v>北谷町</c:v>
                </c:pt>
                <c:pt idx="36">
                  <c:v>中城村</c:v>
                </c:pt>
                <c:pt idx="37">
                  <c:v>与那原町</c:v>
                </c:pt>
                <c:pt idx="38">
                  <c:v>伊平屋村</c:v>
                </c:pt>
                <c:pt idx="39">
                  <c:v>渡嘉敷村</c:v>
                </c:pt>
                <c:pt idx="40">
                  <c:v>北大東村</c:v>
                </c:pt>
                <c:pt idx="41">
                  <c:v>沖縄県</c:v>
                </c:pt>
              </c:strCache>
            </c:strRef>
          </c:cat>
          <c:val>
            <c:numRef>
              <c:f>割合!$G$345:$G$386</c:f>
              <c:numCache>
                <c:formatCode>0.0%</c:formatCode>
                <c:ptCount val="42"/>
                <c:pt idx="0">
                  <c:v>2.2222222222222223E-2</c:v>
                </c:pt>
                <c:pt idx="1">
                  <c:v>0</c:v>
                </c:pt>
                <c:pt idx="2">
                  <c:v>2.5000000000000001E-2</c:v>
                </c:pt>
                <c:pt idx="3">
                  <c:v>2.7272727272727271E-2</c:v>
                </c:pt>
                <c:pt idx="4">
                  <c:v>3.7037037037037035E-2</c:v>
                </c:pt>
                <c:pt idx="5">
                  <c:v>2.4064171122994651E-2</c:v>
                </c:pt>
                <c:pt idx="6">
                  <c:v>1.6713091922005572E-2</c:v>
                </c:pt>
                <c:pt idx="7">
                  <c:v>3.0927835051546393E-2</c:v>
                </c:pt>
                <c:pt idx="8">
                  <c:v>3.3333333333333333E-2</c:v>
                </c:pt>
                <c:pt idx="9">
                  <c:v>2.1126760563380281E-2</c:v>
                </c:pt>
                <c:pt idx="10">
                  <c:v>2.6865671641791045E-2</c:v>
                </c:pt>
                <c:pt idx="11">
                  <c:v>8.771929824561403E-3</c:v>
                </c:pt>
                <c:pt idx="12">
                  <c:v>3.125E-2</c:v>
                </c:pt>
                <c:pt idx="13">
                  <c:v>1.5625E-2</c:v>
                </c:pt>
                <c:pt idx="14">
                  <c:v>1.2500000000000001E-2</c:v>
                </c:pt>
                <c:pt idx="15">
                  <c:v>6.7001675041876048E-3</c:v>
                </c:pt>
                <c:pt idx="16">
                  <c:v>1.0582010582010581E-2</c:v>
                </c:pt>
                <c:pt idx="17">
                  <c:v>1.1428571428571429E-2</c:v>
                </c:pt>
                <c:pt idx="18">
                  <c:v>1.5897755610972567E-2</c:v>
                </c:pt>
                <c:pt idx="19">
                  <c:v>1.2987012987012988E-2</c:v>
                </c:pt>
                <c:pt idx="20">
                  <c:v>1.6877637130801686E-2</c:v>
                </c:pt>
                <c:pt idx="21">
                  <c:v>0</c:v>
                </c:pt>
                <c:pt idx="22">
                  <c:v>2.1333333333333333E-2</c:v>
                </c:pt>
                <c:pt idx="23">
                  <c:v>0</c:v>
                </c:pt>
                <c:pt idx="24">
                  <c:v>2.2624434389140271E-2</c:v>
                </c:pt>
                <c:pt idx="25">
                  <c:v>1.532567049808429E-2</c:v>
                </c:pt>
                <c:pt idx="26">
                  <c:v>1.5503875968992248E-2</c:v>
                </c:pt>
                <c:pt idx="27">
                  <c:v>0</c:v>
                </c:pt>
                <c:pt idx="28">
                  <c:v>8.8652482269503553E-3</c:v>
                </c:pt>
                <c:pt idx="29">
                  <c:v>5.2816901408450703E-3</c:v>
                </c:pt>
                <c:pt idx="30">
                  <c:v>9.2592592592592587E-3</c:v>
                </c:pt>
                <c:pt idx="31">
                  <c:v>1.2738853503184714E-2</c:v>
                </c:pt>
                <c:pt idx="32">
                  <c:v>1.2345679012345678E-2</c:v>
                </c:pt>
                <c:pt idx="33">
                  <c:v>3.0303030303030303E-3</c:v>
                </c:pt>
                <c:pt idx="34">
                  <c:v>0</c:v>
                </c:pt>
                <c:pt idx="35">
                  <c:v>8.658008658008658E-3</c:v>
                </c:pt>
                <c:pt idx="36">
                  <c:v>7.1942446043165471E-3</c:v>
                </c:pt>
                <c:pt idx="37">
                  <c:v>1.5503875968992248E-2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1.4547160957297044E-2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8669184"/>
        <c:axId val="88711936"/>
      </c:barChart>
      <c:catAx>
        <c:axId val="8866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8711936"/>
        <c:crosses val="autoZero"/>
        <c:auto val="1"/>
        <c:lblAlgn val="ctr"/>
        <c:lblOffset val="100"/>
        <c:noMultiLvlLbl val="0"/>
      </c:catAx>
      <c:valAx>
        <c:axId val="8871193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86691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沖縄県!$D$295:$G$295</c:f>
              <c:numCache>
                <c:formatCode>#,##0_);[Red]\(#,##0\)</c:formatCode>
                <c:ptCount val="4"/>
                <c:pt idx="0">
                  <c:v>6268</c:v>
                </c:pt>
                <c:pt idx="1">
                  <c:v>3871</c:v>
                </c:pt>
                <c:pt idx="2">
                  <c:v>1038</c:v>
                </c:pt>
                <c:pt idx="3">
                  <c:v>203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'2.宜野湾市'!$D$305:$G$305</c:f>
              <c:numCache>
                <c:formatCode>#,##0_);[Red]\(#,##0\)</c:formatCode>
                <c:ptCount val="4"/>
                <c:pt idx="0">
                  <c:v>626</c:v>
                </c:pt>
                <c:pt idx="1">
                  <c:v>259</c:v>
                </c:pt>
                <c:pt idx="2">
                  <c:v>44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'2.宜野湾市'!$D$323:$G$323</c:f>
              <c:numCache>
                <c:formatCode>#,##0_);[Red]\(#,##0\)</c:formatCode>
                <c:ptCount val="4"/>
                <c:pt idx="0">
                  <c:v>277</c:v>
                </c:pt>
                <c:pt idx="1">
                  <c:v>385</c:v>
                </c:pt>
                <c:pt idx="2">
                  <c:v>88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'2.宜野湾市'!$D$334:$G$334</c:f>
              <c:numCache>
                <c:formatCode>#,##0_);[Red]\(#,##0\)</c:formatCode>
                <c:ptCount val="4"/>
                <c:pt idx="0">
                  <c:v>660</c:v>
                </c:pt>
                <c:pt idx="1">
                  <c:v>913</c:v>
                </c:pt>
                <c:pt idx="2">
                  <c:v>166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'2.宜野湾市'!$D$333:$G$333</c:f>
              <c:numCache>
                <c:formatCode>#,##0_);[Red]\(#,##0\)</c:formatCode>
                <c:ptCount val="4"/>
                <c:pt idx="0">
                  <c:v>383</c:v>
                </c:pt>
                <c:pt idx="1">
                  <c:v>528</c:v>
                </c:pt>
                <c:pt idx="2">
                  <c:v>78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'2.宜野湾市'!$D$351:$G$351</c:f>
              <c:numCache>
                <c:formatCode>#,##0_);[Red]\(#,##0\)</c:formatCode>
                <c:ptCount val="4"/>
                <c:pt idx="0">
                  <c:v>731</c:v>
                </c:pt>
                <c:pt idx="1">
                  <c:v>10</c:v>
                </c:pt>
                <c:pt idx="2">
                  <c:v>5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'2.宜野湾市'!$D$362:$G$362</c:f>
              <c:numCache>
                <c:formatCode>#,##0_);[Red]\(#,##0\)</c:formatCode>
                <c:ptCount val="4"/>
                <c:pt idx="0">
                  <c:v>1706</c:v>
                </c:pt>
                <c:pt idx="1">
                  <c:v>10</c:v>
                </c:pt>
                <c:pt idx="2">
                  <c:v>9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'2.宜野湾市'!$D$361:$G$361</c:f>
              <c:numCache>
                <c:formatCode>#,##0_);[Red]\(#,##0\)</c:formatCode>
                <c:ptCount val="4"/>
                <c:pt idx="0">
                  <c:v>975</c:v>
                </c:pt>
                <c:pt idx="1">
                  <c:v>0</c:v>
                </c:pt>
                <c:pt idx="2">
                  <c:v>4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沖縄県!$D$379:$G$379</c:f>
              <c:numCache>
                <c:formatCode>#,##0_);[Red]\(#,##0\)</c:formatCode>
                <c:ptCount val="4"/>
                <c:pt idx="0">
                  <c:v>12585</c:v>
                </c:pt>
                <c:pt idx="1">
                  <c:v>1281</c:v>
                </c:pt>
                <c:pt idx="2">
                  <c:v>812</c:v>
                </c:pt>
                <c:pt idx="3">
                  <c:v>239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'2.宜野湾市'!$D$390:$G$390</c:f>
              <c:numCache>
                <c:formatCode>#,##0_);[Red]\(#,##0\)</c:formatCode>
                <c:ptCount val="4"/>
                <c:pt idx="0">
                  <c:v>1559</c:v>
                </c:pt>
                <c:pt idx="1">
                  <c:v>117</c:v>
                </c:pt>
                <c:pt idx="2">
                  <c:v>49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ＧＯＴ（ＡＳＴ）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割合!$J$344</c:f>
              <c:strCache>
                <c:ptCount val="1"/>
                <c:pt idx="0">
                  <c:v>保健指導
（31~50）</c:v>
                </c:pt>
              </c:strCache>
            </c:strRef>
          </c:tx>
          <c:invertIfNegative val="0"/>
          <c:cat>
            <c:strRef>
              <c:f>割合!$I$345:$I$386</c:f>
              <c:strCache>
                <c:ptCount val="42"/>
                <c:pt idx="0">
                  <c:v>南大東村</c:v>
                </c:pt>
                <c:pt idx="1">
                  <c:v>与那国町</c:v>
                </c:pt>
                <c:pt idx="2">
                  <c:v>座間味村</c:v>
                </c:pt>
                <c:pt idx="3">
                  <c:v>竹富町</c:v>
                </c:pt>
                <c:pt idx="4">
                  <c:v>今帰仁村</c:v>
                </c:pt>
                <c:pt idx="5">
                  <c:v>伊是名村</c:v>
                </c:pt>
                <c:pt idx="6">
                  <c:v>宜野座村</c:v>
                </c:pt>
                <c:pt idx="7">
                  <c:v>石垣市</c:v>
                </c:pt>
                <c:pt idx="8">
                  <c:v>伊平屋村</c:v>
                </c:pt>
                <c:pt idx="9">
                  <c:v>八重瀬町</c:v>
                </c:pt>
                <c:pt idx="10">
                  <c:v>恩納村</c:v>
                </c:pt>
                <c:pt idx="11">
                  <c:v>大宜味村</c:v>
                </c:pt>
                <c:pt idx="12">
                  <c:v>豊見城市</c:v>
                </c:pt>
                <c:pt idx="13">
                  <c:v>嘉手納町</c:v>
                </c:pt>
                <c:pt idx="14">
                  <c:v>与那原町</c:v>
                </c:pt>
                <c:pt idx="15">
                  <c:v>中城村</c:v>
                </c:pt>
                <c:pt idx="16">
                  <c:v>那覇市</c:v>
                </c:pt>
                <c:pt idx="17">
                  <c:v>宮古島市</c:v>
                </c:pt>
                <c:pt idx="18">
                  <c:v>浦添市</c:v>
                </c:pt>
                <c:pt idx="19">
                  <c:v>宜野湾市</c:v>
                </c:pt>
                <c:pt idx="20">
                  <c:v>本部町</c:v>
                </c:pt>
                <c:pt idx="21">
                  <c:v>沖縄市</c:v>
                </c:pt>
                <c:pt idx="22">
                  <c:v>金武町</c:v>
                </c:pt>
                <c:pt idx="23">
                  <c:v>糸満市</c:v>
                </c:pt>
                <c:pt idx="24">
                  <c:v>渡名喜村</c:v>
                </c:pt>
                <c:pt idx="25">
                  <c:v>国頭村</c:v>
                </c:pt>
                <c:pt idx="26">
                  <c:v>名護市</c:v>
                </c:pt>
                <c:pt idx="27">
                  <c:v>うるま市</c:v>
                </c:pt>
                <c:pt idx="28">
                  <c:v>伊江村</c:v>
                </c:pt>
                <c:pt idx="29">
                  <c:v>北谷町</c:v>
                </c:pt>
                <c:pt idx="30">
                  <c:v>渡嘉敷村</c:v>
                </c:pt>
                <c:pt idx="31">
                  <c:v>久米島町</c:v>
                </c:pt>
                <c:pt idx="32">
                  <c:v>読谷村</c:v>
                </c:pt>
                <c:pt idx="33">
                  <c:v>北中城村</c:v>
                </c:pt>
                <c:pt idx="34">
                  <c:v>南城市</c:v>
                </c:pt>
                <c:pt idx="35">
                  <c:v>西原町</c:v>
                </c:pt>
                <c:pt idx="36">
                  <c:v>南風原町</c:v>
                </c:pt>
                <c:pt idx="37">
                  <c:v>粟国村</c:v>
                </c:pt>
                <c:pt idx="38">
                  <c:v>北大東村</c:v>
                </c:pt>
                <c:pt idx="39">
                  <c:v>東村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割合!$J$345:$J$386</c:f>
              <c:numCache>
                <c:formatCode>0.0%</c:formatCode>
                <c:ptCount val="42"/>
                <c:pt idx="0">
                  <c:v>0.15217391304347827</c:v>
                </c:pt>
                <c:pt idx="1">
                  <c:v>0.13333333333333333</c:v>
                </c:pt>
                <c:pt idx="2">
                  <c:v>0.13513513513513514</c:v>
                </c:pt>
                <c:pt idx="3">
                  <c:v>0.13407821229050279</c:v>
                </c:pt>
                <c:pt idx="4">
                  <c:v>0.12112676056338029</c:v>
                </c:pt>
                <c:pt idx="5">
                  <c:v>0.12195121951219512</c:v>
                </c:pt>
                <c:pt idx="6">
                  <c:v>0.10483870967741936</c:v>
                </c:pt>
                <c:pt idx="7">
                  <c:v>0.10520361990950226</c:v>
                </c:pt>
                <c:pt idx="8">
                  <c:v>9.2592592592592587E-2</c:v>
                </c:pt>
                <c:pt idx="9">
                  <c:v>8.8531187122736416E-2</c:v>
                </c:pt>
                <c:pt idx="10">
                  <c:v>9.2651757188498399E-2</c:v>
                </c:pt>
                <c:pt idx="11">
                  <c:v>7.8651685393258425E-2</c:v>
                </c:pt>
                <c:pt idx="12">
                  <c:v>8.0338266384778007E-2</c:v>
                </c:pt>
                <c:pt idx="13">
                  <c:v>8.8524590163934422E-2</c:v>
                </c:pt>
                <c:pt idx="14">
                  <c:v>8.7837837837837843E-2</c:v>
                </c:pt>
                <c:pt idx="15">
                  <c:v>8.9201877934272297E-2</c:v>
                </c:pt>
                <c:pt idx="16">
                  <c:v>8.359588321781139E-2</c:v>
                </c:pt>
                <c:pt idx="17">
                  <c:v>8.2077051926298161E-2</c:v>
                </c:pt>
                <c:pt idx="18">
                  <c:v>8.4481175390266297E-2</c:v>
                </c:pt>
                <c:pt idx="19">
                  <c:v>8.4934277047522752E-2</c:v>
                </c:pt>
                <c:pt idx="20">
                  <c:v>7.0731707317073164E-2</c:v>
                </c:pt>
                <c:pt idx="21">
                  <c:v>7.5487012987012991E-2</c:v>
                </c:pt>
                <c:pt idx="22">
                  <c:v>8.2539682539682538E-2</c:v>
                </c:pt>
                <c:pt idx="23">
                  <c:v>7.5653370013755161E-2</c:v>
                </c:pt>
                <c:pt idx="24">
                  <c:v>8.3333333333333329E-2</c:v>
                </c:pt>
                <c:pt idx="25">
                  <c:v>7.4803149606299218E-2</c:v>
                </c:pt>
                <c:pt idx="26">
                  <c:v>6.9002123142250529E-2</c:v>
                </c:pt>
                <c:pt idx="27">
                  <c:v>6.5398335315101072E-2</c:v>
                </c:pt>
                <c:pt idx="28">
                  <c:v>7.8260869565217397E-2</c:v>
                </c:pt>
                <c:pt idx="29">
                  <c:v>6.8403908794788276E-2</c:v>
                </c:pt>
                <c:pt idx="30">
                  <c:v>2.4390243902439025E-2</c:v>
                </c:pt>
                <c:pt idx="31">
                  <c:v>6.741573033707865E-2</c:v>
                </c:pt>
                <c:pt idx="32">
                  <c:v>6.51890482398957E-2</c:v>
                </c:pt>
                <c:pt idx="33">
                  <c:v>5.4237288135593219E-2</c:v>
                </c:pt>
                <c:pt idx="34">
                  <c:v>6.0273972602739728E-2</c:v>
                </c:pt>
                <c:pt idx="35">
                  <c:v>5.1428571428571428E-2</c:v>
                </c:pt>
                <c:pt idx="36">
                  <c:v>5.0724637681159424E-2</c:v>
                </c:pt>
                <c:pt idx="37">
                  <c:v>2.5000000000000001E-2</c:v>
                </c:pt>
                <c:pt idx="38">
                  <c:v>4.7619047619047616E-2</c:v>
                </c:pt>
                <c:pt idx="39">
                  <c:v>3.3707865168539325E-2</c:v>
                </c:pt>
                <c:pt idx="40">
                  <c:v>0</c:v>
                </c:pt>
                <c:pt idx="41">
                  <c:v>7.9034080210883068E-2</c:v>
                </c:pt>
              </c:numCache>
            </c:numRef>
          </c:val>
        </c:ser>
        <c:ser>
          <c:idx val="1"/>
          <c:order val="1"/>
          <c:tx>
            <c:strRef>
              <c:f>割合!$K$344</c:f>
              <c:strCache>
                <c:ptCount val="1"/>
                <c:pt idx="0">
                  <c:v>受診勧奨
（51~）</c:v>
                </c:pt>
              </c:strCache>
            </c:strRef>
          </c:tx>
          <c:invertIfNegative val="0"/>
          <c:cat>
            <c:strRef>
              <c:f>割合!$I$345:$I$386</c:f>
              <c:strCache>
                <c:ptCount val="42"/>
                <c:pt idx="0">
                  <c:v>南大東村</c:v>
                </c:pt>
                <c:pt idx="1">
                  <c:v>与那国町</c:v>
                </c:pt>
                <c:pt idx="2">
                  <c:v>座間味村</c:v>
                </c:pt>
                <c:pt idx="3">
                  <c:v>竹富町</c:v>
                </c:pt>
                <c:pt idx="4">
                  <c:v>今帰仁村</c:v>
                </c:pt>
                <c:pt idx="5">
                  <c:v>伊是名村</c:v>
                </c:pt>
                <c:pt idx="6">
                  <c:v>宜野座村</c:v>
                </c:pt>
                <c:pt idx="7">
                  <c:v>石垣市</c:v>
                </c:pt>
                <c:pt idx="8">
                  <c:v>伊平屋村</c:v>
                </c:pt>
                <c:pt idx="9">
                  <c:v>八重瀬町</c:v>
                </c:pt>
                <c:pt idx="10">
                  <c:v>恩納村</c:v>
                </c:pt>
                <c:pt idx="11">
                  <c:v>大宜味村</c:v>
                </c:pt>
                <c:pt idx="12">
                  <c:v>豊見城市</c:v>
                </c:pt>
                <c:pt idx="13">
                  <c:v>嘉手納町</c:v>
                </c:pt>
                <c:pt idx="14">
                  <c:v>与那原町</c:v>
                </c:pt>
                <c:pt idx="15">
                  <c:v>中城村</c:v>
                </c:pt>
                <c:pt idx="16">
                  <c:v>那覇市</c:v>
                </c:pt>
                <c:pt idx="17">
                  <c:v>宮古島市</c:v>
                </c:pt>
                <c:pt idx="18">
                  <c:v>浦添市</c:v>
                </c:pt>
                <c:pt idx="19">
                  <c:v>宜野湾市</c:v>
                </c:pt>
                <c:pt idx="20">
                  <c:v>本部町</c:v>
                </c:pt>
                <c:pt idx="21">
                  <c:v>沖縄市</c:v>
                </c:pt>
                <c:pt idx="22">
                  <c:v>金武町</c:v>
                </c:pt>
                <c:pt idx="23">
                  <c:v>糸満市</c:v>
                </c:pt>
                <c:pt idx="24">
                  <c:v>渡名喜村</c:v>
                </c:pt>
                <c:pt idx="25">
                  <c:v>国頭村</c:v>
                </c:pt>
                <c:pt idx="26">
                  <c:v>名護市</c:v>
                </c:pt>
                <c:pt idx="27">
                  <c:v>うるま市</c:v>
                </c:pt>
                <c:pt idx="28">
                  <c:v>伊江村</c:v>
                </c:pt>
                <c:pt idx="29">
                  <c:v>北谷町</c:v>
                </c:pt>
                <c:pt idx="30">
                  <c:v>渡嘉敷村</c:v>
                </c:pt>
                <c:pt idx="31">
                  <c:v>久米島町</c:v>
                </c:pt>
                <c:pt idx="32">
                  <c:v>読谷村</c:v>
                </c:pt>
                <c:pt idx="33">
                  <c:v>北中城村</c:v>
                </c:pt>
                <c:pt idx="34">
                  <c:v>南城市</c:v>
                </c:pt>
                <c:pt idx="35">
                  <c:v>西原町</c:v>
                </c:pt>
                <c:pt idx="36">
                  <c:v>南風原町</c:v>
                </c:pt>
                <c:pt idx="37">
                  <c:v>粟国村</c:v>
                </c:pt>
                <c:pt idx="38">
                  <c:v>北大東村</c:v>
                </c:pt>
                <c:pt idx="39">
                  <c:v>東村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割合!$K$345:$K$386</c:f>
              <c:numCache>
                <c:formatCode>0.0%</c:formatCode>
                <c:ptCount val="42"/>
                <c:pt idx="0">
                  <c:v>2.1739130434782608E-2</c:v>
                </c:pt>
                <c:pt idx="1">
                  <c:v>2.2222222222222223E-2</c:v>
                </c:pt>
                <c:pt idx="2">
                  <c:v>0</c:v>
                </c:pt>
                <c:pt idx="3">
                  <c:v>0</c:v>
                </c:pt>
                <c:pt idx="4">
                  <c:v>1.1267605633802818E-2</c:v>
                </c:pt>
                <c:pt idx="5">
                  <c:v>0</c:v>
                </c:pt>
                <c:pt idx="6">
                  <c:v>1.6129032258064516E-2</c:v>
                </c:pt>
                <c:pt idx="7">
                  <c:v>1.4705882352941176E-2</c:v>
                </c:pt>
                <c:pt idx="8">
                  <c:v>1.8518518518518517E-2</c:v>
                </c:pt>
                <c:pt idx="9">
                  <c:v>8.0482897384305842E-3</c:v>
                </c:pt>
                <c:pt idx="10">
                  <c:v>3.1948881789137379E-3</c:v>
                </c:pt>
                <c:pt idx="11">
                  <c:v>1.6853932584269662E-2</c:v>
                </c:pt>
                <c:pt idx="12">
                  <c:v>1.4799154334038054E-2</c:v>
                </c:pt>
                <c:pt idx="13">
                  <c:v>6.5573770491803279E-3</c:v>
                </c:pt>
                <c:pt idx="14">
                  <c:v>6.7567567567567571E-3</c:v>
                </c:pt>
                <c:pt idx="15">
                  <c:v>4.6948356807511738E-3</c:v>
                </c:pt>
                <c:pt idx="16">
                  <c:v>9.6618357487922701E-3</c:v>
                </c:pt>
                <c:pt idx="17">
                  <c:v>1.0887772194304857E-2</c:v>
                </c:pt>
                <c:pt idx="18">
                  <c:v>8.2644628099173556E-3</c:v>
                </c:pt>
                <c:pt idx="19">
                  <c:v>6.0667340748230538E-3</c:v>
                </c:pt>
                <c:pt idx="20">
                  <c:v>1.9512195121951219E-2</c:v>
                </c:pt>
                <c:pt idx="21">
                  <c:v>1.0551948051948052E-2</c:v>
                </c:pt>
                <c:pt idx="22">
                  <c:v>3.1746031746031746E-3</c:v>
                </c:pt>
                <c:pt idx="23">
                  <c:v>8.253094910591471E-3</c:v>
                </c:pt>
                <c:pt idx="24">
                  <c:v>0</c:v>
                </c:pt>
                <c:pt idx="25">
                  <c:v>7.874015748031496E-3</c:v>
                </c:pt>
                <c:pt idx="26">
                  <c:v>1.167728237791932E-2</c:v>
                </c:pt>
                <c:pt idx="27">
                  <c:v>1.3674197384066587E-2</c:v>
                </c:pt>
                <c:pt idx="28">
                  <c:v>0</c:v>
                </c:pt>
                <c:pt idx="29">
                  <c:v>6.5146579804560263E-3</c:v>
                </c:pt>
                <c:pt idx="30">
                  <c:v>4.878048780487805E-2</c:v>
                </c:pt>
                <c:pt idx="31">
                  <c:v>5.6179775280898875E-3</c:v>
                </c:pt>
                <c:pt idx="32">
                  <c:v>3.9113428943937422E-3</c:v>
                </c:pt>
                <c:pt idx="33">
                  <c:v>1.3559322033898305E-2</c:v>
                </c:pt>
                <c:pt idx="34">
                  <c:v>6.8493150684931503E-3</c:v>
                </c:pt>
                <c:pt idx="35">
                  <c:v>1.1428571428571429E-2</c:v>
                </c:pt>
                <c:pt idx="36">
                  <c:v>4.830917874396135E-3</c:v>
                </c:pt>
                <c:pt idx="37">
                  <c:v>2.5000000000000001E-2</c:v>
                </c:pt>
                <c:pt idx="38">
                  <c:v>0</c:v>
                </c:pt>
                <c:pt idx="39">
                  <c:v>1.1235955056179775E-2</c:v>
                </c:pt>
                <c:pt idx="40">
                  <c:v>1.9230769230769232E-2</c:v>
                </c:pt>
                <c:pt idx="41">
                  <c:v>9.6968555827527773E-3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8742144"/>
        <c:axId val="88743936"/>
      </c:barChart>
      <c:catAx>
        <c:axId val="8874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8743936"/>
        <c:crosses val="autoZero"/>
        <c:auto val="1"/>
        <c:lblAlgn val="ctr"/>
        <c:lblOffset val="100"/>
        <c:noMultiLvlLbl val="0"/>
      </c:catAx>
      <c:valAx>
        <c:axId val="8874393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87421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'2.宜野湾市'!$D$389:$G$389</c:f>
              <c:numCache>
                <c:formatCode>#,##0_);[Red]\(#,##0\)</c:formatCode>
                <c:ptCount val="4"/>
                <c:pt idx="0">
                  <c:v>892</c:v>
                </c:pt>
                <c:pt idx="1">
                  <c:v>61</c:v>
                </c:pt>
                <c:pt idx="2">
                  <c:v>26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'2.宜野湾市'!$D$407:$G$407</c:f>
              <c:numCache>
                <c:formatCode>General</c:formatCode>
                <c:ptCount val="4"/>
                <c:pt idx="0">
                  <c:v>660</c:v>
                </c:pt>
                <c:pt idx="1">
                  <c:v>58</c:v>
                </c:pt>
                <c:pt idx="2">
                  <c:v>28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'2.宜野湾市'!$D$418:$G$418</c:f>
              <c:numCache>
                <c:formatCode>General</c:formatCode>
                <c:ptCount val="4"/>
                <c:pt idx="0">
                  <c:v>1419</c:v>
                </c:pt>
                <c:pt idx="1">
                  <c:v>188</c:v>
                </c:pt>
                <c:pt idx="2">
                  <c:v>118</c:v>
                </c:pt>
                <c:pt idx="3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'2.宜野湾市'!$D$417:$G$417</c:f>
              <c:numCache>
                <c:formatCode>General</c:formatCode>
                <c:ptCount val="4"/>
                <c:pt idx="0">
                  <c:v>759</c:v>
                </c:pt>
                <c:pt idx="1">
                  <c:v>130</c:v>
                </c:pt>
                <c:pt idx="2">
                  <c:v>90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'2.宜野湾市'!$D$435:$G$435</c:f>
              <c:numCache>
                <c:formatCode>General</c:formatCode>
                <c:ptCount val="4"/>
                <c:pt idx="0">
                  <c:v>694</c:v>
                </c:pt>
                <c:pt idx="1">
                  <c:v>50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'2.宜野湾市'!$D$446:$G$446</c:f>
              <c:numCache>
                <c:formatCode>General</c:formatCode>
                <c:ptCount val="4"/>
                <c:pt idx="0">
                  <c:v>1658</c:v>
                </c:pt>
                <c:pt idx="1">
                  <c:v>69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'2.宜野湾市'!$D$445:$G$445</c:f>
              <c:numCache>
                <c:formatCode>General</c:formatCode>
                <c:ptCount val="4"/>
                <c:pt idx="0">
                  <c:v>964</c:v>
                </c:pt>
                <c:pt idx="1">
                  <c:v>19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'2.宜野湾市'!$D$453:$G$453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'2.宜野湾市'!$D$463:$G$463</c:f>
              <c:numCache>
                <c:formatCode>General</c:formatCode>
                <c:ptCount val="4"/>
                <c:pt idx="0">
                  <c:v>25</c:v>
                </c:pt>
                <c:pt idx="1">
                  <c:v>681</c:v>
                </c:pt>
                <c:pt idx="2">
                  <c:v>41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'2.宜野湾市'!$D$453:$G$453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'2.宜野湾市'!$D$474:$G$474</c:f>
              <c:numCache>
                <c:formatCode>General</c:formatCode>
                <c:ptCount val="4"/>
                <c:pt idx="0">
                  <c:v>60</c:v>
                </c:pt>
                <c:pt idx="1">
                  <c:v>1584</c:v>
                </c:pt>
                <c:pt idx="2">
                  <c:v>90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'2.宜野湾市'!$D$453:$G$453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'2.宜野湾市'!$D$473:$G$473</c:f>
              <c:numCache>
                <c:formatCode>General</c:formatCode>
                <c:ptCount val="4"/>
                <c:pt idx="0">
                  <c:v>35</c:v>
                </c:pt>
                <c:pt idx="1">
                  <c:v>903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ＧＰＴ（ＡＬＴ）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割合!$B$394</c:f>
              <c:strCache>
                <c:ptCount val="1"/>
                <c:pt idx="0">
                  <c:v>保健指導
（31~50）</c:v>
                </c:pt>
              </c:strCache>
            </c:strRef>
          </c:tx>
          <c:invertIfNegative val="0"/>
          <c:cat>
            <c:strRef>
              <c:f>割合!$A$395:$A$436</c:f>
              <c:strCache>
                <c:ptCount val="42"/>
                <c:pt idx="0">
                  <c:v>南大東村</c:v>
                </c:pt>
                <c:pt idx="1">
                  <c:v>与那国町</c:v>
                </c:pt>
                <c:pt idx="2">
                  <c:v>与那原町</c:v>
                </c:pt>
                <c:pt idx="3">
                  <c:v>宜野座村</c:v>
                </c:pt>
                <c:pt idx="4">
                  <c:v>豊見城市</c:v>
                </c:pt>
                <c:pt idx="5">
                  <c:v>粟国村</c:v>
                </c:pt>
                <c:pt idx="6">
                  <c:v>浦添市</c:v>
                </c:pt>
                <c:pt idx="7">
                  <c:v>那覇市</c:v>
                </c:pt>
                <c:pt idx="8">
                  <c:v>北中城村</c:v>
                </c:pt>
                <c:pt idx="9">
                  <c:v>宜野湾市</c:v>
                </c:pt>
                <c:pt idx="10">
                  <c:v>糸満市</c:v>
                </c:pt>
                <c:pt idx="11">
                  <c:v>石垣市</c:v>
                </c:pt>
                <c:pt idx="12">
                  <c:v>恩納村</c:v>
                </c:pt>
                <c:pt idx="13">
                  <c:v>大宜味村</c:v>
                </c:pt>
                <c:pt idx="14">
                  <c:v>沖縄市</c:v>
                </c:pt>
                <c:pt idx="15">
                  <c:v>名護市</c:v>
                </c:pt>
                <c:pt idx="16">
                  <c:v>うるま市</c:v>
                </c:pt>
                <c:pt idx="17">
                  <c:v>八重瀬町</c:v>
                </c:pt>
                <c:pt idx="18">
                  <c:v>本部町</c:v>
                </c:pt>
                <c:pt idx="19">
                  <c:v>嘉手納町</c:v>
                </c:pt>
                <c:pt idx="20">
                  <c:v>東村</c:v>
                </c:pt>
                <c:pt idx="21">
                  <c:v>南風原町</c:v>
                </c:pt>
                <c:pt idx="22">
                  <c:v>今帰仁村</c:v>
                </c:pt>
                <c:pt idx="23">
                  <c:v>西原町</c:v>
                </c:pt>
                <c:pt idx="24">
                  <c:v>読谷村</c:v>
                </c:pt>
                <c:pt idx="25">
                  <c:v>北谷町</c:v>
                </c:pt>
                <c:pt idx="26">
                  <c:v>宮古島市</c:v>
                </c:pt>
                <c:pt idx="27">
                  <c:v>南城市</c:v>
                </c:pt>
                <c:pt idx="28">
                  <c:v>金武町</c:v>
                </c:pt>
                <c:pt idx="29">
                  <c:v>国頭村</c:v>
                </c:pt>
                <c:pt idx="30">
                  <c:v>伊江村</c:v>
                </c:pt>
                <c:pt idx="31">
                  <c:v>座間味村</c:v>
                </c:pt>
                <c:pt idx="32">
                  <c:v>久米島町</c:v>
                </c:pt>
                <c:pt idx="33">
                  <c:v>渡嘉敷村</c:v>
                </c:pt>
                <c:pt idx="34">
                  <c:v>中城村</c:v>
                </c:pt>
                <c:pt idx="35">
                  <c:v>伊是名村</c:v>
                </c:pt>
                <c:pt idx="36">
                  <c:v>北大東村</c:v>
                </c:pt>
                <c:pt idx="37">
                  <c:v>渡名喜村</c:v>
                </c:pt>
                <c:pt idx="38">
                  <c:v>竹富町</c:v>
                </c:pt>
                <c:pt idx="39">
                  <c:v>多良間村</c:v>
                </c:pt>
                <c:pt idx="40">
                  <c:v>伊平屋村</c:v>
                </c:pt>
                <c:pt idx="41">
                  <c:v>沖縄県</c:v>
                </c:pt>
              </c:strCache>
            </c:strRef>
          </c:cat>
          <c:val>
            <c:numRef>
              <c:f>割合!$B$395:$B$436</c:f>
              <c:numCache>
                <c:formatCode>0.0%</c:formatCode>
                <c:ptCount val="42"/>
                <c:pt idx="0">
                  <c:v>9.8901098901098897E-2</c:v>
                </c:pt>
                <c:pt idx="1">
                  <c:v>0.08</c:v>
                </c:pt>
                <c:pt idx="2">
                  <c:v>9.0252707581227443E-2</c:v>
                </c:pt>
                <c:pt idx="3">
                  <c:v>8.3333333333333329E-2</c:v>
                </c:pt>
                <c:pt idx="4">
                  <c:v>5.8894230769230768E-2</c:v>
                </c:pt>
                <c:pt idx="5">
                  <c:v>6.1538461538461542E-2</c:v>
                </c:pt>
                <c:pt idx="6">
                  <c:v>6.4122946475887649E-2</c:v>
                </c:pt>
                <c:pt idx="7">
                  <c:v>5.872756933115824E-2</c:v>
                </c:pt>
                <c:pt idx="8">
                  <c:v>5.8935361216730035E-2</c:v>
                </c:pt>
                <c:pt idx="9">
                  <c:v>5.4054054054054057E-2</c:v>
                </c:pt>
                <c:pt idx="10">
                  <c:v>5.5598455598455596E-2</c:v>
                </c:pt>
                <c:pt idx="11">
                  <c:v>5.7393652937204588E-2</c:v>
                </c:pt>
                <c:pt idx="12">
                  <c:v>5.5226824457593686E-2</c:v>
                </c:pt>
                <c:pt idx="13">
                  <c:v>5.2083333333333336E-2</c:v>
                </c:pt>
                <c:pt idx="14">
                  <c:v>4.9351944167497511E-2</c:v>
                </c:pt>
                <c:pt idx="15">
                  <c:v>4.7928994082840237E-2</c:v>
                </c:pt>
                <c:pt idx="16">
                  <c:v>4.9262855088097808E-2</c:v>
                </c:pt>
                <c:pt idx="17">
                  <c:v>4.9939098660170524E-2</c:v>
                </c:pt>
                <c:pt idx="18">
                  <c:v>5.5141579731743669E-2</c:v>
                </c:pt>
                <c:pt idx="19">
                  <c:v>4.9815498154981548E-2</c:v>
                </c:pt>
                <c:pt idx="20">
                  <c:v>5.8823529411764705E-2</c:v>
                </c:pt>
                <c:pt idx="21">
                  <c:v>4.4058744993324434E-2</c:v>
                </c:pt>
                <c:pt idx="22">
                  <c:v>4.5608108108108107E-2</c:v>
                </c:pt>
                <c:pt idx="23">
                  <c:v>4.8529411764705883E-2</c:v>
                </c:pt>
                <c:pt idx="24">
                  <c:v>5.1089406461307288E-2</c:v>
                </c:pt>
                <c:pt idx="25">
                  <c:v>4.2750929368029739E-2</c:v>
                </c:pt>
                <c:pt idx="26">
                  <c:v>4.244817374136229E-2</c:v>
                </c:pt>
                <c:pt idx="27">
                  <c:v>4.3143297380585519E-2</c:v>
                </c:pt>
                <c:pt idx="28">
                  <c:v>4.3650793650793648E-2</c:v>
                </c:pt>
                <c:pt idx="29">
                  <c:v>3.4965034965034968E-2</c:v>
                </c:pt>
                <c:pt idx="30">
                  <c:v>4.3589743589743588E-2</c:v>
                </c:pt>
                <c:pt idx="31">
                  <c:v>4.6875E-2</c:v>
                </c:pt>
                <c:pt idx="32">
                  <c:v>3.8128249566724434E-2</c:v>
                </c:pt>
                <c:pt idx="33">
                  <c:v>3.6363636363636362E-2</c:v>
                </c:pt>
                <c:pt idx="34">
                  <c:v>3.125E-2</c:v>
                </c:pt>
                <c:pt idx="35">
                  <c:v>3.3057851239669422E-2</c:v>
                </c:pt>
                <c:pt idx="36">
                  <c:v>2.9411764705882353E-2</c:v>
                </c:pt>
                <c:pt idx="37">
                  <c:v>2.6315789473684209E-2</c:v>
                </c:pt>
                <c:pt idx="38">
                  <c:v>2.4822695035460994E-2</c:v>
                </c:pt>
                <c:pt idx="39">
                  <c:v>1.1904761904761904E-2</c:v>
                </c:pt>
                <c:pt idx="40">
                  <c:v>0.01</c:v>
                </c:pt>
                <c:pt idx="41">
                  <c:v>5.2238599596250102E-2</c:v>
                </c:pt>
              </c:numCache>
            </c:numRef>
          </c:val>
        </c:ser>
        <c:ser>
          <c:idx val="1"/>
          <c:order val="1"/>
          <c:tx>
            <c:strRef>
              <c:f>割合!$C$394</c:f>
              <c:strCache>
                <c:ptCount val="1"/>
                <c:pt idx="0">
                  <c:v>受診勧奨
（51~）</c:v>
                </c:pt>
              </c:strCache>
            </c:strRef>
          </c:tx>
          <c:invertIfNegative val="0"/>
          <c:cat>
            <c:strRef>
              <c:f>割合!$A$395:$A$436</c:f>
              <c:strCache>
                <c:ptCount val="42"/>
                <c:pt idx="0">
                  <c:v>南大東村</c:v>
                </c:pt>
                <c:pt idx="1">
                  <c:v>与那国町</c:v>
                </c:pt>
                <c:pt idx="2">
                  <c:v>与那原町</c:v>
                </c:pt>
                <c:pt idx="3">
                  <c:v>宜野座村</c:v>
                </c:pt>
                <c:pt idx="4">
                  <c:v>豊見城市</c:v>
                </c:pt>
                <c:pt idx="5">
                  <c:v>粟国村</c:v>
                </c:pt>
                <c:pt idx="6">
                  <c:v>浦添市</c:v>
                </c:pt>
                <c:pt idx="7">
                  <c:v>那覇市</c:v>
                </c:pt>
                <c:pt idx="8">
                  <c:v>北中城村</c:v>
                </c:pt>
                <c:pt idx="9">
                  <c:v>宜野湾市</c:v>
                </c:pt>
                <c:pt idx="10">
                  <c:v>糸満市</c:v>
                </c:pt>
                <c:pt idx="11">
                  <c:v>石垣市</c:v>
                </c:pt>
                <c:pt idx="12">
                  <c:v>恩納村</c:v>
                </c:pt>
                <c:pt idx="13">
                  <c:v>大宜味村</c:v>
                </c:pt>
                <c:pt idx="14">
                  <c:v>沖縄市</c:v>
                </c:pt>
                <c:pt idx="15">
                  <c:v>名護市</c:v>
                </c:pt>
                <c:pt idx="16">
                  <c:v>うるま市</c:v>
                </c:pt>
                <c:pt idx="17">
                  <c:v>八重瀬町</c:v>
                </c:pt>
                <c:pt idx="18">
                  <c:v>本部町</c:v>
                </c:pt>
                <c:pt idx="19">
                  <c:v>嘉手納町</c:v>
                </c:pt>
                <c:pt idx="20">
                  <c:v>東村</c:v>
                </c:pt>
                <c:pt idx="21">
                  <c:v>南風原町</c:v>
                </c:pt>
                <c:pt idx="22">
                  <c:v>今帰仁村</c:v>
                </c:pt>
                <c:pt idx="23">
                  <c:v>西原町</c:v>
                </c:pt>
                <c:pt idx="24">
                  <c:v>読谷村</c:v>
                </c:pt>
                <c:pt idx="25">
                  <c:v>北谷町</c:v>
                </c:pt>
                <c:pt idx="26">
                  <c:v>宮古島市</c:v>
                </c:pt>
                <c:pt idx="27">
                  <c:v>南城市</c:v>
                </c:pt>
                <c:pt idx="28">
                  <c:v>金武町</c:v>
                </c:pt>
                <c:pt idx="29">
                  <c:v>国頭村</c:v>
                </c:pt>
                <c:pt idx="30">
                  <c:v>伊江村</c:v>
                </c:pt>
                <c:pt idx="31">
                  <c:v>座間味村</c:v>
                </c:pt>
                <c:pt idx="32">
                  <c:v>久米島町</c:v>
                </c:pt>
                <c:pt idx="33">
                  <c:v>渡嘉敷村</c:v>
                </c:pt>
                <c:pt idx="34">
                  <c:v>中城村</c:v>
                </c:pt>
                <c:pt idx="35">
                  <c:v>伊是名村</c:v>
                </c:pt>
                <c:pt idx="36">
                  <c:v>北大東村</c:v>
                </c:pt>
                <c:pt idx="37">
                  <c:v>渡名喜村</c:v>
                </c:pt>
                <c:pt idx="38">
                  <c:v>竹富町</c:v>
                </c:pt>
                <c:pt idx="39">
                  <c:v>多良間村</c:v>
                </c:pt>
                <c:pt idx="40">
                  <c:v>伊平屋村</c:v>
                </c:pt>
                <c:pt idx="41">
                  <c:v>沖縄県</c:v>
                </c:pt>
              </c:strCache>
            </c:strRef>
          </c:cat>
          <c:val>
            <c:numRef>
              <c:f>割合!$C$395:$C$436</c:f>
              <c:numCache>
                <c:formatCode>0.0%</c:formatCode>
                <c:ptCount val="42"/>
                <c:pt idx="0">
                  <c:v>1.098901098901099E-2</c:v>
                </c:pt>
                <c:pt idx="1">
                  <c:v>2.6666666666666668E-2</c:v>
                </c:pt>
                <c:pt idx="2">
                  <c:v>1.0830324909747292E-2</c:v>
                </c:pt>
                <c:pt idx="3">
                  <c:v>1.4705882352941176E-2</c:v>
                </c:pt>
                <c:pt idx="4">
                  <c:v>2.1634615384615384E-2</c:v>
                </c:pt>
                <c:pt idx="5">
                  <c:v>1.5384615384615385E-2</c:v>
                </c:pt>
                <c:pt idx="6">
                  <c:v>1.2188659247482777E-2</c:v>
                </c:pt>
                <c:pt idx="7">
                  <c:v>1.4932864851298782E-2</c:v>
                </c:pt>
                <c:pt idx="8">
                  <c:v>1.3307984790874524E-2</c:v>
                </c:pt>
                <c:pt idx="9">
                  <c:v>1.6101207590569294E-2</c:v>
                </c:pt>
                <c:pt idx="10">
                  <c:v>1.3899613899613899E-2</c:v>
                </c:pt>
                <c:pt idx="11">
                  <c:v>1.012829169480081E-2</c:v>
                </c:pt>
                <c:pt idx="12">
                  <c:v>1.1834319526627219E-2</c:v>
                </c:pt>
                <c:pt idx="13">
                  <c:v>1.3888888888888888E-2</c:v>
                </c:pt>
                <c:pt idx="14">
                  <c:v>1.2961116650049851E-2</c:v>
                </c:pt>
                <c:pt idx="15">
                  <c:v>1.4201183431952662E-2</c:v>
                </c:pt>
                <c:pt idx="16">
                  <c:v>1.2585400934915498E-2</c:v>
                </c:pt>
                <c:pt idx="17">
                  <c:v>1.0962241169305725E-2</c:v>
                </c:pt>
                <c:pt idx="18">
                  <c:v>4.4709388971684054E-3</c:v>
                </c:pt>
                <c:pt idx="19">
                  <c:v>9.2250922509225092E-3</c:v>
                </c:pt>
                <c:pt idx="20">
                  <c:v>0</c:v>
                </c:pt>
                <c:pt idx="21">
                  <c:v>1.4686248331108143E-2</c:v>
                </c:pt>
                <c:pt idx="22">
                  <c:v>1.1824324324324325E-2</c:v>
                </c:pt>
                <c:pt idx="23">
                  <c:v>8.8235294117647058E-3</c:v>
                </c:pt>
                <c:pt idx="24">
                  <c:v>5.2592036063110444E-3</c:v>
                </c:pt>
                <c:pt idx="25">
                  <c:v>9.2936802973977699E-3</c:v>
                </c:pt>
                <c:pt idx="26">
                  <c:v>9.3780848963474824E-3</c:v>
                </c:pt>
                <c:pt idx="27">
                  <c:v>8.4745762711864406E-3</c:v>
                </c:pt>
                <c:pt idx="28">
                  <c:v>7.9365079365079361E-3</c:v>
                </c:pt>
                <c:pt idx="29">
                  <c:v>1.6317016317016316E-2</c:v>
                </c:pt>
                <c:pt idx="30">
                  <c:v>5.1282051282051282E-3</c:v>
                </c:pt>
                <c:pt idx="31">
                  <c:v>0</c:v>
                </c:pt>
                <c:pt idx="32">
                  <c:v>5.1993067590987872E-3</c:v>
                </c:pt>
                <c:pt idx="33">
                  <c:v>0</c:v>
                </c:pt>
                <c:pt idx="34">
                  <c:v>2.840909090909091E-3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1.1904761904761904E-2</c:v>
                </c:pt>
                <c:pt idx="40">
                  <c:v>0</c:v>
                </c:pt>
                <c:pt idx="41">
                  <c:v>1.2001880478969055E-2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8773760"/>
        <c:axId val="88775296"/>
      </c:barChart>
      <c:catAx>
        <c:axId val="8877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8775296"/>
        <c:crosses val="autoZero"/>
        <c:auto val="1"/>
        <c:lblAlgn val="ctr"/>
        <c:lblOffset val="100"/>
        <c:noMultiLvlLbl val="0"/>
      </c:catAx>
      <c:valAx>
        <c:axId val="8877529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87737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'2.宜野湾市'!$D$491:$G$491</c:f>
              <c:numCache>
                <c:formatCode>General</c:formatCode>
                <c:ptCount val="4"/>
                <c:pt idx="0">
                  <c:v>601</c:v>
                </c:pt>
                <c:pt idx="1">
                  <c:v>101</c:v>
                </c:pt>
                <c:pt idx="2">
                  <c:v>48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'2.宜野湾市'!$D$502:$G$502</c:f>
              <c:numCache>
                <c:formatCode>General</c:formatCode>
                <c:ptCount val="4"/>
                <c:pt idx="0">
                  <c:v>1538</c:v>
                </c:pt>
                <c:pt idx="1">
                  <c:v>139</c:v>
                </c:pt>
                <c:pt idx="2">
                  <c:v>62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'2.宜野湾市'!$D$501:$G$501</c:f>
              <c:numCache>
                <c:formatCode>General</c:formatCode>
                <c:ptCount val="4"/>
                <c:pt idx="0">
                  <c:v>937</c:v>
                </c:pt>
                <c:pt idx="1">
                  <c:v>38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'2.宜野湾市'!$D$519:$F$519</c:f>
              <c:numCache>
                <c:formatCode>General</c:formatCode>
                <c:ptCount val="3"/>
                <c:pt idx="0">
                  <c:v>10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'2.宜野湾市'!$D$529:$F$529</c:f>
              <c:numCache>
                <c:formatCode>General</c:formatCode>
                <c:ptCount val="3"/>
                <c:pt idx="0">
                  <c:v>43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'2.宜野湾市'!$D$530:$F$530</c:f>
              <c:numCache>
                <c:formatCode>General</c:formatCode>
                <c:ptCount val="3"/>
                <c:pt idx="0">
                  <c:v>53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'2.宜野湾市'!$D$547:$F$547</c:f>
              <c:numCache>
                <c:formatCode>General</c:formatCode>
                <c:ptCount val="3"/>
                <c:pt idx="0">
                  <c:v>10</c:v>
                </c:pt>
                <c:pt idx="1">
                  <c:v>4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'2.宜野湾市'!$D$558:$F$558</c:f>
              <c:numCache>
                <c:formatCode>General</c:formatCode>
                <c:ptCount val="3"/>
                <c:pt idx="0">
                  <c:v>42</c:v>
                </c:pt>
                <c:pt idx="1">
                  <c:v>20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'2.宜野湾市'!$D$557:$F$557</c:f>
              <c:numCache>
                <c:formatCode>General</c:formatCode>
                <c:ptCount val="3"/>
                <c:pt idx="0">
                  <c:v>32</c:v>
                </c:pt>
                <c:pt idx="1">
                  <c:v>16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'2.宜野湾市'!$D$575:$F$575</c:f>
              <c:numCache>
                <c:formatCode>General</c:formatCode>
                <c:ptCount val="3"/>
                <c:pt idx="0">
                  <c:v>11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ＧＰＴ（ＡＬＴ）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割合!$F$394</c:f>
              <c:strCache>
                <c:ptCount val="1"/>
                <c:pt idx="0">
                  <c:v>保健指導
（31~50）</c:v>
                </c:pt>
              </c:strCache>
            </c:strRef>
          </c:tx>
          <c:invertIfNegative val="0"/>
          <c:cat>
            <c:strRef>
              <c:f>割合!$E$395:$E$436</c:f>
              <c:strCache>
                <c:ptCount val="42"/>
                <c:pt idx="0">
                  <c:v>宜野座村</c:v>
                </c:pt>
                <c:pt idx="1">
                  <c:v>豊見城市</c:v>
                </c:pt>
                <c:pt idx="2">
                  <c:v>与那国町</c:v>
                </c:pt>
                <c:pt idx="3">
                  <c:v>与那原町</c:v>
                </c:pt>
                <c:pt idx="4">
                  <c:v>浦添市</c:v>
                </c:pt>
                <c:pt idx="5">
                  <c:v>南大東村</c:v>
                </c:pt>
                <c:pt idx="6">
                  <c:v>南風原町</c:v>
                </c:pt>
                <c:pt idx="7">
                  <c:v>那覇市</c:v>
                </c:pt>
                <c:pt idx="8">
                  <c:v>北中城村</c:v>
                </c:pt>
                <c:pt idx="9">
                  <c:v>宜野湾市</c:v>
                </c:pt>
                <c:pt idx="10">
                  <c:v>糸満市</c:v>
                </c:pt>
                <c:pt idx="11">
                  <c:v>恩納村</c:v>
                </c:pt>
                <c:pt idx="12">
                  <c:v>名護市</c:v>
                </c:pt>
                <c:pt idx="13">
                  <c:v>伊江村</c:v>
                </c:pt>
                <c:pt idx="14">
                  <c:v>国頭村</c:v>
                </c:pt>
                <c:pt idx="15">
                  <c:v>沖縄市</c:v>
                </c:pt>
                <c:pt idx="16">
                  <c:v>石垣市</c:v>
                </c:pt>
                <c:pt idx="17">
                  <c:v>大宜味村</c:v>
                </c:pt>
                <c:pt idx="18">
                  <c:v>粟国村</c:v>
                </c:pt>
                <c:pt idx="19">
                  <c:v>金武町</c:v>
                </c:pt>
                <c:pt idx="20">
                  <c:v>うるま市</c:v>
                </c:pt>
                <c:pt idx="21">
                  <c:v>伊是名村</c:v>
                </c:pt>
                <c:pt idx="22">
                  <c:v>久米島町</c:v>
                </c:pt>
                <c:pt idx="23">
                  <c:v>今帰仁村</c:v>
                </c:pt>
                <c:pt idx="24">
                  <c:v>八重瀬町</c:v>
                </c:pt>
                <c:pt idx="25">
                  <c:v>座間味村</c:v>
                </c:pt>
                <c:pt idx="26">
                  <c:v>渡名喜村</c:v>
                </c:pt>
                <c:pt idx="27">
                  <c:v>宮古島市</c:v>
                </c:pt>
                <c:pt idx="28">
                  <c:v>北谷町</c:v>
                </c:pt>
                <c:pt idx="29">
                  <c:v>本部町</c:v>
                </c:pt>
                <c:pt idx="30">
                  <c:v>南城市</c:v>
                </c:pt>
                <c:pt idx="31">
                  <c:v>嘉手納町</c:v>
                </c:pt>
                <c:pt idx="32">
                  <c:v>読谷村</c:v>
                </c:pt>
                <c:pt idx="33">
                  <c:v>西原町</c:v>
                </c:pt>
                <c:pt idx="34">
                  <c:v>東村</c:v>
                </c:pt>
                <c:pt idx="35">
                  <c:v>竹富町</c:v>
                </c:pt>
                <c:pt idx="36">
                  <c:v>多良間村</c:v>
                </c:pt>
                <c:pt idx="37">
                  <c:v>中城村</c:v>
                </c:pt>
                <c:pt idx="38">
                  <c:v>渡嘉敷村</c:v>
                </c:pt>
                <c:pt idx="39">
                  <c:v>伊平屋村</c:v>
                </c:pt>
                <c:pt idx="40">
                  <c:v>北大東村</c:v>
                </c:pt>
                <c:pt idx="41">
                  <c:v>沖縄県</c:v>
                </c:pt>
              </c:strCache>
            </c:strRef>
          </c:cat>
          <c:val>
            <c:numRef>
              <c:f>割合!$F$395:$F$436</c:f>
              <c:numCache>
                <c:formatCode>0.0%</c:formatCode>
                <c:ptCount val="42"/>
                <c:pt idx="0">
                  <c:v>0.13750000000000001</c:v>
                </c:pt>
                <c:pt idx="1">
                  <c:v>0.10027855153203342</c:v>
                </c:pt>
                <c:pt idx="2">
                  <c:v>0.1</c:v>
                </c:pt>
                <c:pt idx="3">
                  <c:v>0.12403100775193798</c:v>
                </c:pt>
                <c:pt idx="4">
                  <c:v>9.7744360902255634E-2</c:v>
                </c:pt>
                <c:pt idx="5">
                  <c:v>0.1111111111111111</c:v>
                </c:pt>
                <c:pt idx="6">
                  <c:v>7.7611940298507459E-2</c:v>
                </c:pt>
                <c:pt idx="7">
                  <c:v>8.5411471321695756E-2</c:v>
                </c:pt>
                <c:pt idx="8">
                  <c:v>8.6580086580086577E-2</c:v>
                </c:pt>
                <c:pt idx="9">
                  <c:v>7.5999999999999998E-2</c:v>
                </c:pt>
                <c:pt idx="10">
                  <c:v>7.5704225352112672E-2</c:v>
                </c:pt>
                <c:pt idx="11">
                  <c:v>6.7010309278350513E-2</c:v>
                </c:pt>
                <c:pt idx="12">
                  <c:v>7.0855614973262038E-2</c:v>
                </c:pt>
                <c:pt idx="13">
                  <c:v>7.4999999999999997E-2</c:v>
                </c:pt>
                <c:pt idx="14">
                  <c:v>5.7142857142857141E-2</c:v>
                </c:pt>
                <c:pt idx="15">
                  <c:v>7.10594315245478E-2</c:v>
                </c:pt>
                <c:pt idx="16">
                  <c:v>7.0351758793969849E-2</c:v>
                </c:pt>
                <c:pt idx="17">
                  <c:v>5.4545454545454543E-2</c:v>
                </c:pt>
                <c:pt idx="18">
                  <c:v>0.08</c:v>
                </c:pt>
                <c:pt idx="19">
                  <c:v>6.3492063492063489E-2</c:v>
                </c:pt>
                <c:pt idx="20">
                  <c:v>6.5514103730664242E-2</c:v>
                </c:pt>
                <c:pt idx="21">
                  <c:v>7.6923076923076927E-2</c:v>
                </c:pt>
                <c:pt idx="22">
                  <c:v>6.7873303167420809E-2</c:v>
                </c:pt>
                <c:pt idx="23">
                  <c:v>5.9071729957805907E-2</c:v>
                </c:pt>
                <c:pt idx="24">
                  <c:v>5.8641975308641972E-2</c:v>
                </c:pt>
                <c:pt idx="25">
                  <c:v>7.407407407407407E-2</c:v>
                </c:pt>
                <c:pt idx="26">
                  <c:v>7.1428571428571425E-2</c:v>
                </c:pt>
                <c:pt idx="27">
                  <c:v>5.7692307692307696E-2</c:v>
                </c:pt>
                <c:pt idx="28">
                  <c:v>6.0606060606060608E-2</c:v>
                </c:pt>
                <c:pt idx="29">
                  <c:v>6.5134099616858232E-2</c:v>
                </c:pt>
                <c:pt idx="30">
                  <c:v>5.9859154929577461E-2</c:v>
                </c:pt>
                <c:pt idx="31">
                  <c:v>5.9071729957805907E-2</c:v>
                </c:pt>
                <c:pt idx="32">
                  <c:v>6.0283687943262408E-2</c:v>
                </c:pt>
                <c:pt idx="33">
                  <c:v>6.0606060606060608E-2</c:v>
                </c:pt>
                <c:pt idx="34">
                  <c:v>6.1728395061728392E-2</c:v>
                </c:pt>
                <c:pt idx="35">
                  <c:v>4.8543689320388349E-2</c:v>
                </c:pt>
                <c:pt idx="36">
                  <c:v>0</c:v>
                </c:pt>
                <c:pt idx="37">
                  <c:v>2.1582733812949641E-2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7.3339143259368508E-2</c:v>
                </c:pt>
              </c:numCache>
            </c:numRef>
          </c:val>
        </c:ser>
        <c:ser>
          <c:idx val="1"/>
          <c:order val="1"/>
          <c:tx>
            <c:strRef>
              <c:f>割合!$G$394</c:f>
              <c:strCache>
                <c:ptCount val="1"/>
                <c:pt idx="0">
                  <c:v>受診勧奨
（51~）</c:v>
                </c:pt>
              </c:strCache>
            </c:strRef>
          </c:tx>
          <c:invertIfNegative val="0"/>
          <c:cat>
            <c:strRef>
              <c:f>割合!$E$395:$E$436</c:f>
              <c:strCache>
                <c:ptCount val="42"/>
                <c:pt idx="0">
                  <c:v>宜野座村</c:v>
                </c:pt>
                <c:pt idx="1">
                  <c:v>豊見城市</c:v>
                </c:pt>
                <c:pt idx="2">
                  <c:v>与那国町</c:v>
                </c:pt>
                <c:pt idx="3">
                  <c:v>与那原町</c:v>
                </c:pt>
                <c:pt idx="4">
                  <c:v>浦添市</c:v>
                </c:pt>
                <c:pt idx="5">
                  <c:v>南大東村</c:v>
                </c:pt>
                <c:pt idx="6">
                  <c:v>南風原町</c:v>
                </c:pt>
                <c:pt idx="7">
                  <c:v>那覇市</c:v>
                </c:pt>
                <c:pt idx="8">
                  <c:v>北中城村</c:v>
                </c:pt>
                <c:pt idx="9">
                  <c:v>宜野湾市</c:v>
                </c:pt>
                <c:pt idx="10">
                  <c:v>糸満市</c:v>
                </c:pt>
                <c:pt idx="11">
                  <c:v>恩納村</c:v>
                </c:pt>
                <c:pt idx="12">
                  <c:v>名護市</c:v>
                </c:pt>
                <c:pt idx="13">
                  <c:v>伊江村</c:v>
                </c:pt>
                <c:pt idx="14">
                  <c:v>国頭村</c:v>
                </c:pt>
                <c:pt idx="15">
                  <c:v>沖縄市</c:v>
                </c:pt>
                <c:pt idx="16">
                  <c:v>石垣市</c:v>
                </c:pt>
                <c:pt idx="17">
                  <c:v>大宜味村</c:v>
                </c:pt>
                <c:pt idx="18">
                  <c:v>粟国村</c:v>
                </c:pt>
                <c:pt idx="19">
                  <c:v>金武町</c:v>
                </c:pt>
                <c:pt idx="20">
                  <c:v>うるま市</c:v>
                </c:pt>
                <c:pt idx="21">
                  <c:v>伊是名村</c:v>
                </c:pt>
                <c:pt idx="22">
                  <c:v>久米島町</c:v>
                </c:pt>
                <c:pt idx="23">
                  <c:v>今帰仁村</c:v>
                </c:pt>
                <c:pt idx="24">
                  <c:v>八重瀬町</c:v>
                </c:pt>
                <c:pt idx="25">
                  <c:v>座間味村</c:v>
                </c:pt>
                <c:pt idx="26">
                  <c:v>渡名喜村</c:v>
                </c:pt>
                <c:pt idx="27">
                  <c:v>宮古島市</c:v>
                </c:pt>
                <c:pt idx="28">
                  <c:v>北谷町</c:v>
                </c:pt>
                <c:pt idx="29">
                  <c:v>本部町</c:v>
                </c:pt>
                <c:pt idx="30">
                  <c:v>南城市</c:v>
                </c:pt>
                <c:pt idx="31">
                  <c:v>嘉手納町</c:v>
                </c:pt>
                <c:pt idx="32">
                  <c:v>読谷村</c:v>
                </c:pt>
                <c:pt idx="33">
                  <c:v>西原町</c:v>
                </c:pt>
                <c:pt idx="34">
                  <c:v>東村</c:v>
                </c:pt>
                <c:pt idx="35">
                  <c:v>竹富町</c:v>
                </c:pt>
                <c:pt idx="36">
                  <c:v>多良間村</c:v>
                </c:pt>
                <c:pt idx="37">
                  <c:v>中城村</c:v>
                </c:pt>
                <c:pt idx="38">
                  <c:v>渡嘉敷村</c:v>
                </c:pt>
                <c:pt idx="39">
                  <c:v>伊平屋村</c:v>
                </c:pt>
                <c:pt idx="40">
                  <c:v>北大東村</c:v>
                </c:pt>
                <c:pt idx="41">
                  <c:v>沖縄県</c:v>
                </c:pt>
              </c:strCache>
            </c:strRef>
          </c:cat>
          <c:val>
            <c:numRef>
              <c:f>割合!$G$395:$G$436</c:f>
              <c:numCache>
                <c:formatCode>0.0%</c:formatCode>
                <c:ptCount val="42"/>
                <c:pt idx="0">
                  <c:v>1.2500000000000001E-2</c:v>
                </c:pt>
                <c:pt idx="1">
                  <c:v>3.6211699164345405E-2</c:v>
                </c:pt>
                <c:pt idx="2">
                  <c:v>3.3333333333333333E-2</c:v>
                </c:pt>
                <c:pt idx="3">
                  <c:v>7.7519379844961239E-3</c:v>
                </c:pt>
                <c:pt idx="4">
                  <c:v>2.0050125313283207E-2</c:v>
                </c:pt>
                <c:pt idx="5">
                  <c:v>0</c:v>
                </c:pt>
                <c:pt idx="6">
                  <c:v>3.2835820895522387E-2</c:v>
                </c:pt>
                <c:pt idx="7">
                  <c:v>2.0885286783042394E-2</c:v>
                </c:pt>
                <c:pt idx="8">
                  <c:v>1.7316017316017316E-2</c:v>
                </c:pt>
                <c:pt idx="9">
                  <c:v>2.6666666666666668E-2</c:v>
                </c:pt>
                <c:pt idx="10">
                  <c:v>2.6408450704225352E-2</c:v>
                </c:pt>
                <c:pt idx="11">
                  <c:v>2.5773195876288658E-2</c:v>
                </c:pt>
                <c:pt idx="12">
                  <c:v>2.0053475935828877E-2</c:v>
                </c:pt>
                <c:pt idx="13">
                  <c:v>1.2500000000000001E-2</c:v>
                </c:pt>
                <c:pt idx="14">
                  <c:v>2.8571428571428571E-2</c:v>
                </c:pt>
                <c:pt idx="15">
                  <c:v>1.1627906976744186E-2</c:v>
                </c:pt>
                <c:pt idx="16">
                  <c:v>1.1725293132328308E-2</c:v>
                </c:pt>
                <c:pt idx="17">
                  <c:v>2.7272727272727271E-2</c:v>
                </c:pt>
                <c:pt idx="18">
                  <c:v>0</c:v>
                </c:pt>
                <c:pt idx="19">
                  <c:v>1.5873015873015872E-2</c:v>
                </c:pt>
                <c:pt idx="20">
                  <c:v>1.2738853503184714E-2</c:v>
                </c:pt>
                <c:pt idx="21">
                  <c:v>0</c:v>
                </c:pt>
                <c:pt idx="22">
                  <c:v>9.0497737556561094E-3</c:v>
                </c:pt>
                <c:pt idx="23">
                  <c:v>1.6877637130801686E-2</c:v>
                </c:pt>
                <c:pt idx="24">
                  <c:v>1.5432098765432098E-2</c:v>
                </c:pt>
                <c:pt idx="25">
                  <c:v>0</c:v>
                </c:pt>
                <c:pt idx="26">
                  <c:v>0</c:v>
                </c:pt>
                <c:pt idx="27">
                  <c:v>1.3221153846153846E-2</c:v>
                </c:pt>
                <c:pt idx="28">
                  <c:v>8.658008658008658E-3</c:v>
                </c:pt>
                <c:pt idx="29">
                  <c:v>3.8314176245210726E-3</c:v>
                </c:pt>
                <c:pt idx="30">
                  <c:v>8.8028169014084511E-3</c:v>
                </c:pt>
                <c:pt idx="31">
                  <c:v>8.4388185654008432E-3</c:v>
                </c:pt>
                <c:pt idx="32">
                  <c:v>7.0921985815602835E-3</c:v>
                </c:pt>
                <c:pt idx="33">
                  <c:v>3.0303030303030303E-3</c:v>
                </c:pt>
                <c:pt idx="34">
                  <c:v>0</c:v>
                </c:pt>
                <c:pt idx="35">
                  <c:v>0</c:v>
                </c:pt>
                <c:pt idx="36">
                  <c:v>3.125E-2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1.6759402024535765E-2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735936"/>
        <c:axId val="89737472"/>
      </c:barChart>
      <c:catAx>
        <c:axId val="8973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737472"/>
        <c:crosses val="autoZero"/>
        <c:auto val="1"/>
        <c:lblAlgn val="ctr"/>
        <c:lblOffset val="100"/>
        <c:noMultiLvlLbl val="0"/>
      </c:catAx>
      <c:valAx>
        <c:axId val="8973747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73593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'2.宜野湾市'!$D$585:$F$585</c:f>
              <c:numCache>
                <c:formatCode>General</c:formatCode>
                <c:ptCount val="3"/>
                <c:pt idx="0">
                  <c:v>35</c:v>
                </c:pt>
                <c:pt idx="1">
                  <c:v>13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'2.宜野湾市'!$D$586:$F$586</c:f>
              <c:numCache>
                <c:formatCode>General</c:formatCode>
                <c:ptCount val="3"/>
                <c:pt idx="0">
                  <c:v>46</c:v>
                </c:pt>
                <c:pt idx="1">
                  <c:v>17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'2.宜野湾市'!$D$603:$F$603</c:f>
              <c:numCache>
                <c:formatCode>General</c:formatCode>
                <c:ptCount val="3"/>
                <c:pt idx="0">
                  <c:v>16</c:v>
                </c:pt>
                <c:pt idx="1">
                  <c:v>10</c:v>
                </c:pt>
                <c:pt idx="2">
                  <c:v>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'2.宜野湾市'!$D$614:$F$614</c:f>
              <c:numCache>
                <c:formatCode>General</c:formatCode>
                <c:ptCount val="3"/>
                <c:pt idx="0">
                  <c:v>45</c:v>
                </c:pt>
                <c:pt idx="1">
                  <c:v>23</c:v>
                </c:pt>
                <c:pt idx="2">
                  <c:v>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'2.宜野湾市'!$D$593:$F$593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'2.宜野湾市'!$D$613:$F$613</c:f>
              <c:numCache>
                <c:formatCode>General</c:formatCode>
                <c:ptCount val="3"/>
                <c:pt idx="0">
                  <c:v>29</c:v>
                </c:pt>
                <c:pt idx="1">
                  <c:v>13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'3.石垣市'!$E$15:$G$15</c:f>
              <c:numCache>
                <c:formatCode>#,##0_);[Red]\(#,##0\)</c:formatCode>
                <c:ptCount val="3"/>
                <c:pt idx="0">
                  <c:v>363</c:v>
                </c:pt>
                <c:pt idx="1">
                  <c:v>234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'3.石垣市'!$E$25:$G$25</c:f>
              <c:numCache>
                <c:formatCode>#,##0_);[Red]\(#,##0\)</c:formatCode>
                <c:ptCount val="3"/>
                <c:pt idx="0">
                  <c:v>487</c:v>
                </c:pt>
                <c:pt idx="1">
                  <c:v>396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'3.石垣市'!$E$26:$G$26</c:f>
              <c:numCache>
                <c:formatCode>#,##0_);[Red]\(#,##0\)</c:formatCode>
                <c:ptCount val="3"/>
                <c:pt idx="0">
                  <c:v>850</c:v>
                </c:pt>
                <c:pt idx="1">
                  <c:v>630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'3.石垣市'!$D$53:$F$53</c:f>
              <c:numCache>
                <c:formatCode>#,##0_);[Red]\(#,##0\)</c:formatCode>
                <c:ptCount val="3"/>
                <c:pt idx="0">
                  <c:v>415</c:v>
                </c:pt>
                <c:pt idx="1">
                  <c:v>317</c:v>
                </c:pt>
                <c:pt idx="2">
                  <c:v>152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'3.石垣市'!$D$54:$F$54</c:f>
              <c:numCache>
                <c:formatCode>#,##0_);[Red]\(#,##0\)</c:formatCode>
                <c:ptCount val="3"/>
                <c:pt idx="0">
                  <c:v>608</c:v>
                </c:pt>
                <c:pt idx="1">
                  <c:v>647</c:v>
                </c:pt>
                <c:pt idx="2">
                  <c:v>226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ＧＰＴ（ＡＬＴ）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割合!$J$394</c:f>
              <c:strCache>
                <c:ptCount val="1"/>
                <c:pt idx="0">
                  <c:v>保健指導
（31~50）</c:v>
                </c:pt>
              </c:strCache>
            </c:strRef>
          </c:tx>
          <c:invertIfNegative val="0"/>
          <c:cat>
            <c:strRef>
              <c:f>割合!$I$395:$I$436</c:f>
              <c:strCache>
                <c:ptCount val="42"/>
                <c:pt idx="0">
                  <c:v>南大東村</c:v>
                </c:pt>
                <c:pt idx="1">
                  <c:v>与那国町</c:v>
                </c:pt>
                <c:pt idx="2">
                  <c:v>粟国村</c:v>
                </c:pt>
                <c:pt idx="3">
                  <c:v>与那原町</c:v>
                </c:pt>
                <c:pt idx="4">
                  <c:v>宜野座村</c:v>
                </c:pt>
                <c:pt idx="5">
                  <c:v>石垣市</c:v>
                </c:pt>
                <c:pt idx="6">
                  <c:v>東村</c:v>
                </c:pt>
                <c:pt idx="7">
                  <c:v>大宜味村</c:v>
                </c:pt>
                <c:pt idx="8">
                  <c:v>本部町</c:v>
                </c:pt>
                <c:pt idx="9">
                  <c:v>嘉手納町</c:v>
                </c:pt>
                <c:pt idx="10">
                  <c:v>八重瀬町</c:v>
                </c:pt>
                <c:pt idx="11">
                  <c:v>那覇市</c:v>
                </c:pt>
                <c:pt idx="12">
                  <c:v>西原町</c:v>
                </c:pt>
                <c:pt idx="13">
                  <c:v>うるま市</c:v>
                </c:pt>
                <c:pt idx="14">
                  <c:v>恩納村</c:v>
                </c:pt>
                <c:pt idx="15">
                  <c:v>沖縄市</c:v>
                </c:pt>
                <c:pt idx="16">
                  <c:v>渡嘉敷村</c:v>
                </c:pt>
                <c:pt idx="17">
                  <c:v>読谷村</c:v>
                </c:pt>
                <c:pt idx="18">
                  <c:v>北大東村</c:v>
                </c:pt>
                <c:pt idx="19">
                  <c:v>北中城村</c:v>
                </c:pt>
                <c:pt idx="20">
                  <c:v>浦添市</c:v>
                </c:pt>
                <c:pt idx="21">
                  <c:v>宜野湾市</c:v>
                </c:pt>
                <c:pt idx="22">
                  <c:v>今帰仁村</c:v>
                </c:pt>
                <c:pt idx="23">
                  <c:v>糸満市</c:v>
                </c:pt>
                <c:pt idx="24">
                  <c:v>中城村</c:v>
                </c:pt>
                <c:pt idx="25">
                  <c:v>名護市</c:v>
                </c:pt>
                <c:pt idx="26">
                  <c:v>北谷町</c:v>
                </c:pt>
                <c:pt idx="27">
                  <c:v>宮古島市</c:v>
                </c:pt>
                <c:pt idx="28">
                  <c:v>南城市</c:v>
                </c:pt>
                <c:pt idx="29">
                  <c:v>豊見城市</c:v>
                </c:pt>
                <c:pt idx="30">
                  <c:v>金武町</c:v>
                </c:pt>
                <c:pt idx="31">
                  <c:v>国頭村</c:v>
                </c:pt>
                <c:pt idx="32">
                  <c:v>座間味村</c:v>
                </c:pt>
                <c:pt idx="33">
                  <c:v>久米島町</c:v>
                </c:pt>
                <c:pt idx="34">
                  <c:v>伊江村</c:v>
                </c:pt>
                <c:pt idx="35">
                  <c:v>多良間村</c:v>
                </c:pt>
                <c:pt idx="36">
                  <c:v>伊平屋村</c:v>
                </c:pt>
                <c:pt idx="37">
                  <c:v>南風原町</c:v>
                </c:pt>
                <c:pt idx="38">
                  <c:v>伊是名村</c:v>
                </c:pt>
                <c:pt idx="39">
                  <c:v>竹富町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割合!$J$395:$J$436</c:f>
              <c:numCache>
                <c:formatCode>0.0%</c:formatCode>
                <c:ptCount val="42"/>
                <c:pt idx="0">
                  <c:v>8.6956521739130432E-2</c:v>
                </c:pt>
                <c:pt idx="1">
                  <c:v>6.6666666666666666E-2</c:v>
                </c:pt>
                <c:pt idx="2">
                  <c:v>0.05</c:v>
                </c:pt>
                <c:pt idx="3">
                  <c:v>6.0810810810810814E-2</c:v>
                </c:pt>
                <c:pt idx="4">
                  <c:v>4.8387096774193547E-2</c:v>
                </c:pt>
                <c:pt idx="5">
                  <c:v>4.8642533936651584E-2</c:v>
                </c:pt>
                <c:pt idx="6">
                  <c:v>5.6179775280898875E-2</c:v>
                </c:pt>
                <c:pt idx="7">
                  <c:v>5.0561797752808987E-2</c:v>
                </c:pt>
                <c:pt idx="8">
                  <c:v>4.878048780487805E-2</c:v>
                </c:pt>
                <c:pt idx="9">
                  <c:v>4.2622950819672129E-2</c:v>
                </c:pt>
                <c:pt idx="10">
                  <c:v>4.4265593561368208E-2</c:v>
                </c:pt>
                <c:pt idx="11">
                  <c:v>4.0747742070993485E-2</c:v>
                </c:pt>
                <c:pt idx="12">
                  <c:v>3.7142857142857144E-2</c:v>
                </c:pt>
                <c:pt idx="13">
                  <c:v>3.8644470868014272E-2</c:v>
                </c:pt>
                <c:pt idx="14">
                  <c:v>4.7923322683706068E-2</c:v>
                </c:pt>
                <c:pt idx="15">
                  <c:v>3.5714285714285712E-2</c:v>
                </c:pt>
                <c:pt idx="16">
                  <c:v>4.878048780487805E-2</c:v>
                </c:pt>
                <c:pt idx="17">
                  <c:v>4.4328552803129077E-2</c:v>
                </c:pt>
                <c:pt idx="18">
                  <c:v>4.7619047619047616E-2</c:v>
                </c:pt>
                <c:pt idx="19">
                  <c:v>3.7288135593220341E-2</c:v>
                </c:pt>
                <c:pt idx="20">
                  <c:v>3.948576675849403E-2</c:v>
                </c:pt>
                <c:pt idx="21">
                  <c:v>3.7411526794742161E-2</c:v>
                </c:pt>
                <c:pt idx="22">
                  <c:v>3.6619718309859155E-2</c:v>
                </c:pt>
                <c:pt idx="23">
                  <c:v>3.9889958734525444E-2</c:v>
                </c:pt>
                <c:pt idx="24">
                  <c:v>3.7558685446009391E-2</c:v>
                </c:pt>
                <c:pt idx="25">
                  <c:v>2.9723991507430998E-2</c:v>
                </c:pt>
                <c:pt idx="26">
                  <c:v>2.9315960912052116E-2</c:v>
                </c:pt>
                <c:pt idx="27">
                  <c:v>3.1825795644891124E-2</c:v>
                </c:pt>
                <c:pt idx="28">
                  <c:v>3.0136986301369864E-2</c:v>
                </c:pt>
                <c:pt idx="29">
                  <c:v>2.748414376321353E-2</c:v>
                </c:pt>
                <c:pt idx="30">
                  <c:v>3.1746031746031744E-2</c:v>
                </c:pt>
                <c:pt idx="31">
                  <c:v>1.968503937007874E-2</c:v>
                </c:pt>
                <c:pt idx="32">
                  <c:v>2.7027027027027029E-2</c:v>
                </c:pt>
                <c:pt idx="33">
                  <c:v>1.9662921348314606E-2</c:v>
                </c:pt>
                <c:pt idx="34">
                  <c:v>2.1739130434782608E-2</c:v>
                </c:pt>
                <c:pt idx="35">
                  <c:v>1.9230769230769232E-2</c:v>
                </c:pt>
                <c:pt idx="36">
                  <c:v>1.8518518518518517E-2</c:v>
                </c:pt>
                <c:pt idx="37">
                  <c:v>1.6908212560386472E-2</c:v>
                </c:pt>
                <c:pt idx="38">
                  <c:v>1.2195121951219513E-2</c:v>
                </c:pt>
                <c:pt idx="39">
                  <c:v>1.11731843575419E-2</c:v>
                </c:pt>
                <c:pt idx="40">
                  <c:v>0</c:v>
                </c:pt>
                <c:pt idx="41">
                  <c:v>3.742233101110902E-2</c:v>
                </c:pt>
              </c:numCache>
            </c:numRef>
          </c:val>
        </c:ser>
        <c:ser>
          <c:idx val="1"/>
          <c:order val="1"/>
          <c:tx>
            <c:strRef>
              <c:f>割合!$K$394</c:f>
              <c:strCache>
                <c:ptCount val="1"/>
                <c:pt idx="0">
                  <c:v>受診勧奨
（51~）</c:v>
                </c:pt>
              </c:strCache>
            </c:strRef>
          </c:tx>
          <c:invertIfNegative val="0"/>
          <c:cat>
            <c:strRef>
              <c:f>割合!$I$395:$I$436</c:f>
              <c:strCache>
                <c:ptCount val="42"/>
                <c:pt idx="0">
                  <c:v>南大東村</c:v>
                </c:pt>
                <c:pt idx="1">
                  <c:v>与那国町</c:v>
                </c:pt>
                <c:pt idx="2">
                  <c:v>粟国村</c:v>
                </c:pt>
                <c:pt idx="3">
                  <c:v>与那原町</c:v>
                </c:pt>
                <c:pt idx="4">
                  <c:v>宜野座村</c:v>
                </c:pt>
                <c:pt idx="5">
                  <c:v>石垣市</c:v>
                </c:pt>
                <c:pt idx="6">
                  <c:v>東村</c:v>
                </c:pt>
                <c:pt idx="7">
                  <c:v>大宜味村</c:v>
                </c:pt>
                <c:pt idx="8">
                  <c:v>本部町</c:v>
                </c:pt>
                <c:pt idx="9">
                  <c:v>嘉手納町</c:v>
                </c:pt>
                <c:pt idx="10">
                  <c:v>八重瀬町</c:v>
                </c:pt>
                <c:pt idx="11">
                  <c:v>那覇市</c:v>
                </c:pt>
                <c:pt idx="12">
                  <c:v>西原町</c:v>
                </c:pt>
                <c:pt idx="13">
                  <c:v>うるま市</c:v>
                </c:pt>
                <c:pt idx="14">
                  <c:v>恩納村</c:v>
                </c:pt>
                <c:pt idx="15">
                  <c:v>沖縄市</c:v>
                </c:pt>
                <c:pt idx="16">
                  <c:v>渡嘉敷村</c:v>
                </c:pt>
                <c:pt idx="17">
                  <c:v>読谷村</c:v>
                </c:pt>
                <c:pt idx="18">
                  <c:v>北大東村</c:v>
                </c:pt>
                <c:pt idx="19">
                  <c:v>北中城村</c:v>
                </c:pt>
                <c:pt idx="20">
                  <c:v>浦添市</c:v>
                </c:pt>
                <c:pt idx="21">
                  <c:v>宜野湾市</c:v>
                </c:pt>
                <c:pt idx="22">
                  <c:v>今帰仁村</c:v>
                </c:pt>
                <c:pt idx="23">
                  <c:v>糸満市</c:v>
                </c:pt>
                <c:pt idx="24">
                  <c:v>中城村</c:v>
                </c:pt>
                <c:pt idx="25">
                  <c:v>名護市</c:v>
                </c:pt>
                <c:pt idx="26">
                  <c:v>北谷町</c:v>
                </c:pt>
                <c:pt idx="27">
                  <c:v>宮古島市</c:v>
                </c:pt>
                <c:pt idx="28">
                  <c:v>南城市</c:v>
                </c:pt>
                <c:pt idx="29">
                  <c:v>豊見城市</c:v>
                </c:pt>
                <c:pt idx="30">
                  <c:v>金武町</c:v>
                </c:pt>
                <c:pt idx="31">
                  <c:v>国頭村</c:v>
                </c:pt>
                <c:pt idx="32">
                  <c:v>座間味村</c:v>
                </c:pt>
                <c:pt idx="33">
                  <c:v>久米島町</c:v>
                </c:pt>
                <c:pt idx="34">
                  <c:v>伊江村</c:v>
                </c:pt>
                <c:pt idx="35">
                  <c:v>多良間村</c:v>
                </c:pt>
                <c:pt idx="36">
                  <c:v>伊平屋村</c:v>
                </c:pt>
                <c:pt idx="37">
                  <c:v>南風原町</c:v>
                </c:pt>
                <c:pt idx="38">
                  <c:v>伊是名村</c:v>
                </c:pt>
                <c:pt idx="39">
                  <c:v>竹富町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割合!$K$395:$K$436</c:f>
              <c:numCache>
                <c:formatCode>0.0%</c:formatCode>
                <c:ptCount val="42"/>
                <c:pt idx="0">
                  <c:v>2.1739130434782608E-2</c:v>
                </c:pt>
                <c:pt idx="1">
                  <c:v>2.2222222222222223E-2</c:v>
                </c:pt>
                <c:pt idx="2">
                  <c:v>2.5000000000000001E-2</c:v>
                </c:pt>
                <c:pt idx="3">
                  <c:v>1.3513513513513514E-2</c:v>
                </c:pt>
                <c:pt idx="4">
                  <c:v>1.6129032258064516E-2</c:v>
                </c:pt>
                <c:pt idx="5">
                  <c:v>9.0497737556561094E-3</c:v>
                </c:pt>
                <c:pt idx="6">
                  <c:v>0</c:v>
                </c:pt>
                <c:pt idx="7">
                  <c:v>5.6179775280898875E-3</c:v>
                </c:pt>
                <c:pt idx="8">
                  <c:v>4.8780487804878049E-3</c:v>
                </c:pt>
                <c:pt idx="9">
                  <c:v>9.8360655737704927E-3</c:v>
                </c:pt>
                <c:pt idx="10">
                  <c:v>8.0482897384305842E-3</c:v>
                </c:pt>
                <c:pt idx="11">
                  <c:v>1.0922075194286915E-2</c:v>
                </c:pt>
                <c:pt idx="12">
                  <c:v>1.4285714285714285E-2</c:v>
                </c:pt>
                <c:pt idx="13">
                  <c:v>1.2485136741973841E-2</c:v>
                </c:pt>
                <c:pt idx="14">
                  <c:v>3.1948881789137379E-3</c:v>
                </c:pt>
                <c:pt idx="15">
                  <c:v>1.3798701298701298E-2</c:v>
                </c:pt>
                <c:pt idx="16">
                  <c:v>0</c:v>
                </c:pt>
                <c:pt idx="17">
                  <c:v>3.9113428943937422E-3</c:v>
                </c:pt>
                <c:pt idx="18">
                  <c:v>0</c:v>
                </c:pt>
                <c:pt idx="19">
                  <c:v>1.0169491525423728E-2</c:v>
                </c:pt>
                <c:pt idx="20">
                  <c:v>6.4279155188246093E-3</c:v>
                </c:pt>
                <c:pt idx="21">
                  <c:v>8.0889787664307385E-3</c:v>
                </c:pt>
                <c:pt idx="22">
                  <c:v>8.4507042253521118E-3</c:v>
                </c:pt>
                <c:pt idx="23">
                  <c:v>4.1265474552957355E-3</c:v>
                </c:pt>
                <c:pt idx="24">
                  <c:v>4.6948356807511738E-3</c:v>
                </c:pt>
                <c:pt idx="25">
                  <c:v>9.5541401273885346E-3</c:v>
                </c:pt>
                <c:pt idx="26">
                  <c:v>9.7719869706840382E-3</c:v>
                </c:pt>
                <c:pt idx="27">
                  <c:v>6.7001675041876048E-3</c:v>
                </c:pt>
                <c:pt idx="28">
                  <c:v>8.21917808219178E-3</c:v>
                </c:pt>
                <c:pt idx="29">
                  <c:v>1.0570824524312896E-2</c:v>
                </c:pt>
                <c:pt idx="30">
                  <c:v>3.1746031746031746E-3</c:v>
                </c:pt>
                <c:pt idx="31">
                  <c:v>7.874015748031496E-3</c:v>
                </c:pt>
                <c:pt idx="32">
                  <c:v>0</c:v>
                </c:pt>
                <c:pt idx="33">
                  <c:v>2.8089887640449437E-3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8.6612690642063634E-3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759744"/>
        <c:axId val="89761280"/>
      </c:barChart>
      <c:catAx>
        <c:axId val="8975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761280"/>
        <c:crosses val="autoZero"/>
        <c:auto val="1"/>
        <c:lblAlgn val="ctr"/>
        <c:lblOffset val="100"/>
        <c:noMultiLvlLbl val="0"/>
      </c:catAx>
      <c:valAx>
        <c:axId val="8976128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7597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'3.石垣市'!$D$43:$F$43</c:f>
              <c:numCache>
                <c:formatCode>#,##0_);[Red]\(#,##0\)</c:formatCode>
                <c:ptCount val="3"/>
                <c:pt idx="0">
                  <c:v>193</c:v>
                </c:pt>
                <c:pt idx="1">
                  <c:v>330</c:v>
                </c:pt>
                <c:pt idx="2">
                  <c:v>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'3.石垣市'!$D$82:$G$82</c:f>
              <c:numCache>
                <c:formatCode>#,##0_);[Red]\(#,##0\)</c:formatCode>
                <c:ptCount val="4"/>
                <c:pt idx="0">
                  <c:v>620</c:v>
                </c:pt>
                <c:pt idx="1">
                  <c:v>443</c:v>
                </c:pt>
                <c:pt idx="2">
                  <c:v>418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'3.石垣市'!$D$71:$G$71</c:f>
              <c:numCache>
                <c:formatCode>#,##0_);[Red]\(#,##0\)</c:formatCode>
                <c:ptCount val="4"/>
                <c:pt idx="0">
                  <c:v>269</c:v>
                </c:pt>
                <c:pt idx="1">
                  <c:v>174</c:v>
                </c:pt>
                <c:pt idx="2">
                  <c:v>154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'3.石垣市'!$D$81:$G$81</c:f>
              <c:numCache>
                <c:formatCode>#,##0_);[Red]\(#,##0\)</c:formatCode>
                <c:ptCount val="4"/>
                <c:pt idx="0">
                  <c:v>351</c:v>
                </c:pt>
                <c:pt idx="1">
                  <c:v>269</c:v>
                </c:pt>
                <c:pt idx="2">
                  <c:v>264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'3.石垣市'!$D$110:$G$110</c:f>
              <c:numCache>
                <c:formatCode>#,##0_);[Red]\(#,##0\)</c:formatCode>
                <c:ptCount val="4"/>
                <c:pt idx="0">
                  <c:v>1395</c:v>
                </c:pt>
                <c:pt idx="1">
                  <c:v>36</c:v>
                </c:pt>
                <c:pt idx="2">
                  <c:v>50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'3.石垣市'!$D$99:$G$99</c:f>
              <c:numCache>
                <c:formatCode>#,##0_);[Red]\(#,##0\)</c:formatCode>
                <c:ptCount val="4"/>
                <c:pt idx="0">
                  <c:v>560</c:v>
                </c:pt>
                <c:pt idx="1">
                  <c:v>17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'3.石垣市'!$D$109:$G$109</c:f>
              <c:numCache>
                <c:formatCode>#,##0_);[Red]\(#,##0\)</c:formatCode>
                <c:ptCount val="4"/>
                <c:pt idx="0">
                  <c:v>835</c:v>
                </c:pt>
                <c:pt idx="1">
                  <c:v>19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'3.石垣市'!$C$138:$G$138</c:f>
              <c:numCache>
                <c:formatCode>#,##0_);[Red]\(#,##0\)</c:formatCode>
                <c:ptCount val="4"/>
                <c:pt idx="0">
                  <c:v>1132</c:v>
                </c:pt>
                <c:pt idx="1">
                  <c:v>318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'3.石垣市'!$D$127:$G$127</c:f>
              <c:numCache>
                <c:formatCode>#,##0_);[Red]\(#,##0\)</c:formatCode>
                <c:ptCount val="4"/>
                <c:pt idx="0">
                  <c:v>442</c:v>
                </c:pt>
                <c:pt idx="1">
                  <c:v>143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'3.石垣市'!$D$137:$G$137</c:f>
              <c:numCache>
                <c:formatCode>#,##0_);[Red]\(#,##0\)</c:formatCode>
                <c:ptCount val="4"/>
                <c:pt idx="0">
                  <c:v>690</c:v>
                </c:pt>
                <c:pt idx="1">
                  <c:v>175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γ</a:t>
            </a:r>
            <a:r>
              <a:rPr lang="ja-JP" altLang="en-US"/>
              <a:t>ｰＧＴ（</a:t>
            </a:r>
            <a:r>
              <a:rPr lang="en-US" altLang="ja-JP"/>
              <a:t>γ</a:t>
            </a:r>
            <a:r>
              <a:rPr lang="ja-JP" altLang="en-US"/>
              <a:t>ｰＧＴＰ）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割合!$B$444</c:f>
              <c:strCache>
                <c:ptCount val="1"/>
                <c:pt idx="0">
                  <c:v>保健指導
（51~100）</c:v>
                </c:pt>
              </c:strCache>
            </c:strRef>
          </c:tx>
          <c:invertIfNegative val="0"/>
          <c:cat>
            <c:strRef>
              <c:f>割合!$A$445:$A$486</c:f>
              <c:strCache>
                <c:ptCount val="42"/>
                <c:pt idx="0">
                  <c:v>与那国町</c:v>
                </c:pt>
                <c:pt idx="1">
                  <c:v>南大東村</c:v>
                </c:pt>
                <c:pt idx="2">
                  <c:v>渡名喜村</c:v>
                </c:pt>
                <c:pt idx="3">
                  <c:v>伊是名村</c:v>
                </c:pt>
                <c:pt idx="4">
                  <c:v>大宜味村</c:v>
                </c:pt>
                <c:pt idx="5">
                  <c:v>嘉手納町</c:v>
                </c:pt>
                <c:pt idx="6">
                  <c:v>多良間村</c:v>
                </c:pt>
                <c:pt idx="7">
                  <c:v>石垣市</c:v>
                </c:pt>
                <c:pt idx="8">
                  <c:v>名護市</c:v>
                </c:pt>
                <c:pt idx="9">
                  <c:v>豊見城市</c:v>
                </c:pt>
                <c:pt idx="10">
                  <c:v>北谷町</c:v>
                </c:pt>
                <c:pt idx="11">
                  <c:v>金武町</c:v>
                </c:pt>
                <c:pt idx="12">
                  <c:v>浦添市</c:v>
                </c:pt>
                <c:pt idx="13">
                  <c:v>読谷村</c:v>
                </c:pt>
                <c:pt idx="14">
                  <c:v>宜野湾市</c:v>
                </c:pt>
                <c:pt idx="15">
                  <c:v>座間味村</c:v>
                </c:pt>
                <c:pt idx="16">
                  <c:v>恩納村</c:v>
                </c:pt>
                <c:pt idx="17">
                  <c:v>本部町</c:v>
                </c:pt>
                <c:pt idx="18">
                  <c:v>竹富町</c:v>
                </c:pt>
                <c:pt idx="19">
                  <c:v>沖縄市</c:v>
                </c:pt>
                <c:pt idx="20">
                  <c:v>渡嘉敷村</c:v>
                </c:pt>
                <c:pt idx="21">
                  <c:v>国頭村</c:v>
                </c:pt>
                <c:pt idx="22">
                  <c:v>宮古島市</c:v>
                </c:pt>
                <c:pt idx="23">
                  <c:v>那覇市</c:v>
                </c:pt>
                <c:pt idx="24">
                  <c:v>南城市</c:v>
                </c:pt>
                <c:pt idx="25">
                  <c:v>北中城村</c:v>
                </c:pt>
                <c:pt idx="26">
                  <c:v>うるま市</c:v>
                </c:pt>
                <c:pt idx="27">
                  <c:v>今帰仁村</c:v>
                </c:pt>
                <c:pt idx="28">
                  <c:v>南風原町</c:v>
                </c:pt>
                <c:pt idx="29">
                  <c:v>西原町</c:v>
                </c:pt>
                <c:pt idx="30">
                  <c:v>八重瀬町</c:v>
                </c:pt>
                <c:pt idx="31">
                  <c:v>北大東村</c:v>
                </c:pt>
                <c:pt idx="32">
                  <c:v>東村</c:v>
                </c:pt>
                <c:pt idx="33">
                  <c:v>宜野座村</c:v>
                </c:pt>
                <c:pt idx="34">
                  <c:v>糸満市</c:v>
                </c:pt>
                <c:pt idx="35">
                  <c:v>与那原町</c:v>
                </c:pt>
                <c:pt idx="36">
                  <c:v>久米島町</c:v>
                </c:pt>
                <c:pt idx="37">
                  <c:v>伊江村</c:v>
                </c:pt>
                <c:pt idx="38">
                  <c:v>伊平屋村</c:v>
                </c:pt>
                <c:pt idx="39">
                  <c:v>粟国村</c:v>
                </c:pt>
                <c:pt idx="40">
                  <c:v>中城村</c:v>
                </c:pt>
                <c:pt idx="41">
                  <c:v>沖縄県</c:v>
                </c:pt>
              </c:strCache>
            </c:strRef>
          </c:cat>
          <c:val>
            <c:numRef>
              <c:f>割合!$B$445:$B$486</c:f>
              <c:numCache>
                <c:formatCode>0.0%</c:formatCode>
                <c:ptCount val="42"/>
                <c:pt idx="0">
                  <c:v>0.08</c:v>
                </c:pt>
                <c:pt idx="1">
                  <c:v>0.12087912087912088</c:v>
                </c:pt>
                <c:pt idx="2">
                  <c:v>5.2631578947368418E-2</c:v>
                </c:pt>
                <c:pt idx="3">
                  <c:v>9.0909090909090912E-2</c:v>
                </c:pt>
                <c:pt idx="4">
                  <c:v>6.25E-2</c:v>
                </c:pt>
                <c:pt idx="5">
                  <c:v>7.9335793357933573E-2</c:v>
                </c:pt>
                <c:pt idx="6">
                  <c:v>5.9523809523809521E-2</c:v>
                </c:pt>
                <c:pt idx="7">
                  <c:v>7.3598919648885888E-2</c:v>
                </c:pt>
                <c:pt idx="8">
                  <c:v>6.5680473372781059E-2</c:v>
                </c:pt>
                <c:pt idx="9">
                  <c:v>6.6105769230769232E-2</c:v>
                </c:pt>
                <c:pt idx="10">
                  <c:v>6.8773234200743494E-2</c:v>
                </c:pt>
                <c:pt idx="11">
                  <c:v>5.7539682539682536E-2</c:v>
                </c:pt>
                <c:pt idx="12">
                  <c:v>6.0943296237413881E-2</c:v>
                </c:pt>
                <c:pt idx="13">
                  <c:v>5.3343350864012019E-2</c:v>
                </c:pt>
                <c:pt idx="14">
                  <c:v>6.0954571592869468E-2</c:v>
                </c:pt>
                <c:pt idx="15">
                  <c:v>4.6875E-2</c:v>
                </c:pt>
                <c:pt idx="16">
                  <c:v>5.7199211045364892E-2</c:v>
                </c:pt>
                <c:pt idx="17">
                  <c:v>5.0670640834575259E-2</c:v>
                </c:pt>
                <c:pt idx="18">
                  <c:v>5.6737588652482268E-2</c:v>
                </c:pt>
                <c:pt idx="19">
                  <c:v>6.1814556331006978E-2</c:v>
                </c:pt>
                <c:pt idx="20">
                  <c:v>5.4545454545454543E-2</c:v>
                </c:pt>
                <c:pt idx="21">
                  <c:v>6.0606060606060608E-2</c:v>
                </c:pt>
                <c:pt idx="22">
                  <c:v>5.8242843040473842E-2</c:v>
                </c:pt>
                <c:pt idx="23">
                  <c:v>5.671978918308445E-2</c:v>
                </c:pt>
                <c:pt idx="24">
                  <c:v>5.7010785824345149E-2</c:v>
                </c:pt>
                <c:pt idx="25">
                  <c:v>4.9429657794676805E-2</c:v>
                </c:pt>
                <c:pt idx="26">
                  <c:v>4.3869111830276877E-2</c:v>
                </c:pt>
                <c:pt idx="27">
                  <c:v>5.4054054054054057E-2</c:v>
                </c:pt>
                <c:pt idx="28">
                  <c:v>4.5393858477970631E-2</c:v>
                </c:pt>
                <c:pt idx="29">
                  <c:v>5.5882352941176473E-2</c:v>
                </c:pt>
                <c:pt idx="30">
                  <c:v>4.7503045066991476E-2</c:v>
                </c:pt>
                <c:pt idx="31">
                  <c:v>5.8823529411764705E-2</c:v>
                </c:pt>
                <c:pt idx="32">
                  <c:v>4.7058823529411764E-2</c:v>
                </c:pt>
                <c:pt idx="33">
                  <c:v>4.9019607843137254E-2</c:v>
                </c:pt>
                <c:pt idx="34">
                  <c:v>4.4787644787644784E-2</c:v>
                </c:pt>
                <c:pt idx="35">
                  <c:v>3.9711191335740074E-2</c:v>
                </c:pt>
                <c:pt idx="36">
                  <c:v>3.9861351819757362E-2</c:v>
                </c:pt>
                <c:pt idx="37">
                  <c:v>4.3589743589743588E-2</c:v>
                </c:pt>
                <c:pt idx="38">
                  <c:v>0.02</c:v>
                </c:pt>
                <c:pt idx="39">
                  <c:v>3.0769230769230771E-2</c:v>
                </c:pt>
                <c:pt idx="40">
                  <c:v>2.556818181818182E-2</c:v>
                </c:pt>
                <c:pt idx="41">
                  <c:v>5.6442023174137886E-2</c:v>
                </c:pt>
              </c:numCache>
            </c:numRef>
          </c:val>
        </c:ser>
        <c:ser>
          <c:idx val="1"/>
          <c:order val="1"/>
          <c:tx>
            <c:strRef>
              <c:f>割合!$C$444</c:f>
              <c:strCache>
                <c:ptCount val="1"/>
                <c:pt idx="0">
                  <c:v>受診勧奨
（101~）</c:v>
                </c:pt>
              </c:strCache>
            </c:strRef>
          </c:tx>
          <c:invertIfNegative val="0"/>
          <c:cat>
            <c:strRef>
              <c:f>割合!$A$445:$A$486</c:f>
              <c:strCache>
                <c:ptCount val="42"/>
                <c:pt idx="0">
                  <c:v>与那国町</c:v>
                </c:pt>
                <c:pt idx="1">
                  <c:v>南大東村</c:v>
                </c:pt>
                <c:pt idx="2">
                  <c:v>渡名喜村</c:v>
                </c:pt>
                <c:pt idx="3">
                  <c:v>伊是名村</c:v>
                </c:pt>
                <c:pt idx="4">
                  <c:v>大宜味村</c:v>
                </c:pt>
                <c:pt idx="5">
                  <c:v>嘉手納町</c:v>
                </c:pt>
                <c:pt idx="6">
                  <c:v>多良間村</c:v>
                </c:pt>
                <c:pt idx="7">
                  <c:v>石垣市</c:v>
                </c:pt>
                <c:pt idx="8">
                  <c:v>名護市</c:v>
                </c:pt>
                <c:pt idx="9">
                  <c:v>豊見城市</c:v>
                </c:pt>
                <c:pt idx="10">
                  <c:v>北谷町</c:v>
                </c:pt>
                <c:pt idx="11">
                  <c:v>金武町</c:v>
                </c:pt>
                <c:pt idx="12">
                  <c:v>浦添市</c:v>
                </c:pt>
                <c:pt idx="13">
                  <c:v>読谷村</c:v>
                </c:pt>
                <c:pt idx="14">
                  <c:v>宜野湾市</c:v>
                </c:pt>
                <c:pt idx="15">
                  <c:v>座間味村</c:v>
                </c:pt>
                <c:pt idx="16">
                  <c:v>恩納村</c:v>
                </c:pt>
                <c:pt idx="17">
                  <c:v>本部町</c:v>
                </c:pt>
                <c:pt idx="18">
                  <c:v>竹富町</c:v>
                </c:pt>
                <c:pt idx="19">
                  <c:v>沖縄市</c:v>
                </c:pt>
                <c:pt idx="20">
                  <c:v>渡嘉敷村</c:v>
                </c:pt>
                <c:pt idx="21">
                  <c:v>国頭村</c:v>
                </c:pt>
                <c:pt idx="22">
                  <c:v>宮古島市</c:v>
                </c:pt>
                <c:pt idx="23">
                  <c:v>那覇市</c:v>
                </c:pt>
                <c:pt idx="24">
                  <c:v>南城市</c:v>
                </c:pt>
                <c:pt idx="25">
                  <c:v>北中城村</c:v>
                </c:pt>
                <c:pt idx="26">
                  <c:v>うるま市</c:v>
                </c:pt>
                <c:pt idx="27">
                  <c:v>今帰仁村</c:v>
                </c:pt>
                <c:pt idx="28">
                  <c:v>南風原町</c:v>
                </c:pt>
                <c:pt idx="29">
                  <c:v>西原町</c:v>
                </c:pt>
                <c:pt idx="30">
                  <c:v>八重瀬町</c:v>
                </c:pt>
                <c:pt idx="31">
                  <c:v>北大東村</c:v>
                </c:pt>
                <c:pt idx="32">
                  <c:v>東村</c:v>
                </c:pt>
                <c:pt idx="33">
                  <c:v>宜野座村</c:v>
                </c:pt>
                <c:pt idx="34">
                  <c:v>糸満市</c:v>
                </c:pt>
                <c:pt idx="35">
                  <c:v>与那原町</c:v>
                </c:pt>
                <c:pt idx="36">
                  <c:v>久米島町</c:v>
                </c:pt>
                <c:pt idx="37">
                  <c:v>伊江村</c:v>
                </c:pt>
                <c:pt idx="38">
                  <c:v>伊平屋村</c:v>
                </c:pt>
                <c:pt idx="39">
                  <c:v>粟国村</c:v>
                </c:pt>
                <c:pt idx="40">
                  <c:v>中城村</c:v>
                </c:pt>
                <c:pt idx="41">
                  <c:v>沖縄県</c:v>
                </c:pt>
              </c:strCache>
            </c:strRef>
          </c:cat>
          <c:val>
            <c:numRef>
              <c:f>割合!$C$445:$C$486</c:f>
              <c:numCache>
                <c:formatCode>0.0%</c:formatCode>
                <c:ptCount val="42"/>
                <c:pt idx="0">
                  <c:v>9.3333333333333338E-2</c:v>
                </c:pt>
                <c:pt idx="1">
                  <c:v>2.197802197802198E-2</c:v>
                </c:pt>
                <c:pt idx="2">
                  <c:v>5.2631578947368418E-2</c:v>
                </c:pt>
                <c:pt idx="3">
                  <c:v>8.2644628099173556E-3</c:v>
                </c:pt>
                <c:pt idx="4">
                  <c:v>3.4722222222222224E-2</c:v>
                </c:pt>
                <c:pt idx="5">
                  <c:v>1.6605166051660517E-2</c:v>
                </c:pt>
                <c:pt idx="6">
                  <c:v>3.5714285714285712E-2</c:v>
                </c:pt>
                <c:pt idx="7">
                  <c:v>1.9581363943281565E-2</c:v>
                </c:pt>
                <c:pt idx="8">
                  <c:v>2.3076923076923078E-2</c:v>
                </c:pt>
                <c:pt idx="9">
                  <c:v>2.1634615384615384E-2</c:v>
                </c:pt>
                <c:pt idx="10">
                  <c:v>1.4869888475836431E-2</c:v>
                </c:pt>
                <c:pt idx="11">
                  <c:v>2.5793650793650792E-2</c:v>
                </c:pt>
                <c:pt idx="12">
                  <c:v>2.1727609962904081E-2</c:v>
                </c:pt>
                <c:pt idx="13">
                  <c:v>2.6296018031555221E-2</c:v>
                </c:pt>
                <c:pt idx="14">
                  <c:v>1.7251293847038527E-2</c:v>
                </c:pt>
                <c:pt idx="15">
                  <c:v>3.125E-2</c:v>
                </c:pt>
                <c:pt idx="16">
                  <c:v>1.9723865877712032E-2</c:v>
                </c:pt>
                <c:pt idx="17">
                  <c:v>2.3845007451564829E-2</c:v>
                </c:pt>
                <c:pt idx="18">
                  <c:v>1.7730496453900711E-2</c:v>
                </c:pt>
                <c:pt idx="19">
                  <c:v>1.1465603190428714E-2</c:v>
                </c:pt>
                <c:pt idx="20">
                  <c:v>1.8181818181818181E-2</c:v>
                </c:pt>
                <c:pt idx="21">
                  <c:v>1.1655011655011656E-2</c:v>
                </c:pt>
                <c:pt idx="22">
                  <c:v>1.3820335636722606E-2</c:v>
                </c:pt>
                <c:pt idx="23">
                  <c:v>1.4807378592044172E-2</c:v>
                </c:pt>
                <c:pt idx="24">
                  <c:v>1.3097072419106317E-2</c:v>
                </c:pt>
                <c:pt idx="25">
                  <c:v>1.9011406844106463E-2</c:v>
                </c:pt>
                <c:pt idx="26">
                  <c:v>2.3732470334412083E-2</c:v>
                </c:pt>
                <c:pt idx="27">
                  <c:v>1.3513513513513514E-2</c:v>
                </c:pt>
                <c:pt idx="28">
                  <c:v>2.0026702269692925E-2</c:v>
                </c:pt>
                <c:pt idx="29">
                  <c:v>8.8235294117647058E-3</c:v>
                </c:pt>
                <c:pt idx="30">
                  <c:v>1.3398294762484775E-2</c:v>
                </c:pt>
                <c:pt idx="31">
                  <c:v>0</c:v>
                </c:pt>
                <c:pt idx="32">
                  <c:v>1.1764705882352941E-2</c:v>
                </c:pt>
                <c:pt idx="33">
                  <c:v>9.8039215686274508E-3</c:v>
                </c:pt>
                <c:pt idx="34">
                  <c:v>1.3899613899613899E-2</c:v>
                </c:pt>
                <c:pt idx="35">
                  <c:v>1.8050541516245487E-2</c:v>
                </c:pt>
                <c:pt idx="36">
                  <c:v>1.7331022530329289E-2</c:v>
                </c:pt>
                <c:pt idx="37">
                  <c:v>1.0256410256410256E-2</c:v>
                </c:pt>
                <c:pt idx="38">
                  <c:v>0.03</c:v>
                </c:pt>
                <c:pt idx="39">
                  <c:v>1.5384615384615385E-2</c:v>
                </c:pt>
                <c:pt idx="40">
                  <c:v>1.1363636363636364E-2</c:v>
                </c:pt>
                <c:pt idx="41">
                  <c:v>1.7615663283648129E-2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816064"/>
        <c:axId val="89821952"/>
      </c:barChart>
      <c:catAx>
        <c:axId val="8981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821952"/>
        <c:crosses val="autoZero"/>
        <c:auto val="1"/>
        <c:lblAlgn val="ctr"/>
        <c:lblOffset val="100"/>
        <c:noMultiLvlLbl val="0"/>
      </c:catAx>
      <c:valAx>
        <c:axId val="898219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8160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'3.石垣市'!$D$155:$G$155</c:f>
              <c:numCache>
                <c:formatCode>#,##0_);[Red]\(#,##0\)</c:formatCode>
                <c:ptCount val="4"/>
                <c:pt idx="0">
                  <c:v>533</c:v>
                </c:pt>
                <c:pt idx="1">
                  <c:v>43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'3.石垣市'!$D$166:$G$166</c:f>
              <c:numCache>
                <c:formatCode>#,##0_);[Red]\(#,##0\)</c:formatCode>
                <c:ptCount val="4"/>
                <c:pt idx="0">
                  <c:v>1388</c:v>
                </c:pt>
                <c:pt idx="1">
                  <c:v>62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'3.石垣市'!$D$165:$G$165</c:f>
              <c:numCache>
                <c:formatCode>#,##0_);[Red]\(#,##0\)</c:formatCode>
                <c:ptCount val="4"/>
                <c:pt idx="0">
                  <c:v>855</c:v>
                </c:pt>
                <c:pt idx="1">
                  <c:v>19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'3.石垣市'!$D$183:$G$183</c:f>
              <c:numCache>
                <c:formatCode>#,##0_);[Red]\(#,##0\)</c:formatCode>
                <c:ptCount val="4"/>
                <c:pt idx="0">
                  <c:v>414</c:v>
                </c:pt>
                <c:pt idx="1">
                  <c:v>129</c:v>
                </c:pt>
                <c:pt idx="2">
                  <c:v>54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'3.石垣市'!$D$193:$G$193</c:f>
              <c:numCache>
                <c:formatCode>#,##0_);[Red]\(#,##0\)</c:formatCode>
                <c:ptCount val="4"/>
                <c:pt idx="0">
                  <c:v>500</c:v>
                </c:pt>
                <c:pt idx="1">
                  <c:v>238</c:v>
                </c:pt>
                <c:pt idx="2">
                  <c:v>146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'3.石垣市'!$D$194:$G$194</c:f>
              <c:numCache>
                <c:formatCode>#,##0_);[Red]\(#,##0\)</c:formatCode>
                <c:ptCount val="4"/>
                <c:pt idx="0">
                  <c:v>914</c:v>
                </c:pt>
                <c:pt idx="1">
                  <c:v>367</c:v>
                </c:pt>
                <c:pt idx="2">
                  <c:v>200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'3.石垣市'!$D$211:$G$211</c:f>
              <c:numCache>
                <c:formatCode>#,##0_);[Red]\(#,##0\)</c:formatCode>
                <c:ptCount val="4"/>
                <c:pt idx="0">
                  <c:v>527</c:v>
                </c:pt>
                <c:pt idx="1">
                  <c:v>66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'3.石垣市'!$D$221:$G$221</c:f>
              <c:numCache>
                <c:formatCode>#,##0_);[Red]\(#,##0\)</c:formatCode>
                <c:ptCount val="4"/>
                <c:pt idx="0">
                  <c:v>778</c:v>
                </c:pt>
                <c:pt idx="1">
                  <c:v>93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'3.石垣市'!$D$222:$G$222</c:f>
              <c:numCache>
                <c:formatCode>#,##0_);[Red]\(#,##0\)</c:formatCode>
                <c:ptCount val="4"/>
                <c:pt idx="0">
                  <c:v>1305</c:v>
                </c:pt>
                <c:pt idx="1">
                  <c:v>159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'3.石垣市'!$D$239:$G$239</c:f>
              <c:numCache>
                <c:formatCode>#,##0_);[Red]\(#,##0\)</c:formatCode>
                <c:ptCount val="4"/>
                <c:pt idx="0">
                  <c:v>548</c:v>
                </c:pt>
                <c:pt idx="1">
                  <c:v>42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γ</a:t>
            </a:r>
            <a:r>
              <a:rPr lang="ja-JP" altLang="en-US"/>
              <a:t>ｰＧＴ（</a:t>
            </a:r>
            <a:r>
              <a:rPr lang="en-US" altLang="ja-JP"/>
              <a:t>γ</a:t>
            </a:r>
            <a:r>
              <a:rPr lang="ja-JP" altLang="en-US"/>
              <a:t>ｰＧＴＰ）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割合!$F$444</c:f>
              <c:strCache>
                <c:ptCount val="1"/>
                <c:pt idx="0">
                  <c:v>保健指導
（51~100）</c:v>
                </c:pt>
              </c:strCache>
            </c:strRef>
          </c:tx>
          <c:invertIfNegative val="0"/>
          <c:cat>
            <c:strRef>
              <c:f>割合!$E$445:$E$486</c:f>
              <c:strCache>
                <c:ptCount val="42"/>
                <c:pt idx="0">
                  <c:v>与那国町</c:v>
                </c:pt>
                <c:pt idx="1">
                  <c:v>多良間村</c:v>
                </c:pt>
                <c:pt idx="2">
                  <c:v>渡名喜村</c:v>
                </c:pt>
                <c:pt idx="3">
                  <c:v>南大東村</c:v>
                </c:pt>
                <c:pt idx="4">
                  <c:v>大宜味村</c:v>
                </c:pt>
                <c:pt idx="5">
                  <c:v>金武町</c:v>
                </c:pt>
                <c:pt idx="6">
                  <c:v>座間味村</c:v>
                </c:pt>
                <c:pt idx="7">
                  <c:v>名護市</c:v>
                </c:pt>
                <c:pt idx="8">
                  <c:v>石垣市</c:v>
                </c:pt>
                <c:pt idx="9">
                  <c:v>浦添市</c:v>
                </c:pt>
                <c:pt idx="10">
                  <c:v>豊見城市</c:v>
                </c:pt>
                <c:pt idx="11">
                  <c:v>嘉手納町</c:v>
                </c:pt>
                <c:pt idx="12">
                  <c:v>恩納村</c:v>
                </c:pt>
                <c:pt idx="13">
                  <c:v>伊是名村</c:v>
                </c:pt>
                <c:pt idx="14">
                  <c:v>北谷町</c:v>
                </c:pt>
                <c:pt idx="15">
                  <c:v>宜野座村</c:v>
                </c:pt>
                <c:pt idx="16">
                  <c:v>宮古島市</c:v>
                </c:pt>
                <c:pt idx="17">
                  <c:v>読谷村</c:v>
                </c:pt>
                <c:pt idx="18">
                  <c:v>宜野湾市</c:v>
                </c:pt>
                <c:pt idx="19">
                  <c:v>南城市</c:v>
                </c:pt>
                <c:pt idx="20">
                  <c:v>那覇市</c:v>
                </c:pt>
                <c:pt idx="21">
                  <c:v>沖縄市</c:v>
                </c:pt>
                <c:pt idx="22">
                  <c:v>本部町</c:v>
                </c:pt>
                <c:pt idx="23">
                  <c:v>国頭村</c:v>
                </c:pt>
                <c:pt idx="24">
                  <c:v>竹富町</c:v>
                </c:pt>
                <c:pt idx="25">
                  <c:v>南風原町</c:v>
                </c:pt>
                <c:pt idx="26">
                  <c:v>伊江村</c:v>
                </c:pt>
                <c:pt idx="27">
                  <c:v>北中城村</c:v>
                </c:pt>
                <c:pt idx="28">
                  <c:v>西原町</c:v>
                </c:pt>
                <c:pt idx="29">
                  <c:v>今帰仁村</c:v>
                </c:pt>
                <c:pt idx="30">
                  <c:v>糸満市</c:v>
                </c:pt>
                <c:pt idx="31">
                  <c:v>与那原町</c:v>
                </c:pt>
                <c:pt idx="32">
                  <c:v>うるま市</c:v>
                </c:pt>
                <c:pt idx="33">
                  <c:v>久米島町</c:v>
                </c:pt>
                <c:pt idx="34">
                  <c:v>八重瀬町</c:v>
                </c:pt>
                <c:pt idx="35">
                  <c:v>北大東村</c:v>
                </c:pt>
                <c:pt idx="36">
                  <c:v>東村</c:v>
                </c:pt>
                <c:pt idx="37">
                  <c:v>渡嘉敷村</c:v>
                </c:pt>
                <c:pt idx="38">
                  <c:v>中城村</c:v>
                </c:pt>
                <c:pt idx="39">
                  <c:v>粟国村</c:v>
                </c:pt>
                <c:pt idx="40">
                  <c:v>伊平屋村</c:v>
                </c:pt>
                <c:pt idx="41">
                  <c:v>沖縄県</c:v>
                </c:pt>
              </c:strCache>
            </c:strRef>
          </c:cat>
          <c:val>
            <c:numRef>
              <c:f>割合!$F$445:$F$486</c:f>
              <c:numCache>
                <c:formatCode>0.0%</c:formatCode>
                <c:ptCount val="42"/>
                <c:pt idx="0">
                  <c:v>0.1</c:v>
                </c:pt>
                <c:pt idx="1">
                  <c:v>0.125</c:v>
                </c:pt>
                <c:pt idx="2">
                  <c:v>7.1428571428571425E-2</c:v>
                </c:pt>
                <c:pt idx="3">
                  <c:v>0.13333333333333333</c:v>
                </c:pt>
                <c:pt idx="4">
                  <c:v>0.1</c:v>
                </c:pt>
                <c:pt idx="5">
                  <c:v>0.1111111111111111</c:v>
                </c:pt>
                <c:pt idx="6">
                  <c:v>7.407407407407407E-2</c:v>
                </c:pt>
                <c:pt idx="7">
                  <c:v>0.10160427807486631</c:v>
                </c:pt>
                <c:pt idx="8">
                  <c:v>0.10720268006700168</c:v>
                </c:pt>
                <c:pt idx="9">
                  <c:v>9.7744360902255634E-2</c:v>
                </c:pt>
                <c:pt idx="10">
                  <c:v>8.9136490250696379E-2</c:v>
                </c:pt>
                <c:pt idx="11">
                  <c:v>0.10970464135021098</c:v>
                </c:pt>
                <c:pt idx="12">
                  <c:v>9.2783505154639179E-2</c:v>
                </c:pt>
                <c:pt idx="13">
                  <c:v>0.10256410256410256</c:v>
                </c:pt>
                <c:pt idx="14">
                  <c:v>0.1038961038961039</c:v>
                </c:pt>
                <c:pt idx="15">
                  <c:v>0.1</c:v>
                </c:pt>
                <c:pt idx="16">
                  <c:v>9.7355769230769232E-2</c:v>
                </c:pt>
                <c:pt idx="17">
                  <c:v>7.2695035460992902E-2</c:v>
                </c:pt>
                <c:pt idx="18">
                  <c:v>8.7999999999999995E-2</c:v>
                </c:pt>
                <c:pt idx="19">
                  <c:v>9.5070422535211266E-2</c:v>
                </c:pt>
                <c:pt idx="20">
                  <c:v>8.8216957605985039E-2</c:v>
                </c:pt>
                <c:pt idx="21">
                  <c:v>9.6899224806201556E-2</c:v>
                </c:pt>
                <c:pt idx="22">
                  <c:v>7.2796934865900387E-2</c:v>
                </c:pt>
                <c:pt idx="23">
                  <c:v>9.1428571428571428E-2</c:v>
                </c:pt>
                <c:pt idx="24">
                  <c:v>9.7087378640776698E-2</c:v>
                </c:pt>
                <c:pt idx="25">
                  <c:v>6.8656716417910449E-2</c:v>
                </c:pt>
                <c:pt idx="26">
                  <c:v>8.1250000000000003E-2</c:v>
                </c:pt>
                <c:pt idx="27">
                  <c:v>7.3593073593073599E-2</c:v>
                </c:pt>
                <c:pt idx="28">
                  <c:v>7.8787878787878782E-2</c:v>
                </c:pt>
                <c:pt idx="29">
                  <c:v>7.5949367088607597E-2</c:v>
                </c:pt>
                <c:pt idx="30">
                  <c:v>6.6901408450704219E-2</c:v>
                </c:pt>
                <c:pt idx="31">
                  <c:v>6.9767441860465115E-2</c:v>
                </c:pt>
                <c:pt idx="32">
                  <c:v>5.3685168334849862E-2</c:v>
                </c:pt>
                <c:pt idx="33">
                  <c:v>5.8823529411764705E-2</c:v>
                </c:pt>
                <c:pt idx="34">
                  <c:v>7.098765432098765E-2</c:v>
                </c:pt>
                <c:pt idx="35">
                  <c:v>7.6923076923076927E-2</c:v>
                </c:pt>
                <c:pt idx="36">
                  <c:v>6.1728395061728392E-2</c:v>
                </c:pt>
                <c:pt idx="37">
                  <c:v>7.1428571428571425E-2</c:v>
                </c:pt>
                <c:pt idx="38">
                  <c:v>2.1582733812949641E-2</c:v>
                </c:pt>
                <c:pt idx="39">
                  <c:v>0.04</c:v>
                </c:pt>
                <c:pt idx="40">
                  <c:v>2.1739130434782608E-2</c:v>
                </c:pt>
                <c:pt idx="41">
                  <c:v>8.5405912717034252E-2</c:v>
                </c:pt>
              </c:numCache>
            </c:numRef>
          </c:val>
        </c:ser>
        <c:ser>
          <c:idx val="1"/>
          <c:order val="1"/>
          <c:tx>
            <c:strRef>
              <c:f>割合!$G$444</c:f>
              <c:strCache>
                <c:ptCount val="1"/>
                <c:pt idx="0">
                  <c:v>受診勧奨
（101~）</c:v>
                </c:pt>
              </c:strCache>
            </c:strRef>
          </c:tx>
          <c:invertIfNegative val="0"/>
          <c:cat>
            <c:strRef>
              <c:f>割合!$E$445:$E$486</c:f>
              <c:strCache>
                <c:ptCount val="42"/>
                <c:pt idx="0">
                  <c:v>与那国町</c:v>
                </c:pt>
                <c:pt idx="1">
                  <c:v>多良間村</c:v>
                </c:pt>
                <c:pt idx="2">
                  <c:v>渡名喜村</c:v>
                </c:pt>
                <c:pt idx="3">
                  <c:v>南大東村</c:v>
                </c:pt>
                <c:pt idx="4">
                  <c:v>大宜味村</c:v>
                </c:pt>
                <c:pt idx="5">
                  <c:v>金武町</c:v>
                </c:pt>
                <c:pt idx="6">
                  <c:v>座間味村</c:v>
                </c:pt>
                <c:pt idx="7">
                  <c:v>名護市</c:v>
                </c:pt>
                <c:pt idx="8">
                  <c:v>石垣市</c:v>
                </c:pt>
                <c:pt idx="9">
                  <c:v>浦添市</c:v>
                </c:pt>
                <c:pt idx="10">
                  <c:v>豊見城市</c:v>
                </c:pt>
                <c:pt idx="11">
                  <c:v>嘉手納町</c:v>
                </c:pt>
                <c:pt idx="12">
                  <c:v>恩納村</c:v>
                </c:pt>
                <c:pt idx="13">
                  <c:v>伊是名村</c:v>
                </c:pt>
                <c:pt idx="14">
                  <c:v>北谷町</c:v>
                </c:pt>
                <c:pt idx="15">
                  <c:v>宜野座村</c:v>
                </c:pt>
                <c:pt idx="16">
                  <c:v>宮古島市</c:v>
                </c:pt>
                <c:pt idx="17">
                  <c:v>読谷村</c:v>
                </c:pt>
                <c:pt idx="18">
                  <c:v>宜野湾市</c:v>
                </c:pt>
                <c:pt idx="19">
                  <c:v>南城市</c:v>
                </c:pt>
                <c:pt idx="20">
                  <c:v>那覇市</c:v>
                </c:pt>
                <c:pt idx="21">
                  <c:v>沖縄市</c:v>
                </c:pt>
                <c:pt idx="22">
                  <c:v>本部町</c:v>
                </c:pt>
                <c:pt idx="23">
                  <c:v>国頭村</c:v>
                </c:pt>
                <c:pt idx="24">
                  <c:v>竹富町</c:v>
                </c:pt>
                <c:pt idx="25">
                  <c:v>南風原町</c:v>
                </c:pt>
                <c:pt idx="26">
                  <c:v>伊江村</c:v>
                </c:pt>
                <c:pt idx="27">
                  <c:v>北中城村</c:v>
                </c:pt>
                <c:pt idx="28">
                  <c:v>西原町</c:v>
                </c:pt>
                <c:pt idx="29">
                  <c:v>今帰仁村</c:v>
                </c:pt>
                <c:pt idx="30">
                  <c:v>糸満市</c:v>
                </c:pt>
                <c:pt idx="31">
                  <c:v>与那原町</c:v>
                </c:pt>
                <c:pt idx="32">
                  <c:v>うるま市</c:v>
                </c:pt>
                <c:pt idx="33">
                  <c:v>久米島町</c:v>
                </c:pt>
                <c:pt idx="34">
                  <c:v>八重瀬町</c:v>
                </c:pt>
                <c:pt idx="35">
                  <c:v>北大東村</c:v>
                </c:pt>
                <c:pt idx="36">
                  <c:v>東村</c:v>
                </c:pt>
                <c:pt idx="37">
                  <c:v>渡嘉敷村</c:v>
                </c:pt>
                <c:pt idx="38">
                  <c:v>中城村</c:v>
                </c:pt>
                <c:pt idx="39">
                  <c:v>粟国村</c:v>
                </c:pt>
                <c:pt idx="40">
                  <c:v>伊平屋村</c:v>
                </c:pt>
                <c:pt idx="41">
                  <c:v>沖縄県</c:v>
                </c:pt>
              </c:strCache>
            </c:strRef>
          </c:cat>
          <c:val>
            <c:numRef>
              <c:f>割合!$G$445:$G$486</c:f>
              <c:numCache>
                <c:formatCode>0.0%</c:formatCode>
                <c:ptCount val="42"/>
                <c:pt idx="0">
                  <c:v>0.16666666666666666</c:v>
                </c:pt>
                <c:pt idx="1">
                  <c:v>9.375E-2</c:v>
                </c:pt>
                <c:pt idx="2">
                  <c:v>0.14285714285714285</c:v>
                </c:pt>
                <c:pt idx="3">
                  <c:v>4.4444444444444446E-2</c:v>
                </c:pt>
                <c:pt idx="4">
                  <c:v>6.363636363636363E-2</c:v>
                </c:pt>
                <c:pt idx="5">
                  <c:v>4.2328042328042326E-2</c:v>
                </c:pt>
                <c:pt idx="6">
                  <c:v>7.407407407407407E-2</c:v>
                </c:pt>
                <c:pt idx="7">
                  <c:v>4.5454545454545456E-2</c:v>
                </c:pt>
                <c:pt idx="8">
                  <c:v>2.6800670016750419E-2</c:v>
                </c:pt>
                <c:pt idx="9">
                  <c:v>3.3834586466165412E-2</c:v>
                </c:pt>
                <c:pt idx="10">
                  <c:v>4.1782729805013928E-2</c:v>
                </c:pt>
                <c:pt idx="11">
                  <c:v>2.1097046413502109E-2</c:v>
                </c:pt>
                <c:pt idx="12">
                  <c:v>3.608247422680412E-2</c:v>
                </c:pt>
                <c:pt idx="13">
                  <c:v>2.564102564102564E-2</c:v>
                </c:pt>
                <c:pt idx="14">
                  <c:v>2.1645021645021644E-2</c:v>
                </c:pt>
                <c:pt idx="15">
                  <c:v>2.5000000000000001E-2</c:v>
                </c:pt>
                <c:pt idx="16">
                  <c:v>2.7644230769230768E-2</c:v>
                </c:pt>
                <c:pt idx="17">
                  <c:v>4.7872340425531915E-2</c:v>
                </c:pt>
                <c:pt idx="18">
                  <c:v>3.2000000000000001E-2</c:v>
                </c:pt>
                <c:pt idx="19">
                  <c:v>2.2887323943661973E-2</c:v>
                </c:pt>
                <c:pt idx="20">
                  <c:v>2.7431421446384038E-2</c:v>
                </c:pt>
                <c:pt idx="21">
                  <c:v>1.8087855297157621E-2</c:v>
                </c:pt>
                <c:pt idx="22">
                  <c:v>4.2145593869731802E-2</c:v>
                </c:pt>
                <c:pt idx="23">
                  <c:v>2.2857142857142857E-2</c:v>
                </c:pt>
                <c:pt idx="24">
                  <c:v>9.7087378640776691E-3</c:v>
                </c:pt>
                <c:pt idx="25">
                  <c:v>3.2835820895522387E-2</c:v>
                </c:pt>
                <c:pt idx="26">
                  <c:v>1.8749999999999999E-2</c:v>
                </c:pt>
                <c:pt idx="27">
                  <c:v>2.1645021645021644E-2</c:v>
                </c:pt>
                <c:pt idx="28">
                  <c:v>1.5151515151515152E-2</c:v>
                </c:pt>
                <c:pt idx="29">
                  <c:v>1.6877637130801686E-2</c:v>
                </c:pt>
                <c:pt idx="30">
                  <c:v>2.2887323943661973E-2</c:v>
                </c:pt>
                <c:pt idx="31">
                  <c:v>1.5503875968992248E-2</c:v>
                </c:pt>
                <c:pt idx="32">
                  <c:v>2.9117379435850774E-2</c:v>
                </c:pt>
                <c:pt idx="33">
                  <c:v>2.2624434389140271E-2</c:v>
                </c:pt>
                <c:pt idx="34">
                  <c:v>9.2592592592592587E-3</c:v>
                </c:pt>
                <c:pt idx="35">
                  <c:v>0</c:v>
                </c:pt>
                <c:pt idx="36">
                  <c:v>1.2345679012345678E-2</c:v>
                </c:pt>
                <c:pt idx="37">
                  <c:v>0</c:v>
                </c:pt>
                <c:pt idx="38">
                  <c:v>2.1582733812949641E-2</c:v>
                </c:pt>
                <c:pt idx="39">
                  <c:v>0</c:v>
                </c:pt>
                <c:pt idx="40">
                  <c:v>0</c:v>
                </c:pt>
                <c:pt idx="41">
                  <c:v>2.9027284306495944E-2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843968"/>
        <c:axId val="89522176"/>
      </c:barChart>
      <c:catAx>
        <c:axId val="8984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522176"/>
        <c:crosses val="autoZero"/>
        <c:auto val="1"/>
        <c:lblAlgn val="ctr"/>
        <c:lblOffset val="100"/>
        <c:noMultiLvlLbl val="0"/>
      </c:catAx>
      <c:valAx>
        <c:axId val="895221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84396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'3.石垣市'!$D$250:$G$250</c:f>
              <c:numCache>
                <c:formatCode>#,##0_);[Red]\(#,##0\)</c:formatCode>
                <c:ptCount val="4"/>
                <c:pt idx="0">
                  <c:v>1381</c:v>
                </c:pt>
                <c:pt idx="1">
                  <c:v>85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'3.石垣市'!$D$249:$G$249</c:f>
              <c:numCache>
                <c:formatCode>#,##0_);[Red]\(#,##0\)</c:formatCode>
                <c:ptCount val="4"/>
                <c:pt idx="0">
                  <c:v>833</c:v>
                </c:pt>
                <c:pt idx="1">
                  <c:v>43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'3.石垣市'!$D$277:$G$277</c:f>
              <c:numCache>
                <c:formatCode>#,##0_);[Red]\(#,##0\)</c:formatCode>
                <c:ptCount val="4"/>
                <c:pt idx="0">
                  <c:v>826</c:v>
                </c:pt>
                <c:pt idx="1">
                  <c:v>45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'3.石垣市'!$D$278:$G$278</c:f>
              <c:numCache>
                <c:formatCode>#,##0_);[Red]\(#,##0\)</c:formatCode>
                <c:ptCount val="4"/>
                <c:pt idx="0">
                  <c:v>1343</c:v>
                </c:pt>
                <c:pt idx="1">
                  <c:v>109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'3.石垣市'!$D$267:$G$267</c:f>
              <c:numCache>
                <c:formatCode>#,##0_);[Red]\(#,##0\)</c:formatCode>
                <c:ptCount val="4"/>
                <c:pt idx="0">
                  <c:v>517</c:v>
                </c:pt>
                <c:pt idx="1">
                  <c:v>64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'3.石垣市'!$D$306:$G$306</c:f>
              <c:numCache>
                <c:formatCode>#,##0_);[Red]\(#,##0\)</c:formatCode>
                <c:ptCount val="4"/>
                <c:pt idx="0">
                  <c:v>665</c:v>
                </c:pt>
                <c:pt idx="1">
                  <c:v>305</c:v>
                </c:pt>
                <c:pt idx="2">
                  <c:v>93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'3.石垣市'!$D$295:$G$295</c:f>
              <c:numCache>
                <c:formatCode>#,##0_);[Red]\(#,##0\)</c:formatCode>
                <c:ptCount val="4"/>
                <c:pt idx="0">
                  <c:v>228</c:v>
                </c:pt>
                <c:pt idx="1">
                  <c:v>135</c:v>
                </c:pt>
                <c:pt idx="2">
                  <c:v>50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'3.石垣市'!$D$305:$G$305</c:f>
              <c:numCache>
                <c:formatCode>#,##0_);[Red]\(#,##0\)</c:formatCode>
                <c:ptCount val="4"/>
                <c:pt idx="0">
                  <c:v>437</c:v>
                </c:pt>
                <c:pt idx="1">
                  <c:v>170</c:v>
                </c:pt>
                <c:pt idx="2">
                  <c:v>43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'3.石垣市'!$D$323:$G$323</c:f>
              <c:numCache>
                <c:formatCode>#,##0_);[Red]\(#,##0\)</c:formatCode>
                <c:ptCount val="4"/>
                <c:pt idx="0">
                  <c:v>281</c:v>
                </c:pt>
                <c:pt idx="1">
                  <c:v>242</c:v>
                </c:pt>
                <c:pt idx="2">
                  <c:v>74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'3.石垣市'!$D$334:$G$334</c:f>
              <c:numCache>
                <c:formatCode>#,##0_);[Red]\(#,##0\)</c:formatCode>
                <c:ptCount val="4"/>
                <c:pt idx="0">
                  <c:v>748</c:v>
                </c:pt>
                <c:pt idx="1">
                  <c:v>576</c:v>
                </c:pt>
                <c:pt idx="2">
                  <c:v>157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BMI</a:t>
            </a:r>
            <a:r>
              <a:rPr lang="ja-JP" altLang="en-US"/>
              <a:t>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割合!$K$2</c:f>
              <c:strCache>
                <c:ptCount val="1"/>
                <c:pt idx="0">
                  <c:v>保健指導・受診勧奨
（25.0~）</c:v>
                </c:pt>
              </c:strCache>
            </c:strRef>
          </c:tx>
          <c:invertIfNegative val="0"/>
          <c:cat>
            <c:strRef>
              <c:f>割合!$J$3:$J$44</c:f>
              <c:strCache>
                <c:ptCount val="42"/>
                <c:pt idx="0">
                  <c:v>北大東村</c:v>
                </c:pt>
                <c:pt idx="1">
                  <c:v>伊是名村</c:v>
                </c:pt>
                <c:pt idx="2">
                  <c:v>粟国村</c:v>
                </c:pt>
                <c:pt idx="3">
                  <c:v>嘉手納町</c:v>
                </c:pt>
                <c:pt idx="4">
                  <c:v>渡名喜村</c:v>
                </c:pt>
                <c:pt idx="5">
                  <c:v>南大東村</c:v>
                </c:pt>
                <c:pt idx="6">
                  <c:v>西原町</c:v>
                </c:pt>
                <c:pt idx="7">
                  <c:v>石垣市</c:v>
                </c:pt>
                <c:pt idx="8">
                  <c:v>うるま市</c:v>
                </c:pt>
                <c:pt idx="9">
                  <c:v>恩納村</c:v>
                </c:pt>
                <c:pt idx="10">
                  <c:v>金武町</c:v>
                </c:pt>
                <c:pt idx="11">
                  <c:v>八重瀬町</c:v>
                </c:pt>
                <c:pt idx="12">
                  <c:v>与那国町</c:v>
                </c:pt>
                <c:pt idx="13">
                  <c:v>本部町</c:v>
                </c:pt>
                <c:pt idx="14">
                  <c:v>豊見城市</c:v>
                </c:pt>
                <c:pt idx="15">
                  <c:v>読谷村</c:v>
                </c:pt>
                <c:pt idx="16">
                  <c:v>国頭村</c:v>
                </c:pt>
                <c:pt idx="17">
                  <c:v>沖縄市</c:v>
                </c:pt>
                <c:pt idx="18">
                  <c:v>宜野座村</c:v>
                </c:pt>
                <c:pt idx="19">
                  <c:v>浦添市</c:v>
                </c:pt>
                <c:pt idx="20">
                  <c:v>北中城村</c:v>
                </c:pt>
                <c:pt idx="21">
                  <c:v>南風原町</c:v>
                </c:pt>
                <c:pt idx="22">
                  <c:v>那覇市</c:v>
                </c:pt>
                <c:pt idx="23">
                  <c:v>宜野湾市</c:v>
                </c:pt>
                <c:pt idx="24">
                  <c:v>名護市</c:v>
                </c:pt>
                <c:pt idx="25">
                  <c:v>北谷町</c:v>
                </c:pt>
                <c:pt idx="26">
                  <c:v>与那原町</c:v>
                </c:pt>
                <c:pt idx="27">
                  <c:v>伊江村</c:v>
                </c:pt>
                <c:pt idx="28">
                  <c:v>南城市</c:v>
                </c:pt>
                <c:pt idx="29">
                  <c:v>糸満市</c:v>
                </c:pt>
                <c:pt idx="30">
                  <c:v>多良間村</c:v>
                </c:pt>
                <c:pt idx="31">
                  <c:v>宮古島市</c:v>
                </c:pt>
                <c:pt idx="32">
                  <c:v>中城村</c:v>
                </c:pt>
                <c:pt idx="33">
                  <c:v>座間味村</c:v>
                </c:pt>
                <c:pt idx="34">
                  <c:v>久米島町</c:v>
                </c:pt>
                <c:pt idx="35">
                  <c:v>大宜味村</c:v>
                </c:pt>
                <c:pt idx="36">
                  <c:v>竹富町</c:v>
                </c:pt>
                <c:pt idx="37">
                  <c:v>東村</c:v>
                </c:pt>
                <c:pt idx="38">
                  <c:v>今帰仁村</c:v>
                </c:pt>
                <c:pt idx="39">
                  <c:v>伊平屋村</c:v>
                </c:pt>
                <c:pt idx="40">
                  <c:v>渡嘉敷村</c:v>
                </c:pt>
                <c:pt idx="41">
                  <c:v>沖縄県</c:v>
                </c:pt>
              </c:strCache>
            </c:strRef>
          </c:cat>
          <c:val>
            <c:numRef>
              <c:f>割合!$K$3:$K$44</c:f>
              <c:numCache>
                <c:formatCode>0.0%</c:formatCode>
                <c:ptCount val="42"/>
                <c:pt idx="0">
                  <c:v>0.61904761904761907</c:v>
                </c:pt>
                <c:pt idx="1">
                  <c:v>0.57317073170731703</c:v>
                </c:pt>
                <c:pt idx="2">
                  <c:v>0.5</c:v>
                </c:pt>
                <c:pt idx="3">
                  <c:v>0.47213114754098362</c:v>
                </c:pt>
                <c:pt idx="4">
                  <c:v>0.45833333333333331</c:v>
                </c:pt>
                <c:pt idx="5">
                  <c:v>0.45652173913043476</c:v>
                </c:pt>
                <c:pt idx="6">
                  <c:v>0.44857142857142857</c:v>
                </c:pt>
                <c:pt idx="7">
                  <c:v>0.44796380090497739</c:v>
                </c:pt>
                <c:pt idx="8">
                  <c:v>0.44530321046373367</c:v>
                </c:pt>
                <c:pt idx="9">
                  <c:v>0.43769968051118213</c:v>
                </c:pt>
                <c:pt idx="10">
                  <c:v>0.42857142857142855</c:v>
                </c:pt>
                <c:pt idx="11">
                  <c:v>0.42655935613682094</c:v>
                </c:pt>
                <c:pt idx="12">
                  <c:v>0.42222222222222222</c:v>
                </c:pt>
                <c:pt idx="13">
                  <c:v>0.42195121951219511</c:v>
                </c:pt>
                <c:pt idx="14">
                  <c:v>0.42071881606765327</c:v>
                </c:pt>
                <c:pt idx="15">
                  <c:v>0.41981747066492831</c:v>
                </c:pt>
                <c:pt idx="16">
                  <c:v>0.41732283464566927</c:v>
                </c:pt>
                <c:pt idx="17">
                  <c:v>0.41152597402597402</c:v>
                </c:pt>
                <c:pt idx="18">
                  <c:v>0.41129032258064518</c:v>
                </c:pt>
                <c:pt idx="19">
                  <c:v>0.41046831955922863</c:v>
                </c:pt>
                <c:pt idx="20">
                  <c:v>0.4101694915254237</c:v>
                </c:pt>
                <c:pt idx="21">
                  <c:v>0.40096618357487923</c:v>
                </c:pt>
                <c:pt idx="22">
                  <c:v>0.39970594412938459</c:v>
                </c:pt>
                <c:pt idx="23">
                  <c:v>0.39939332659251769</c:v>
                </c:pt>
                <c:pt idx="24">
                  <c:v>0.39490445859872614</c:v>
                </c:pt>
                <c:pt idx="25">
                  <c:v>0.39413680781758959</c:v>
                </c:pt>
                <c:pt idx="26">
                  <c:v>0.39189189189189189</c:v>
                </c:pt>
                <c:pt idx="27">
                  <c:v>0.39130434782608697</c:v>
                </c:pt>
                <c:pt idx="28">
                  <c:v>0.3904109589041096</c:v>
                </c:pt>
                <c:pt idx="29">
                  <c:v>0.38651994497936726</c:v>
                </c:pt>
                <c:pt idx="30">
                  <c:v>0.38461538461538464</c:v>
                </c:pt>
                <c:pt idx="31">
                  <c:v>0.38274706867671693</c:v>
                </c:pt>
                <c:pt idx="32">
                  <c:v>0.38028169014084506</c:v>
                </c:pt>
                <c:pt idx="33">
                  <c:v>0.3783783783783784</c:v>
                </c:pt>
                <c:pt idx="34">
                  <c:v>0.37640449438202245</c:v>
                </c:pt>
                <c:pt idx="35">
                  <c:v>0.3707865168539326</c:v>
                </c:pt>
                <c:pt idx="36">
                  <c:v>0.35754189944134079</c:v>
                </c:pt>
                <c:pt idx="37">
                  <c:v>0.34831460674157305</c:v>
                </c:pt>
                <c:pt idx="38">
                  <c:v>0.3464788732394366</c:v>
                </c:pt>
                <c:pt idx="39">
                  <c:v>0.27777777777777779</c:v>
                </c:pt>
                <c:pt idx="40">
                  <c:v>0.26829268292682928</c:v>
                </c:pt>
                <c:pt idx="41">
                  <c:v>0.40830352099416306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48128"/>
        <c:axId val="84054016"/>
      </c:barChart>
      <c:catAx>
        <c:axId val="840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4054016"/>
        <c:crossesAt val="0"/>
        <c:auto val="1"/>
        <c:lblAlgn val="ctr"/>
        <c:lblOffset val="100"/>
        <c:noMultiLvlLbl val="0"/>
      </c:catAx>
      <c:valAx>
        <c:axId val="84054016"/>
        <c:scaling>
          <c:orientation val="minMax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4048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71366186985251"/>
          <c:y val="0.14115500186432128"/>
          <c:w val="0.25128529731197397"/>
          <c:h val="0.1097440396552102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8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γ</a:t>
            </a:r>
            <a:r>
              <a:rPr lang="ja-JP" altLang="en-US"/>
              <a:t>ｰＧＴ（</a:t>
            </a:r>
            <a:r>
              <a:rPr lang="en-US" altLang="ja-JP"/>
              <a:t>γ</a:t>
            </a:r>
            <a:r>
              <a:rPr lang="ja-JP" altLang="en-US"/>
              <a:t>ｰＧＴＰ）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割合!$J$444</c:f>
              <c:strCache>
                <c:ptCount val="1"/>
                <c:pt idx="0">
                  <c:v>保健指導
（51~100）</c:v>
                </c:pt>
              </c:strCache>
            </c:strRef>
          </c:tx>
          <c:invertIfNegative val="0"/>
          <c:cat>
            <c:strRef>
              <c:f>割合!$I$445:$I$486</c:f>
              <c:strCache>
                <c:ptCount val="42"/>
                <c:pt idx="0">
                  <c:v>与那国町</c:v>
                </c:pt>
                <c:pt idx="1">
                  <c:v>南大東村</c:v>
                </c:pt>
                <c:pt idx="2">
                  <c:v>伊是名村</c:v>
                </c:pt>
                <c:pt idx="3">
                  <c:v>伊平屋村</c:v>
                </c:pt>
                <c:pt idx="4">
                  <c:v>渡嘉敷村</c:v>
                </c:pt>
                <c:pt idx="5">
                  <c:v>嘉手納町</c:v>
                </c:pt>
                <c:pt idx="6">
                  <c:v>石垣市</c:v>
                </c:pt>
                <c:pt idx="7">
                  <c:v>うるま市</c:v>
                </c:pt>
                <c:pt idx="8">
                  <c:v>大宜味村</c:v>
                </c:pt>
                <c:pt idx="9">
                  <c:v>竹富町</c:v>
                </c:pt>
                <c:pt idx="10">
                  <c:v>豊見城市</c:v>
                </c:pt>
                <c:pt idx="11">
                  <c:v>北谷町</c:v>
                </c:pt>
                <c:pt idx="12">
                  <c:v>今帰仁村</c:v>
                </c:pt>
                <c:pt idx="13">
                  <c:v>粟国村</c:v>
                </c:pt>
                <c:pt idx="14">
                  <c:v>読谷村</c:v>
                </c:pt>
                <c:pt idx="15">
                  <c:v>本部町</c:v>
                </c:pt>
                <c:pt idx="16">
                  <c:v>八重瀬町</c:v>
                </c:pt>
                <c:pt idx="17">
                  <c:v>北大東村</c:v>
                </c:pt>
                <c:pt idx="18">
                  <c:v>北中城村</c:v>
                </c:pt>
                <c:pt idx="19">
                  <c:v>沖縄市</c:v>
                </c:pt>
                <c:pt idx="20">
                  <c:v>浦添市</c:v>
                </c:pt>
                <c:pt idx="21">
                  <c:v>宜野湾市</c:v>
                </c:pt>
                <c:pt idx="22">
                  <c:v>東村</c:v>
                </c:pt>
                <c:pt idx="23">
                  <c:v>恩納村</c:v>
                </c:pt>
                <c:pt idx="24">
                  <c:v>国頭村</c:v>
                </c:pt>
                <c:pt idx="25">
                  <c:v>名護市</c:v>
                </c:pt>
                <c:pt idx="26">
                  <c:v>久米島町</c:v>
                </c:pt>
                <c:pt idx="27">
                  <c:v>那覇市</c:v>
                </c:pt>
                <c:pt idx="28">
                  <c:v>渡名喜村</c:v>
                </c:pt>
                <c:pt idx="29">
                  <c:v>金武町</c:v>
                </c:pt>
                <c:pt idx="30">
                  <c:v>西原町</c:v>
                </c:pt>
                <c:pt idx="31">
                  <c:v>南風原町</c:v>
                </c:pt>
                <c:pt idx="32">
                  <c:v>宮古島市</c:v>
                </c:pt>
                <c:pt idx="33">
                  <c:v>糸満市</c:v>
                </c:pt>
                <c:pt idx="34">
                  <c:v>与那原町</c:v>
                </c:pt>
                <c:pt idx="35">
                  <c:v>南城市</c:v>
                </c:pt>
                <c:pt idx="36">
                  <c:v>中城村</c:v>
                </c:pt>
                <c:pt idx="37">
                  <c:v>座間味村</c:v>
                </c:pt>
                <c:pt idx="38">
                  <c:v>伊江村</c:v>
                </c:pt>
                <c:pt idx="39">
                  <c:v>多良間村</c:v>
                </c:pt>
                <c:pt idx="40">
                  <c:v>宜野座村</c:v>
                </c:pt>
                <c:pt idx="41">
                  <c:v>沖縄県</c:v>
                </c:pt>
              </c:strCache>
            </c:strRef>
          </c:cat>
          <c:val>
            <c:numRef>
              <c:f>割合!$J$445:$J$486</c:f>
              <c:numCache>
                <c:formatCode>0.0%</c:formatCode>
                <c:ptCount val="42"/>
                <c:pt idx="0">
                  <c:v>6.6666666666666666E-2</c:v>
                </c:pt>
                <c:pt idx="1">
                  <c:v>0.10869565217391304</c:v>
                </c:pt>
                <c:pt idx="2">
                  <c:v>8.5365853658536592E-2</c:v>
                </c:pt>
                <c:pt idx="3">
                  <c:v>1.8518518518518517E-2</c:v>
                </c:pt>
                <c:pt idx="4">
                  <c:v>4.878048780487805E-2</c:v>
                </c:pt>
                <c:pt idx="5">
                  <c:v>5.5737704918032788E-2</c:v>
                </c:pt>
                <c:pt idx="6">
                  <c:v>5.090497737556561E-2</c:v>
                </c:pt>
                <c:pt idx="7">
                  <c:v>3.7455410225921519E-2</c:v>
                </c:pt>
                <c:pt idx="8">
                  <c:v>3.9325842696629212E-2</c:v>
                </c:pt>
                <c:pt idx="9">
                  <c:v>3.3519553072625698E-2</c:v>
                </c:pt>
                <c:pt idx="10">
                  <c:v>4.8625792811839326E-2</c:v>
                </c:pt>
                <c:pt idx="11">
                  <c:v>4.2345276872964167E-2</c:v>
                </c:pt>
                <c:pt idx="12">
                  <c:v>3.9436619718309862E-2</c:v>
                </c:pt>
                <c:pt idx="13">
                  <c:v>2.5000000000000001E-2</c:v>
                </c:pt>
                <c:pt idx="14">
                  <c:v>3.911342894393742E-2</c:v>
                </c:pt>
                <c:pt idx="15">
                  <c:v>3.6585365853658534E-2</c:v>
                </c:pt>
                <c:pt idx="16">
                  <c:v>3.2193158953722337E-2</c:v>
                </c:pt>
                <c:pt idx="17">
                  <c:v>4.7619047619047616E-2</c:v>
                </c:pt>
                <c:pt idx="18">
                  <c:v>3.0508474576271188E-2</c:v>
                </c:pt>
                <c:pt idx="19">
                  <c:v>3.9772727272727272E-2</c:v>
                </c:pt>
                <c:pt idx="20">
                  <c:v>3.3976124885215793E-2</c:v>
                </c:pt>
                <c:pt idx="21">
                  <c:v>4.0444893832153689E-2</c:v>
                </c:pt>
                <c:pt idx="22">
                  <c:v>3.3707865168539325E-2</c:v>
                </c:pt>
                <c:pt idx="23">
                  <c:v>3.5143769968051117E-2</c:v>
                </c:pt>
                <c:pt idx="24">
                  <c:v>3.937007874015748E-2</c:v>
                </c:pt>
                <c:pt idx="25">
                  <c:v>3.7154989384288746E-2</c:v>
                </c:pt>
                <c:pt idx="26">
                  <c:v>2.8089887640449437E-2</c:v>
                </c:pt>
                <c:pt idx="27">
                  <c:v>3.5496744381432473E-2</c:v>
                </c:pt>
                <c:pt idx="28">
                  <c:v>4.1666666666666664E-2</c:v>
                </c:pt>
                <c:pt idx="29">
                  <c:v>2.5396825396825397E-2</c:v>
                </c:pt>
                <c:pt idx="30">
                  <c:v>3.4285714285714287E-2</c:v>
                </c:pt>
                <c:pt idx="31">
                  <c:v>2.6570048309178744E-2</c:v>
                </c:pt>
                <c:pt idx="32">
                  <c:v>3.0988274706867672E-2</c:v>
                </c:pt>
                <c:pt idx="33">
                  <c:v>2.7510316368638238E-2</c:v>
                </c:pt>
                <c:pt idx="34">
                  <c:v>1.3513513513513514E-2</c:v>
                </c:pt>
                <c:pt idx="35">
                  <c:v>2.7397260273972601E-2</c:v>
                </c:pt>
                <c:pt idx="36">
                  <c:v>2.8169014084507043E-2</c:v>
                </c:pt>
                <c:pt idx="37">
                  <c:v>2.7027027027027029E-2</c:v>
                </c:pt>
                <c:pt idx="38">
                  <c:v>1.7391304347826087E-2</c:v>
                </c:pt>
                <c:pt idx="39">
                  <c:v>1.9230769230769232E-2</c:v>
                </c:pt>
                <c:pt idx="40">
                  <c:v>1.6129032258064516E-2</c:v>
                </c:pt>
                <c:pt idx="41">
                  <c:v>3.6104311805686309E-2</c:v>
                </c:pt>
              </c:numCache>
            </c:numRef>
          </c:val>
        </c:ser>
        <c:ser>
          <c:idx val="1"/>
          <c:order val="1"/>
          <c:tx>
            <c:strRef>
              <c:f>割合!$K$444</c:f>
              <c:strCache>
                <c:ptCount val="1"/>
                <c:pt idx="0">
                  <c:v>受診勧奨
（101~）</c:v>
                </c:pt>
              </c:strCache>
            </c:strRef>
          </c:tx>
          <c:invertIfNegative val="0"/>
          <c:cat>
            <c:strRef>
              <c:f>割合!$I$445:$I$486</c:f>
              <c:strCache>
                <c:ptCount val="42"/>
                <c:pt idx="0">
                  <c:v>与那国町</c:v>
                </c:pt>
                <c:pt idx="1">
                  <c:v>南大東村</c:v>
                </c:pt>
                <c:pt idx="2">
                  <c:v>伊是名村</c:v>
                </c:pt>
                <c:pt idx="3">
                  <c:v>伊平屋村</c:v>
                </c:pt>
                <c:pt idx="4">
                  <c:v>渡嘉敷村</c:v>
                </c:pt>
                <c:pt idx="5">
                  <c:v>嘉手納町</c:v>
                </c:pt>
                <c:pt idx="6">
                  <c:v>石垣市</c:v>
                </c:pt>
                <c:pt idx="7">
                  <c:v>うるま市</c:v>
                </c:pt>
                <c:pt idx="8">
                  <c:v>大宜味村</c:v>
                </c:pt>
                <c:pt idx="9">
                  <c:v>竹富町</c:v>
                </c:pt>
                <c:pt idx="10">
                  <c:v>豊見城市</c:v>
                </c:pt>
                <c:pt idx="11">
                  <c:v>北谷町</c:v>
                </c:pt>
                <c:pt idx="12">
                  <c:v>今帰仁村</c:v>
                </c:pt>
                <c:pt idx="13">
                  <c:v>粟国村</c:v>
                </c:pt>
                <c:pt idx="14">
                  <c:v>読谷村</c:v>
                </c:pt>
                <c:pt idx="15">
                  <c:v>本部町</c:v>
                </c:pt>
                <c:pt idx="16">
                  <c:v>八重瀬町</c:v>
                </c:pt>
                <c:pt idx="17">
                  <c:v>北大東村</c:v>
                </c:pt>
                <c:pt idx="18">
                  <c:v>北中城村</c:v>
                </c:pt>
                <c:pt idx="19">
                  <c:v>沖縄市</c:v>
                </c:pt>
                <c:pt idx="20">
                  <c:v>浦添市</c:v>
                </c:pt>
                <c:pt idx="21">
                  <c:v>宜野湾市</c:v>
                </c:pt>
                <c:pt idx="22">
                  <c:v>東村</c:v>
                </c:pt>
                <c:pt idx="23">
                  <c:v>恩納村</c:v>
                </c:pt>
                <c:pt idx="24">
                  <c:v>国頭村</c:v>
                </c:pt>
                <c:pt idx="25">
                  <c:v>名護市</c:v>
                </c:pt>
                <c:pt idx="26">
                  <c:v>久米島町</c:v>
                </c:pt>
                <c:pt idx="27">
                  <c:v>那覇市</c:v>
                </c:pt>
                <c:pt idx="28">
                  <c:v>渡名喜村</c:v>
                </c:pt>
                <c:pt idx="29">
                  <c:v>金武町</c:v>
                </c:pt>
                <c:pt idx="30">
                  <c:v>西原町</c:v>
                </c:pt>
                <c:pt idx="31">
                  <c:v>南風原町</c:v>
                </c:pt>
                <c:pt idx="32">
                  <c:v>宮古島市</c:v>
                </c:pt>
                <c:pt idx="33">
                  <c:v>糸満市</c:v>
                </c:pt>
                <c:pt idx="34">
                  <c:v>与那原町</c:v>
                </c:pt>
                <c:pt idx="35">
                  <c:v>南城市</c:v>
                </c:pt>
                <c:pt idx="36">
                  <c:v>中城村</c:v>
                </c:pt>
                <c:pt idx="37">
                  <c:v>座間味村</c:v>
                </c:pt>
                <c:pt idx="38">
                  <c:v>伊江村</c:v>
                </c:pt>
                <c:pt idx="39">
                  <c:v>多良間村</c:v>
                </c:pt>
                <c:pt idx="40">
                  <c:v>宜野座村</c:v>
                </c:pt>
                <c:pt idx="41">
                  <c:v>沖縄県</c:v>
                </c:pt>
              </c:strCache>
            </c:strRef>
          </c:cat>
          <c:val>
            <c:numRef>
              <c:f>割合!$K$445:$K$486</c:f>
              <c:numCache>
                <c:formatCode>0.0%</c:formatCode>
                <c:ptCount val="42"/>
                <c:pt idx="0">
                  <c:v>4.4444444444444446E-2</c:v>
                </c:pt>
                <c:pt idx="1">
                  <c:v>0</c:v>
                </c:pt>
                <c:pt idx="2">
                  <c:v>0</c:v>
                </c:pt>
                <c:pt idx="3">
                  <c:v>5.5555555555555552E-2</c:v>
                </c:pt>
                <c:pt idx="4">
                  <c:v>2.4390243902439025E-2</c:v>
                </c:pt>
                <c:pt idx="5">
                  <c:v>1.3114754098360656E-2</c:v>
                </c:pt>
                <c:pt idx="6">
                  <c:v>1.4705882352941176E-2</c:v>
                </c:pt>
                <c:pt idx="7">
                  <c:v>2.0214030915576695E-2</c:v>
                </c:pt>
                <c:pt idx="8">
                  <c:v>1.6853932584269662E-2</c:v>
                </c:pt>
                <c:pt idx="9">
                  <c:v>2.23463687150838E-2</c:v>
                </c:pt>
                <c:pt idx="10">
                  <c:v>6.3424947145877377E-3</c:v>
                </c:pt>
                <c:pt idx="11">
                  <c:v>9.7719869706840382E-3</c:v>
                </c:pt>
                <c:pt idx="12">
                  <c:v>1.1267605633802818E-2</c:v>
                </c:pt>
                <c:pt idx="13">
                  <c:v>2.5000000000000001E-2</c:v>
                </c:pt>
                <c:pt idx="14">
                  <c:v>1.0430247718383311E-2</c:v>
                </c:pt>
                <c:pt idx="15">
                  <c:v>1.2195121951219513E-2</c:v>
                </c:pt>
                <c:pt idx="16">
                  <c:v>1.6096579476861168E-2</c:v>
                </c:pt>
                <c:pt idx="17">
                  <c:v>0</c:v>
                </c:pt>
                <c:pt idx="18">
                  <c:v>1.6949152542372881E-2</c:v>
                </c:pt>
                <c:pt idx="19">
                  <c:v>7.305194805194805E-3</c:v>
                </c:pt>
                <c:pt idx="20">
                  <c:v>1.2855831037649219E-2</c:v>
                </c:pt>
                <c:pt idx="21">
                  <c:v>6.0667340748230538E-3</c:v>
                </c:pt>
                <c:pt idx="22">
                  <c:v>1.1235955056179775E-2</c:v>
                </c:pt>
                <c:pt idx="23">
                  <c:v>9.5846645367412137E-3</c:v>
                </c:pt>
                <c:pt idx="24">
                  <c:v>3.937007874015748E-3</c:v>
                </c:pt>
                <c:pt idx="25">
                  <c:v>5.3078556263269636E-3</c:v>
                </c:pt>
                <c:pt idx="26">
                  <c:v>1.4044943820224719E-2</c:v>
                </c:pt>
                <c:pt idx="27">
                  <c:v>6.3011972274732196E-3</c:v>
                </c:pt>
                <c:pt idx="28">
                  <c:v>0</c:v>
                </c:pt>
                <c:pt idx="29">
                  <c:v>1.5873015873015872E-2</c:v>
                </c:pt>
                <c:pt idx="30">
                  <c:v>2.8571428571428571E-3</c:v>
                </c:pt>
                <c:pt idx="31">
                  <c:v>9.6618357487922701E-3</c:v>
                </c:pt>
                <c:pt idx="32">
                  <c:v>4.1876046901172526E-3</c:v>
                </c:pt>
                <c:pt idx="33">
                  <c:v>6.8775790921595595E-3</c:v>
                </c:pt>
                <c:pt idx="34">
                  <c:v>2.0270270270270271E-2</c:v>
                </c:pt>
                <c:pt idx="35">
                  <c:v>5.4794520547945206E-3</c:v>
                </c:pt>
                <c:pt idx="36">
                  <c:v>4.6948356807511738E-3</c:v>
                </c:pt>
                <c:pt idx="37">
                  <c:v>0</c:v>
                </c:pt>
                <c:pt idx="38">
                  <c:v>4.3478260869565218E-3</c:v>
                </c:pt>
                <c:pt idx="39">
                  <c:v>0</c:v>
                </c:pt>
                <c:pt idx="40">
                  <c:v>0</c:v>
                </c:pt>
                <c:pt idx="41">
                  <c:v>9.6027113537940131E-3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548288"/>
        <c:axId val="89549824"/>
      </c:barChart>
      <c:catAx>
        <c:axId val="8954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549824"/>
        <c:crosses val="autoZero"/>
        <c:auto val="1"/>
        <c:lblAlgn val="ctr"/>
        <c:lblOffset val="100"/>
        <c:noMultiLvlLbl val="0"/>
      </c:catAx>
      <c:valAx>
        <c:axId val="8954982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5482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'3.石垣市'!$D$333:$G$333</c:f>
              <c:numCache>
                <c:formatCode>#,##0_);[Red]\(#,##0\)</c:formatCode>
                <c:ptCount val="4"/>
                <c:pt idx="0">
                  <c:v>467</c:v>
                </c:pt>
                <c:pt idx="1">
                  <c:v>334</c:v>
                </c:pt>
                <c:pt idx="2">
                  <c:v>83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'3.石垣市'!$D$351:$G$351</c:f>
              <c:numCache>
                <c:formatCode>#,##0_);[Red]\(#,##0\)</c:formatCode>
                <c:ptCount val="4"/>
                <c:pt idx="0">
                  <c:v>564</c:v>
                </c:pt>
                <c:pt idx="1">
                  <c:v>14</c:v>
                </c:pt>
                <c:pt idx="2">
                  <c:v>5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'3.石垣市'!$D$362:$G$362</c:f>
              <c:numCache>
                <c:formatCode>#,##0_);[Red]\(#,##0\)</c:formatCode>
                <c:ptCount val="4"/>
                <c:pt idx="0">
                  <c:v>1402</c:v>
                </c:pt>
                <c:pt idx="1">
                  <c:v>25</c:v>
                </c:pt>
                <c:pt idx="2">
                  <c:v>10</c:v>
                </c:pt>
                <c:pt idx="3">
                  <c:v>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'3.石垣市'!$D$361:$G$361</c:f>
              <c:numCache>
                <c:formatCode>#,##0_);[Red]\(#,##0\)</c:formatCode>
                <c:ptCount val="4"/>
                <c:pt idx="0">
                  <c:v>838</c:v>
                </c:pt>
                <c:pt idx="1">
                  <c:v>11</c:v>
                </c:pt>
                <c:pt idx="2">
                  <c:v>5</c:v>
                </c:pt>
                <c:pt idx="3">
                  <c:v>30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'3.石垣市'!$D$379:$G$379</c:f>
              <c:numCache>
                <c:formatCode>#,##0_);[Red]\(#,##0\)</c:formatCode>
                <c:ptCount val="4"/>
                <c:pt idx="0">
                  <c:v>481</c:v>
                </c:pt>
                <c:pt idx="1">
                  <c:v>50</c:v>
                </c:pt>
                <c:pt idx="2">
                  <c:v>52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'3.石垣市'!$D$390:$G$390</c:f>
              <c:numCache>
                <c:formatCode>#,##0_);[Red]\(#,##0\)</c:formatCode>
                <c:ptCount val="4"/>
                <c:pt idx="0">
                  <c:v>1224</c:v>
                </c:pt>
                <c:pt idx="1">
                  <c:v>124</c:v>
                </c:pt>
                <c:pt idx="2">
                  <c:v>90</c:v>
                </c:pt>
                <c:pt idx="3">
                  <c:v>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'3.石垣市'!$D$389:$G$389</c:f>
              <c:numCache>
                <c:formatCode>#,##0_);[Red]\(#,##0\)</c:formatCode>
                <c:ptCount val="4"/>
                <c:pt idx="0">
                  <c:v>743</c:v>
                </c:pt>
                <c:pt idx="1">
                  <c:v>74</c:v>
                </c:pt>
                <c:pt idx="2">
                  <c:v>38</c:v>
                </c:pt>
                <c:pt idx="3">
                  <c:v>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'3.石垣市'!$D$407:$G$407</c:f>
              <c:numCache>
                <c:formatCode>General</c:formatCode>
                <c:ptCount val="4"/>
                <c:pt idx="0" formatCode="#,##0_);[Red]\(#,##0\)">
                  <c:v>485</c:v>
                </c:pt>
                <c:pt idx="1">
                  <c:v>56</c:v>
                </c:pt>
                <c:pt idx="2">
                  <c:v>42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'3.石垣市'!$D$418:$G$418</c:f>
              <c:numCache>
                <c:formatCode>General</c:formatCode>
                <c:ptCount val="4"/>
                <c:pt idx="0" formatCode="#,##0_);[Red]\(#,##0\)">
                  <c:v>1112</c:v>
                </c:pt>
                <c:pt idx="1">
                  <c:v>188</c:v>
                </c:pt>
                <c:pt idx="2">
                  <c:v>138</c:v>
                </c:pt>
                <c:pt idx="3">
                  <c:v>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'3.石垣市'!$D$417:$G$417</c:f>
              <c:numCache>
                <c:formatCode>General</c:formatCode>
                <c:ptCount val="4"/>
                <c:pt idx="0" formatCode="#,##0_);[Red]\(#,##0\)">
                  <c:v>627</c:v>
                </c:pt>
                <c:pt idx="1">
                  <c:v>132</c:v>
                </c:pt>
                <c:pt idx="2">
                  <c:v>96</c:v>
                </c:pt>
                <c:pt idx="3">
                  <c:v>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空腹時血糖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割合!$B$494</c:f>
              <c:strCache>
                <c:ptCount val="1"/>
                <c:pt idx="0">
                  <c:v>保健指導
（100~125）</c:v>
                </c:pt>
              </c:strCache>
            </c:strRef>
          </c:tx>
          <c:invertIfNegative val="0"/>
          <c:cat>
            <c:strRef>
              <c:f>割合!$A$495:$A$536</c:f>
              <c:strCache>
                <c:ptCount val="42"/>
                <c:pt idx="0">
                  <c:v>伊是名村</c:v>
                </c:pt>
                <c:pt idx="1">
                  <c:v>宜野座村</c:v>
                </c:pt>
                <c:pt idx="2">
                  <c:v>南大東村</c:v>
                </c:pt>
                <c:pt idx="3">
                  <c:v>宜野湾市</c:v>
                </c:pt>
                <c:pt idx="4">
                  <c:v>嘉手納町</c:v>
                </c:pt>
                <c:pt idx="5">
                  <c:v>渡嘉敷村</c:v>
                </c:pt>
                <c:pt idx="6">
                  <c:v>与那原町</c:v>
                </c:pt>
                <c:pt idx="7">
                  <c:v>西原町</c:v>
                </c:pt>
                <c:pt idx="8">
                  <c:v>伊平屋村</c:v>
                </c:pt>
                <c:pt idx="9">
                  <c:v>北谷町</c:v>
                </c:pt>
                <c:pt idx="10">
                  <c:v>渡名喜村</c:v>
                </c:pt>
                <c:pt idx="11">
                  <c:v>糸満市</c:v>
                </c:pt>
                <c:pt idx="12">
                  <c:v>南風原町</c:v>
                </c:pt>
                <c:pt idx="13">
                  <c:v>浦添市</c:v>
                </c:pt>
                <c:pt idx="14">
                  <c:v>八重瀬町</c:v>
                </c:pt>
                <c:pt idx="15">
                  <c:v>豊見城市</c:v>
                </c:pt>
                <c:pt idx="16">
                  <c:v>座間味村</c:v>
                </c:pt>
                <c:pt idx="17">
                  <c:v>うるま市</c:v>
                </c:pt>
                <c:pt idx="18">
                  <c:v>南城市</c:v>
                </c:pt>
                <c:pt idx="19">
                  <c:v>竹富町</c:v>
                </c:pt>
                <c:pt idx="20">
                  <c:v>読谷村</c:v>
                </c:pt>
                <c:pt idx="21">
                  <c:v>恩納村</c:v>
                </c:pt>
                <c:pt idx="22">
                  <c:v>粟国村</c:v>
                </c:pt>
                <c:pt idx="23">
                  <c:v>沖縄市</c:v>
                </c:pt>
                <c:pt idx="24">
                  <c:v>伊江村</c:v>
                </c:pt>
                <c:pt idx="25">
                  <c:v>石垣市</c:v>
                </c:pt>
                <c:pt idx="26">
                  <c:v>与那国町</c:v>
                </c:pt>
                <c:pt idx="27">
                  <c:v>北中城村</c:v>
                </c:pt>
                <c:pt idx="28">
                  <c:v>久米島町</c:v>
                </c:pt>
                <c:pt idx="29">
                  <c:v>今帰仁村</c:v>
                </c:pt>
                <c:pt idx="30">
                  <c:v>大宜味村</c:v>
                </c:pt>
                <c:pt idx="31">
                  <c:v>那覇市</c:v>
                </c:pt>
                <c:pt idx="32">
                  <c:v>北大東村</c:v>
                </c:pt>
                <c:pt idx="33">
                  <c:v>中城村</c:v>
                </c:pt>
                <c:pt idx="34">
                  <c:v>本部町</c:v>
                </c:pt>
                <c:pt idx="35">
                  <c:v>多良間村</c:v>
                </c:pt>
                <c:pt idx="36">
                  <c:v>名護市</c:v>
                </c:pt>
                <c:pt idx="37">
                  <c:v>東村</c:v>
                </c:pt>
                <c:pt idx="38">
                  <c:v>金武町</c:v>
                </c:pt>
                <c:pt idx="39">
                  <c:v>国頭村</c:v>
                </c:pt>
                <c:pt idx="40">
                  <c:v>宮古島市</c:v>
                </c:pt>
                <c:pt idx="41">
                  <c:v>沖縄県</c:v>
                </c:pt>
              </c:strCache>
            </c:strRef>
          </c:cat>
          <c:val>
            <c:numRef>
              <c:f>割合!$B$495:$B$536</c:f>
              <c:numCache>
                <c:formatCode>0.0%</c:formatCode>
                <c:ptCount val="42"/>
                <c:pt idx="0">
                  <c:v>0.34710743801652894</c:v>
                </c:pt>
                <c:pt idx="1">
                  <c:v>0.32843137254901961</c:v>
                </c:pt>
                <c:pt idx="2">
                  <c:v>0.30769230769230771</c:v>
                </c:pt>
                <c:pt idx="3">
                  <c:v>0.3036227717078781</c:v>
                </c:pt>
                <c:pt idx="4">
                  <c:v>0.30996309963099633</c:v>
                </c:pt>
                <c:pt idx="5">
                  <c:v>0.30909090909090908</c:v>
                </c:pt>
                <c:pt idx="6">
                  <c:v>0.29963898916967507</c:v>
                </c:pt>
                <c:pt idx="7">
                  <c:v>0.29117647058823531</c:v>
                </c:pt>
                <c:pt idx="8">
                  <c:v>0.33</c:v>
                </c:pt>
                <c:pt idx="9">
                  <c:v>0.2695167286245353</c:v>
                </c:pt>
                <c:pt idx="10">
                  <c:v>0.28947368421052633</c:v>
                </c:pt>
                <c:pt idx="11">
                  <c:v>0.26563706563706563</c:v>
                </c:pt>
                <c:pt idx="12">
                  <c:v>0.27636849132176233</c:v>
                </c:pt>
                <c:pt idx="13">
                  <c:v>0.26338102808691044</c:v>
                </c:pt>
                <c:pt idx="14">
                  <c:v>0.25213154689403167</c:v>
                </c:pt>
                <c:pt idx="15">
                  <c:v>0.22475961538461539</c:v>
                </c:pt>
                <c:pt idx="16">
                  <c:v>0.265625</c:v>
                </c:pt>
                <c:pt idx="17">
                  <c:v>0.2459546925566343</c:v>
                </c:pt>
                <c:pt idx="18">
                  <c:v>0.26887519260400616</c:v>
                </c:pt>
                <c:pt idx="19">
                  <c:v>0.22695035460992907</c:v>
                </c:pt>
                <c:pt idx="20">
                  <c:v>0.23591284748309541</c:v>
                </c:pt>
                <c:pt idx="21">
                  <c:v>0.24852071005917159</c:v>
                </c:pt>
                <c:pt idx="22">
                  <c:v>0.26153846153846155</c:v>
                </c:pt>
                <c:pt idx="23">
                  <c:v>0.2238285144566301</c:v>
                </c:pt>
                <c:pt idx="24">
                  <c:v>0.21794871794871795</c:v>
                </c:pt>
                <c:pt idx="25">
                  <c:v>0.20594193112761647</c:v>
                </c:pt>
                <c:pt idx="26">
                  <c:v>0.21333333333333335</c:v>
                </c:pt>
                <c:pt idx="27">
                  <c:v>0.21292775665399238</c:v>
                </c:pt>
                <c:pt idx="28">
                  <c:v>0.20797227036395147</c:v>
                </c:pt>
                <c:pt idx="29">
                  <c:v>0.19087837837837837</c:v>
                </c:pt>
                <c:pt idx="30">
                  <c:v>0.18402777777777779</c:v>
                </c:pt>
                <c:pt idx="31">
                  <c:v>0.18521771865980674</c:v>
                </c:pt>
                <c:pt idx="32">
                  <c:v>0.14705882352941177</c:v>
                </c:pt>
                <c:pt idx="33">
                  <c:v>0.17329545454545456</c:v>
                </c:pt>
                <c:pt idx="34">
                  <c:v>0.16393442622950818</c:v>
                </c:pt>
                <c:pt idx="35">
                  <c:v>0.10714285714285714</c:v>
                </c:pt>
                <c:pt idx="36">
                  <c:v>0.1514792899408284</c:v>
                </c:pt>
                <c:pt idx="37">
                  <c:v>0.16470588235294117</c:v>
                </c:pt>
                <c:pt idx="38">
                  <c:v>0.14682539682539683</c:v>
                </c:pt>
                <c:pt idx="39">
                  <c:v>0.10023310023310024</c:v>
                </c:pt>
                <c:pt idx="40">
                  <c:v>7.8973346495557747E-2</c:v>
                </c:pt>
                <c:pt idx="41">
                  <c:v>0.21592323221149859</c:v>
                </c:pt>
              </c:numCache>
            </c:numRef>
          </c:val>
        </c:ser>
        <c:ser>
          <c:idx val="1"/>
          <c:order val="1"/>
          <c:tx>
            <c:strRef>
              <c:f>割合!$C$494</c:f>
              <c:strCache>
                <c:ptCount val="1"/>
                <c:pt idx="0">
                  <c:v>受診勧奨
（126~）</c:v>
                </c:pt>
              </c:strCache>
            </c:strRef>
          </c:tx>
          <c:invertIfNegative val="0"/>
          <c:cat>
            <c:strRef>
              <c:f>割合!$A$495:$A$536</c:f>
              <c:strCache>
                <c:ptCount val="42"/>
                <c:pt idx="0">
                  <c:v>伊是名村</c:v>
                </c:pt>
                <c:pt idx="1">
                  <c:v>宜野座村</c:v>
                </c:pt>
                <c:pt idx="2">
                  <c:v>南大東村</c:v>
                </c:pt>
                <c:pt idx="3">
                  <c:v>宜野湾市</c:v>
                </c:pt>
                <c:pt idx="4">
                  <c:v>嘉手納町</c:v>
                </c:pt>
                <c:pt idx="5">
                  <c:v>渡嘉敷村</c:v>
                </c:pt>
                <c:pt idx="6">
                  <c:v>与那原町</c:v>
                </c:pt>
                <c:pt idx="7">
                  <c:v>西原町</c:v>
                </c:pt>
                <c:pt idx="8">
                  <c:v>伊平屋村</c:v>
                </c:pt>
                <c:pt idx="9">
                  <c:v>北谷町</c:v>
                </c:pt>
                <c:pt idx="10">
                  <c:v>渡名喜村</c:v>
                </c:pt>
                <c:pt idx="11">
                  <c:v>糸満市</c:v>
                </c:pt>
                <c:pt idx="12">
                  <c:v>南風原町</c:v>
                </c:pt>
                <c:pt idx="13">
                  <c:v>浦添市</c:v>
                </c:pt>
                <c:pt idx="14">
                  <c:v>八重瀬町</c:v>
                </c:pt>
                <c:pt idx="15">
                  <c:v>豊見城市</c:v>
                </c:pt>
                <c:pt idx="16">
                  <c:v>座間味村</c:v>
                </c:pt>
                <c:pt idx="17">
                  <c:v>うるま市</c:v>
                </c:pt>
                <c:pt idx="18">
                  <c:v>南城市</c:v>
                </c:pt>
                <c:pt idx="19">
                  <c:v>竹富町</c:v>
                </c:pt>
                <c:pt idx="20">
                  <c:v>読谷村</c:v>
                </c:pt>
                <c:pt idx="21">
                  <c:v>恩納村</c:v>
                </c:pt>
                <c:pt idx="22">
                  <c:v>粟国村</c:v>
                </c:pt>
                <c:pt idx="23">
                  <c:v>沖縄市</c:v>
                </c:pt>
                <c:pt idx="24">
                  <c:v>伊江村</c:v>
                </c:pt>
                <c:pt idx="25">
                  <c:v>石垣市</c:v>
                </c:pt>
                <c:pt idx="26">
                  <c:v>与那国町</c:v>
                </c:pt>
                <c:pt idx="27">
                  <c:v>北中城村</c:v>
                </c:pt>
                <c:pt idx="28">
                  <c:v>久米島町</c:v>
                </c:pt>
                <c:pt idx="29">
                  <c:v>今帰仁村</c:v>
                </c:pt>
                <c:pt idx="30">
                  <c:v>大宜味村</c:v>
                </c:pt>
                <c:pt idx="31">
                  <c:v>那覇市</c:v>
                </c:pt>
                <c:pt idx="32">
                  <c:v>北大東村</c:v>
                </c:pt>
                <c:pt idx="33">
                  <c:v>中城村</c:v>
                </c:pt>
                <c:pt idx="34">
                  <c:v>本部町</c:v>
                </c:pt>
                <c:pt idx="35">
                  <c:v>多良間村</c:v>
                </c:pt>
                <c:pt idx="36">
                  <c:v>名護市</c:v>
                </c:pt>
                <c:pt idx="37">
                  <c:v>東村</c:v>
                </c:pt>
                <c:pt idx="38">
                  <c:v>金武町</c:v>
                </c:pt>
                <c:pt idx="39">
                  <c:v>国頭村</c:v>
                </c:pt>
                <c:pt idx="40">
                  <c:v>宮古島市</c:v>
                </c:pt>
                <c:pt idx="41">
                  <c:v>沖縄県</c:v>
                </c:pt>
              </c:strCache>
            </c:strRef>
          </c:cat>
          <c:val>
            <c:numRef>
              <c:f>割合!$C$495:$C$536</c:f>
              <c:numCache>
                <c:formatCode>0.0%</c:formatCode>
                <c:ptCount val="42"/>
                <c:pt idx="0">
                  <c:v>8.2644628099173556E-2</c:v>
                </c:pt>
                <c:pt idx="1">
                  <c:v>8.3333333333333329E-2</c:v>
                </c:pt>
                <c:pt idx="2">
                  <c:v>9.8901098901098897E-2</c:v>
                </c:pt>
                <c:pt idx="3">
                  <c:v>6.6129959746981021E-2</c:v>
                </c:pt>
                <c:pt idx="4">
                  <c:v>5.9040590405904057E-2</c:v>
                </c:pt>
                <c:pt idx="5">
                  <c:v>5.4545454545454543E-2</c:v>
                </c:pt>
                <c:pt idx="6">
                  <c:v>6.1371841155234655E-2</c:v>
                </c:pt>
                <c:pt idx="7">
                  <c:v>6.6176470588235295E-2</c:v>
                </c:pt>
                <c:pt idx="8">
                  <c:v>0.02</c:v>
                </c:pt>
                <c:pt idx="9">
                  <c:v>7.9925650557620811E-2</c:v>
                </c:pt>
                <c:pt idx="10">
                  <c:v>5.2631578947368418E-2</c:v>
                </c:pt>
                <c:pt idx="11">
                  <c:v>6.9498069498069498E-2</c:v>
                </c:pt>
                <c:pt idx="12">
                  <c:v>5.7409879839786383E-2</c:v>
                </c:pt>
                <c:pt idx="13">
                  <c:v>6.1473237943826177E-2</c:v>
                </c:pt>
                <c:pt idx="14">
                  <c:v>6.2119366626065771E-2</c:v>
                </c:pt>
                <c:pt idx="15">
                  <c:v>8.8942307692307696E-2</c:v>
                </c:pt>
                <c:pt idx="16">
                  <c:v>4.6875E-2</c:v>
                </c:pt>
                <c:pt idx="17">
                  <c:v>6.0050341603739663E-2</c:v>
                </c:pt>
                <c:pt idx="18">
                  <c:v>3.3898305084745763E-2</c:v>
                </c:pt>
                <c:pt idx="19">
                  <c:v>7.0921985815602842E-2</c:v>
                </c:pt>
                <c:pt idx="20">
                  <c:v>6.1607813673929375E-2</c:v>
                </c:pt>
                <c:pt idx="21">
                  <c:v>4.5364891518737675E-2</c:v>
                </c:pt>
                <c:pt idx="22">
                  <c:v>3.0769230769230771E-2</c:v>
                </c:pt>
                <c:pt idx="23">
                  <c:v>5.9322033898305086E-2</c:v>
                </c:pt>
                <c:pt idx="24">
                  <c:v>5.3846153846153849E-2</c:v>
                </c:pt>
                <c:pt idx="25">
                  <c:v>6.2795408507765021E-2</c:v>
                </c:pt>
                <c:pt idx="26">
                  <c:v>5.3333333333333337E-2</c:v>
                </c:pt>
                <c:pt idx="27">
                  <c:v>4.9429657794676805E-2</c:v>
                </c:pt>
                <c:pt idx="28">
                  <c:v>4.3327556325823226E-2</c:v>
                </c:pt>
                <c:pt idx="29">
                  <c:v>5.7432432432432436E-2</c:v>
                </c:pt>
                <c:pt idx="30">
                  <c:v>5.2083333333333336E-2</c:v>
                </c:pt>
                <c:pt idx="31">
                  <c:v>5.0570962479608482E-2</c:v>
                </c:pt>
                <c:pt idx="32">
                  <c:v>5.8823529411764705E-2</c:v>
                </c:pt>
                <c:pt idx="33">
                  <c:v>3.125E-2</c:v>
                </c:pt>
                <c:pt idx="34">
                  <c:v>2.8315946348733235E-2</c:v>
                </c:pt>
                <c:pt idx="35">
                  <c:v>8.3333333333333329E-2</c:v>
                </c:pt>
                <c:pt idx="36">
                  <c:v>3.609467455621302E-2</c:v>
                </c:pt>
                <c:pt idx="37">
                  <c:v>1.1764705882352941E-2</c:v>
                </c:pt>
                <c:pt idx="38">
                  <c:v>2.5793650793650792E-2</c:v>
                </c:pt>
                <c:pt idx="39">
                  <c:v>1.8648018648018648E-2</c:v>
                </c:pt>
                <c:pt idx="40">
                  <c:v>2.5666337611056269E-2</c:v>
                </c:pt>
                <c:pt idx="41">
                  <c:v>5.3234147285749843E-2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588096"/>
        <c:axId val="89589632"/>
      </c:barChart>
      <c:catAx>
        <c:axId val="895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589632"/>
        <c:crosses val="autoZero"/>
        <c:auto val="1"/>
        <c:lblAlgn val="ctr"/>
        <c:lblOffset val="100"/>
        <c:noMultiLvlLbl val="0"/>
      </c:catAx>
      <c:valAx>
        <c:axId val="895896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58809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'3.石垣市'!$D$435:$G$435</c:f>
              <c:numCache>
                <c:formatCode>General</c:formatCode>
                <c:ptCount val="4"/>
                <c:pt idx="0" formatCode="#,##0_);[Red]\(#,##0\)">
                  <c:v>521</c:v>
                </c:pt>
                <c:pt idx="1">
                  <c:v>60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'3.石垣市'!$D$446:$G$446</c:f>
              <c:numCache>
                <c:formatCode>General</c:formatCode>
                <c:ptCount val="4"/>
                <c:pt idx="0" formatCode="#,##0_);[Red]\(#,##0\)">
                  <c:v>1350</c:v>
                </c:pt>
                <c:pt idx="1">
                  <c:v>109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'3.石垣市'!$D$445:$G$445</c:f>
              <c:numCache>
                <c:formatCode>General</c:formatCode>
                <c:ptCount val="4"/>
                <c:pt idx="0" formatCode="#,##0_);[Red]\(#,##0\)">
                  <c:v>829</c:v>
                </c:pt>
                <c:pt idx="1">
                  <c:v>49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'3.石垣市'!$D$453:$G$453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'3.石垣市'!$D$463:$G$463</c:f>
              <c:numCache>
                <c:formatCode>General</c:formatCode>
                <c:ptCount val="4"/>
                <c:pt idx="0" formatCode="#,##0_);[Red]\(#,##0\)">
                  <c:v>10</c:v>
                </c:pt>
                <c:pt idx="1">
                  <c:v>510</c:v>
                </c:pt>
                <c:pt idx="2">
                  <c:v>69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'3.石垣市'!$D$453:$G$453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'3.石垣市'!$D$474:$G$474</c:f>
              <c:numCache>
                <c:formatCode>General</c:formatCode>
                <c:ptCount val="4"/>
                <c:pt idx="0" formatCode="#,##0_);[Red]\(#,##0\)">
                  <c:v>18</c:v>
                </c:pt>
                <c:pt idx="1">
                  <c:v>1249</c:v>
                </c:pt>
                <c:pt idx="2">
                  <c:v>200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'3.石垣市'!$D$453:$G$453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'3.石垣市'!$D$473:$G$473</c:f>
              <c:numCache>
                <c:formatCode>General</c:formatCode>
                <c:ptCount val="4"/>
                <c:pt idx="0" formatCode="#,##0_);[Red]\(#,##0\)">
                  <c:v>8</c:v>
                </c:pt>
                <c:pt idx="1">
                  <c:v>739</c:v>
                </c:pt>
                <c:pt idx="2">
                  <c:v>131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'3.石垣市'!$D$491:$G$491</c:f>
              <c:numCache>
                <c:formatCode>General</c:formatCode>
                <c:ptCount val="4"/>
                <c:pt idx="0" formatCode="#,##0_);[Red]\(#,##0\)">
                  <c:v>463</c:v>
                </c:pt>
                <c:pt idx="1">
                  <c:v>86</c:v>
                </c:pt>
                <c:pt idx="2">
                  <c:v>48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'3.石垣市'!$D$502:$G$502</c:f>
              <c:numCache>
                <c:formatCode>General</c:formatCode>
                <c:ptCount val="4"/>
                <c:pt idx="0" formatCode="#,##0_);[Red]\(#,##0\)">
                  <c:v>1238</c:v>
                </c:pt>
                <c:pt idx="1">
                  <c:v>158</c:v>
                </c:pt>
                <c:pt idx="2">
                  <c:v>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'3.石垣市'!$D$501:$G$501</c:f>
              <c:numCache>
                <c:formatCode>General</c:formatCode>
                <c:ptCount val="4"/>
                <c:pt idx="0" formatCode="#,##0_);[Red]\(#,##0\)">
                  <c:v>775</c:v>
                </c:pt>
                <c:pt idx="1">
                  <c:v>72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'3.石垣市'!$D$519:$F$519</c:f>
              <c:numCache>
                <c:formatCode>General</c:formatCode>
                <c:ptCount val="3"/>
                <c:pt idx="0" formatCode="#,##0_);[Red]\(#,##0\)">
                  <c:v>34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空腹時血糖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割合!$F$494</c:f>
              <c:strCache>
                <c:ptCount val="1"/>
                <c:pt idx="0">
                  <c:v>保健指導
（100~125）</c:v>
                </c:pt>
              </c:strCache>
            </c:strRef>
          </c:tx>
          <c:invertIfNegative val="0"/>
          <c:cat>
            <c:strRef>
              <c:f>割合!$E$495:$E$536</c:f>
              <c:strCache>
                <c:ptCount val="42"/>
                <c:pt idx="0">
                  <c:v>南大東村</c:v>
                </c:pt>
                <c:pt idx="1">
                  <c:v>宜野座村</c:v>
                </c:pt>
                <c:pt idx="2">
                  <c:v>与那原町</c:v>
                </c:pt>
                <c:pt idx="3">
                  <c:v>伊是名村</c:v>
                </c:pt>
                <c:pt idx="4">
                  <c:v>宜野湾市</c:v>
                </c:pt>
                <c:pt idx="5">
                  <c:v>竹富町</c:v>
                </c:pt>
                <c:pt idx="6">
                  <c:v>嘉手納町</c:v>
                </c:pt>
                <c:pt idx="7">
                  <c:v>渡嘉敷村</c:v>
                </c:pt>
                <c:pt idx="8">
                  <c:v>浦添市</c:v>
                </c:pt>
                <c:pt idx="9">
                  <c:v>北谷町</c:v>
                </c:pt>
                <c:pt idx="10">
                  <c:v>西原町</c:v>
                </c:pt>
                <c:pt idx="11">
                  <c:v>糸満市</c:v>
                </c:pt>
                <c:pt idx="12">
                  <c:v>八重瀬町</c:v>
                </c:pt>
                <c:pt idx="13">
                  <c:v>豊見城市</c:v>
                </c:pt>
                <c:pt idx="14">
                  <c:v>南風原町</c:v>
                </c:pt>
                <c:pt idx="15">
                  <c:v>恩納村</c:v>
                </c:pt>
                <c:pt idx="16">
                  <c:v>伊平屋村</c:v>
                </c:pt>
                <c:pt idx="17">
                  <c:v>南城市</c:v>
                </c:pt>
                <c:pt idx="18">
                  <c:v>読谷村</c:v>
                </c:pt>
                <c:pt idx="19">
                  <c:v>沖縄市</c:v>
                </c:pt>
                <c:pt idx="20">
                  <c:v>うるま市</c:v>
                </c:pt>
                <c:pt idx="21">
                  <c:v>座間味村</c:v>
                </c:pt>
                <c:pt idx="22">
                  <c:v>伊江村</c:v>
                </c:pt>
                <c:pt idx="23">
                  <c:v>大宜味村</c:v>
                </c:pt>
                <c:pt idx="24">
                  <c:v>石垣市</c:v>
                </c:pt>
                <c:pt idx="25">
                  <c:v>北大東村</c:v>
                </c:pt>
                <c:pt idx="26">
                  <c:v>北中城村</c:v>
                </c:pt>
                <c:pt idx="27">
                  <c:v>今帰仁村</c:v>
                </c:pt>
                <c:pt idx="28">
                  <c:v>那覇市</c:v>
                </c:pt>
                <c:pt idx="29">
                  <c:v>渡名喜村</c:v>
                </c:pt>
                <c:pt idx="30">
                  <c:v>多良間村</c:v>
                </c:pt>
                <c:pt idx="31">
                  <c:v>粟国村</c:v>
                </c:pt>
                <c:pt idx="32">
                  <c:v>久米島町</c:v>
                </c:pt>
                <c:pt idx="33">
                  <c:v>与那国町</c:v>
                </c:pt>
                <c:pt idx="34">
                  <c:v>中城村</c:v>
                </c:pt>
                <c:pt idx="35">
                  <c:v>名護市</c:v>
                </c:pt>
                <c:pt idx="36">
                  <c:v>本部町</c:v>
                </c:pt>
                <c:pt idx="37">
                  <c:v>金武町</c:v>
                </c:pt>
                <c:pt idx="38">
                  <c:v>東村</c:v>
                </c:pt>
                <c:pt idx="39">
                  <c:v>国頭村</c:v>
                </c:pt>
                <c:pt idx="40">
                  <c:v>宮古島市</c:v>
                </c:pt>
                <c:pt idx="41">
                  <c:v>沖縄県</c:v>
                </c:pt>
              </c:strCache>
            </c:strRef>
          </c:cat>
          <c:val>
            <c:numRef>
              <c:f>割合!$F$495:$F$536</c:f>
              <c:numCache>
                <c:formatCode>0.0%</c:formatCode>
                <c:ptCount val="42"/>
                <c:pt idx="0">
                  <c:v>0.37777777777777777</c:v>
                </c:pt>
                <c:pt idx="1">
                  <c:v>0.42499999999999999</c:v>
                </c:pt>
                <c:pt idx="2">
                  <c:v>0.37209302325581395</c:v>
                </c:pt>
                <c:pt idx="3">
                  <c:v>0.38461538461538464</c:v>
                </c:pt>
                <c:pt idx="4">
                  <c:v>0.35866666666666669</c:v>
                </c:pt>
                <c:pt idx="5">
                  <c:v>0.33980582524271846</c:v>
                </c:pt>
                <c:pt idx="6">
                  <c:v>0.34177215189873417</c:v>
                </c:pt>
                <c:pt idx="7">
                  <c:v>0.35714285714285715</c:v>
                </c:pt>
                <c:pt idx="8">
                  <c:v>0.34586466165413532</c:v>
                </c:pt>
                <c:pt idx="9">
                  <c:v>0.32900432900432902</c:v>
                </c:pt>
                <c:pt idx="10">
                  <c:v>0.34545454545454546</c:v>
                </c:pt>
                <c:pt idx="11">
                  <c:v>0.32218309859154931</c:v>
                </c:pt>
                <c:pt idx="12">
                  <c:v>0.30864197530864196</c:v>
                </c:pt>
                <c:pt idx="13">
                  <c:v>0.28412256267409469</c:v>
                </c:pt>
                <c:pt idx="14">
                  <c:v>0.31641791044776119</c:v>
                </c:pt>
                <c:pt idx="15">
                  <c:v>0.31443298969072164</c:v>
                </c:pt>
                <c:pt idx="16">
                  <c:v>0.34782608695652173</c:v>
                </c:pt>
                <c:pt idx="17">
                  <c:v>0.32042253521126762</c:v>
                </c:pt>
                <c:pt idx="18">
                  <c:v>0.27304964539007093</c:v>
                </c:pt>
                <c:pt idx="19">
                  <c:v>0.26614987080103358</c:v>
                </c:pt>
                <c:pt idx="20">
                  <c:v>0.26478616924476794</c:v>
                </c:pt>
                <c:pt idx="21">
                  <c:v>0.25925925925925924</c:v>
                </c:pt>
                <c:pt idx="22">
                  <c:v>0.25</c:v>
                </c:pt>
                <c:pt idx="23">
                  <c:v>0.23636363636363636</c:v>
                </c:pt>
                <c:pt idx="24">
                  <c:v>0.22613065326633167</c:v>
                </c:pt>
                <c:pt idx="25">
                  <c:v>0.30769230769230771</c:v>
                </c:pt>
                <c:pt idx="26">
                  <c:v>0.23809523809523808</c:v>
                </c:pt>
                <c:pt idx="27">
                  <c:v>0.25316455696202533</c:v>
                </c:pt>
                <c:pt idx="28">
                  <c:v>0.23129675810473815</c:v>
                </c:pt>
                <c:pt idx="29">
                  <c:v>0.21428571428571427</c:v>
                </c:pt>
                <c:pt idx="30">
                  <c:v>0.1875</c:v>
                </c:pt>
                <c:pt idx="31">
                  <c:v>0.24</c:v>
                </c:pt>
                <c:pt idx="32">
                  <c:v>0.22624434389140272</c:v>
                </c:pt>
                <c:pt idx="33">
                  <c:v>0.16666666666666666</c:v>
                </c:pt>
                <c:pt idx="34">
                  <c:v>0.18705035971223022</c:v>
                </c:pt>
                <c:pt idx="35">
                  <c:v>0.18181818181818182</c:v>
                </c:pt>
                <c:pt idx="36">
                  <c:v>0.18773946360153257</c:v>
                </c:pt>
                <c:pt idx="37">
                  <c:v>0.17460317460317459</c:v>
                </c:pt>
                <c:pt idx="38">
                  <c:v>0.16049382716049382</c:v>
                </c:pt>
                <c:pt idx="39">
                  <c:v>0.13142857142857142</c:v>
                </c:pt>
                <c:pt idx="40">
                  <c:v>9.7355769230769232E-2</c:v>
                </c:pt>
                <c:pt idx="41">
                  <c:v>0.25950258094791179</c:v>
                </c:pt>
              </c:numCache>
            </c:numRef>
          </c:val>
        </c:ser>
        <c:ser>
          <c:idx val="1"/>
          <c:order val="1"/>
          <c:tx>
            <c:strRef>
              <c:f>割合!$G$494</c:f>
              <c:strCache>
                <c:ptCount val="1"/>
                <c:pt idx="0">
                  <c:v>受診勧奨
（126~）</c:v>
                </c:pt>
              </c:strCache>
            </c:strRef>
          </c:tx>
          <c:invertIfNegative val="0"/>
          <c:cat>
            <c:strRef>
              <c:f>割合!$E$495:$E$536</c:f>
              <c:strCache>
                <c:ptCount val="42"/>
                <c:pt idx="0">
                  <c:v>南大東村</c:v>
                </c:pt>
                <c:pt idx="1">
                  <c:v>宜野座村</c:v>
                </c:pt>
                <c:pt idx="2">
                  <c:v>与那原町</c:v>
                </c:pt>
                <c:pt idx="3">
                  <c:v>伊是名村</c:v>
                </c:pt>
                <c:pt idx="4">
                  <c:v>宜野湾市</c:v>
                </c:pt>
                <c:pt idx="5">
                  <c:v>竹富町</c:v>
                </c:pt>
                <c:pt idx="6">
                  <c:v>嘉手納町</c:v>
                </c:pt>
                <c:pt idx="7">
                  <c:v>渡嘉敷村</c:v>
                </c:pt>
                <c:pt idx="8">
                  <c:v>浦添市</c:v>
                </c:pt>
                <c:pt idx="9">
                  <c:v>北谷町</c:v>
                </c:pt>
                <c:pt idx="10">
                  <c:v>西原町</c:v>
                </c:pt>
                <c:pt idx="11">
                  <c:v>糸満市</c:v>
                </c:pt>
                <c:pt idx="12">
                  <c:v>八重瀬町</c:v>
                </c:pt>
                <c:pt idx="13">
                  <c:v>豊見城市</c:v>
                </c:pt>
                <c:pt idx="14">
                  <c:v>南風原町</c:v>
                </c:pt>
                <c:pt idx="15">
                  <c:v>恩納村</c:v>
                </c:pt>
                <c:pt idx="16">
                  <c:v>伊平屋村</c:v>
                </c:pt>
                <c:pt idx="17">
                  <c:v>南城市</c:v>
                </c:pt>
                <c:pt idx="18">
                  <c:v>読谷村</c:v>
                </c:pt>
                <c:pt idx="19">
                  <c:v>沖縄市</c:v>
                </c:pt>
                <c:pt idx="20">
                  <c:v>うるま市</c:v>
                </c:pt>
                <c:pt idx="21">
                  <c:v>座間味村</c:v>
                </c:pt>
                <c:pt idx="22">
                  <c:v>伊江村</c:v>
                </c:pt>
                <c:pt idx="23">
                  <c:v>大宜味村</c:v>
                </c:pt>
                <c:pt idx="24">
                  <c:v>石垣市</c:v>
                </c:pt>
                <c:pt idx="25">
                  <c:v>北大東村</c:v>
                </c:pt>
                <c:pt idx="26">
                  <c:v>北中城村</c:v>
                </c:pt>
                <c:pt idx="27">
                  <c:v>今帰仁村</c:v>
                </c:pt>
                <c:pt idx="28">
                  <c:v>那覇市</c:v>
                </c:pt>
                <c:pt idx="29">
                  <c:v>渡名喜村</c:v>
                </c:pt>
                <c:pt idx="30">
                  <c:v>多良間村</c:v>
                </c:pt>
                <c:pt idx="31">
                  <c:v>粟国村</c:v>
                </c:pt>
                <c:pt idx="32">
                  <c:v>久米島町</c:v>
                </c:pt>
                <c:pt idx="33">
                  <c:v>与那国町</c:v>
                </c:pt>
                <c:pt idx="34">
                  <c:v>中城村</c:v>
                </c:pt>
                <c:pt idx="35">
                  <c:v>名護市</c:v>
                </c:pt>
                <c:pt idx="36">
                  <c:v>本部町</c:v>
                </c:pt>
                <c:pt idx="37">
                  <c:v>金武町</c:v>
                </c:pt>
                <c:pt idx="38">
                  <c:v>東村</c:v>
                </c:pt>
                <c:pt idx="39">
                  <c:v>国頭村</c:v>
                </c:pt>
                <c:pt idx="40">
                  <c:v>宮古島市</c:v>
                </c:pt>
                <c:pt idx="41">
                  <c:v>沖縄県</c:v>
                </c:pt>
              </c:strCache>
            </c:strRef>
          </c:cat>
          <c:val>
            <c:numRef>
              <c:f>割合!$G$495:$G$536</c:f>
              <c:numCache>
                <c:formatCode>0.0%</c:formatCode>
                <c:ptCount val="42"/>
                <c:pt idx="0">
                  <c:v>0.13333333333333333</c:v>
                </c:pt>
                <c:pt idx="1">
                  <c:v>7.4999999999999997E-2</c:v>
                </c:pt>
                <c:pt idx="2">
                  <c:v>0.11627906976744186</c:v>
                </c:pt>
                <c:pt idx="3">
                  <c:v>0.10256410256410256</c:v>
                </c:pt>
                <c:pt idx="4">
                  <c:v>9.4666666666666663E-2</c:v>
                </c:pt>
                <c:pt idx="5">
                  <c:v>0.10679611650485436</c:v>
                </c:pt>
                <c:pt idx="6">
                  <c:v>8.8607594936708861E-2</c:v>
                </c:pt>
                <c:pt idx="7">
                  <c:v>7.1428571428571425E-2</c:v>
                </c:pt>
                <c:pt idx="8">
                  <c:v>8.1453634085213028E-2</c:v>
                </c:pt>
                <c:pt idx="9">
                  <c:v>9.0909090909090912E-2</c:v>
                </c:pt>
                <c:pt idx="10">
                  <c:v>6.9696969696969702E-2</c:v>
                </c:pt>
                <c:pt idx="11">
                  <c:v>9.154929577464789E-2</c:v>
                </c:pt>
                <c:pt idx="12">
                  <c:v>9.2592592592592587E-2</c:v>
                </c:pt>
                <c:pt idx="13">
                  <c:v>0.10584958217270195</c:v>
                </c:pt>
                <c:pt idx="14">
                  <c:v>6.8656716417910449E-2</c:v>
                </c:pt>
                <c:pt idx="15">
                  <c:v>6.1855670103092786E-2</c:v>
                </c:pt>
                <c:pt idx="16">
                  <c:v>2.1739130434782608E-2</c:v>
                </c:pt>
                <c:pt idx="17">
                  <c:v>4.5774647887323945E-2</c:v>
                </c:pt>
                <c:pt idx="18">
                  <c:v>7.9787234042553196E-2</c:v>
                </c:pt>
                <c:pt idx="19">
                  <c:v>8.0103359173126609E-2</c:v>
                </c:pt>
                <c:pt idx="20">
                  <c:v>6.9153776160145591E-2</c:v>
                </c:pt>
                <c:pt idx="21">
                  <c:v>7.407407407407407E-2</c:v>
                </c:pt>
                <c:pt idx="22">
                  <c:v>8.1250000000000003E-2</c:v>
                </c:pt>
                <c:pt idx="23">
                  <c:v>9.0909090909090912E-2</c:v>
                </c:pt>
                <c:pt idx="24">
                  <c:v>8.3752093802345065E-2</c:v>
                </c:pt>
                <c:pt idx="25">
                  <c:v>0</c:v>
                </c:pt>
                <c:pt idx="26">
                  <c:v>6.4935064935064929E-2</c:v>
                </c:pt>
                <c:pt idx="27">
                  <c:v>4.6413502109704644E-2</c:v>
                </c:pt>
                <c:pt idx="28">
                  <c:v>6.670822942643391E-2</c:v>
                </c:pt>
                <c:pt idx="29">
                  <c:v>7.1428571428571425E-2</c:v>
                </c:pt>
                <c:pt idx="30">
                  <c:v>9.375E-2</c:v>
                </c:pt>
                <c:pt idx="31">
                  <c:v>0.04</c:v>
                </c:pt>
                <c:pt idx="32">
                  <c:v>4.9773755656108594E-2</c:v>
                </c:pt>
                <c:pt idx="33">
                  <c:v>6.6666666666666666E-2</c:v>
                </c:pt>
                <c:pt idx="34">
                  <c:v>4.3165467625899283E-2</c:v>
                </c:pt>
                <c:pt idx="35">
                  <c:v>4.6791443850267379E-2</c:v>
                </c:pt>
                <c:pt idx="36">
                  <c:v>3.4482758620689655E-2</c:v>
                </c:pt>
                <c:pt idx="37">
                  <c:v>3.1746031746031744E-2</c:v>
                </c:pt>
                <c:pt idx="38">
                  <c:v>2.4691358024691357E-2</c:v>
                </c:pt>
                <c:pt idx="39">
                  <c:v>2.8571428571428571E-2</c:v>
                </c:pt>
                <c:pt idx="40">
                  <c:v>3.9663461538461536E-2</c:v>
                </c:pt>
                <c:pt idx="41">
                  <c:v>6.9585037205872488E-2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623552"/>
        <c:axId val="89625344"/>
      </c:barChart>
      <c:catAx>
        <c:axId val="896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625344"/>
        <c:crosses val="autoZero"/>
        <c:auto val="1"/>
        <c:lblAlgn val="ctr"/>
        <c:lblOffset val="100"/>
        <c:noMultiLvlLbl val="0"/>
      </c:catAx>
      <c:valAx>
        <c:axId val="8962534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6235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'3.石垣市'!$D$529:$F$529</c:f>
              <c:numCache>
                <c:formatCode>General</c:formatCode>
                <c:ptCount val="3"/>
                <c:pt idx="0" formatCode="#,##0_);[Red]\(#,##0\)">
                  <c:v>85</c:v>
                </c:pt>
                <c:pt idx="1">
                  <c:v>10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'3.石垣市'!$D$530:$F$530</c:f>
              <c:numCache>
                <c:formatCode>General</c:formatCode>
                <c:ptCount val="3"/>
                <c:pt idx="0" formatCode="#,##0_);[Red]\(#,##0\)">
                  <c:v>119</c:v>
                </c:pt>
                <c:pt idx="1">
                  <c:v>14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'3.石垣市'!$D$547:$F$547</c:f>
              <c:numCache>
                <c:formatCode>General</c:formatCode>
                <c:ptCount val="3"/>
                <c:pt idx="0" formatCode="#,##0_);[Red]\(#,##0\)">
                  <c:v>29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'3.石垣市'!$D$558:$F$558</c:f>
              <c:numCache>
                <c:formatCode>General</c:formatCode>
                <c:ptCount val="3"/>
                <c:pt idx="0" formatCode="#,##0_);[Red]\(#,##0\)">
                  <c:v>89</c:v>
                </c:pt>
                <c:pt idx="1">
                  <c:v>38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'3.石垣市'!$D$557:$F$557</c:f>
              <c:numCache>
                <c:formatCode>General</c:formatCode>
                <c:ptCount val="3"/>
                <c:pt idx="0" formatCode="#,##0_);[Red]\(#,##0\)">
                  <c:v>60</c:v>
                </c:pt>
                <c:pt idx="1">
                  <c:v>30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'3.石垣市'!$D$575:$F$575</c:f>
              <c:numCache>
                <c:formatCode>General</c:formatCode>
                <c:ptCount val="3"/>
                <c:pt idx="0" formatCode="#,##0_);[Red]\(#,##0\)">
                  <c:v>32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'3.石垣市'!$D$585:$F$585</c:f>
              <c:numCache>
                <c:formatCode>General</c:formatCode>
                <c:ptCount val="3"/>
                <c:pt idx="0" formatCode="#,##0_);[Red]\(#,##0\)">
                  <c:v>71</c:v>
                </c:pt>
                <c:pt idx="1">
                  <c:v>22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'3.石垣市'!$D$586:$F$586</c:f>
              <c:numCache>
                <c:formatCode>General</c:formatCode>
                <c:ptCount val="3"/>
                <c:pt idx="0" formatCode="#,##0_);[Red]\(#,##0\)">
                  <c:v>103</c:v>
                </c:pt>
                <c:pt idx="1">
                  <c:v>28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'3.石垣市'!$D$603:$F$603</c:f>
              <c:numCache>
                <c:formatCode>General</c:formatCode>
                <c:ptCount val="3"/>
                <c:pt idx="0" formatCode="#,##0_);[Red]\(#,##0\)">
                  <c:v>21</c:v>
                </c:pt>
                <c:pt idx="1">
                  <c:v>7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'3.石垣市'!$D$614:$F$614</c:f>
              <c:numCache>
                <c:formatCode>General</c:formatCode>
                <c:ptCount val="3"/>
                <c:pt idx="0" formatCode="#,##0_);[Red]\(#,##0\)">
                  <c:v>49</c:v>
                </c:pt>
                <c:pt idx="1">
                  <c:v>17</c:v>
                </c:pt>
                <c:pt idx="2">
                  <c:v>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空腹時血糖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割合!$J$494</c:f>
              <c:strCache>
                <c:ptCount val="1"/>
                <c:pt idx="0">
                  <c:v>保健指導
（100~125）</c:v>
                </c:pt>
              </c:strCache>
            </c:strRef>
          </c:tx>
          <c:invertIfNegative val="0"/>
          <c:cat>
            <c:strRef>
              <c:f>割合!$I$495:$I$536</c:f>
              <c:strCache>
                <c:ptCount val="42"/>
                <c:pt idx="0">
                  <c:v>伊是名村</c:v>
                </c:pt>
                <c:pt idx="1">
                  <c:v>渡名喜村</c:v>
                </c:pt>
                <c:pt idx="2">
                  <c:v>宜野座村</c:v>
                </c:pt>
                <c:pt idx="3">
                  <c:v>渡嘉敷村</c:v>
                </c:pt>
                <c:pt idx="4">
                  <c:v>伊平屋村</c:v>
                </c:pt>
                <c:pt idx="5">
                  <c:v>嘉手納町</c:v>
                </c:pt>
                <c:pt idx="6">
                  <c:v>宜野湾市</c:v>
                </c:pt>
                <c:pt idx="7">
                  <c:v>南大東村</c:v>
                </c:pt>
                <c:pt idx="8">
                  <c:v>西原町</c:v>
                </c:pt>
                <c:pt idx="9">
                  <c:v>粟国村</c:v>
                </c:pt>
                <c:pt idx="10">
                  <c:v>座間味村</c:v>
                </c:pt>
                <c:pt idx="11">
                  <c:v>北谷町</c:v>
                </c:pt>
                <c:pt idx="12">
                  <c:v>南風原町</c:v>
                </c:pt>
                <c:pt idx="13">
                  <c:v>与那国町</c:v>
                </c:pt>
                <c:pt idx="14">
                  <c:v>うるま市</c:v>
                </c:pt>
                <c:pt idx="15">
                  <c:v>糸満市</c:v>
                </c:pt>
                <c:pt idx="16">
                  <c:v>八重瀬町</c:v>
                </c:pt>
                <c:pt idx="17">
                  <c:v>読谷村</c:v>
                </c:pt>
                <c:pt idx="18">
                  <c:v>豊見城市</c:v>
                </c:pt>
                <c:pt idx="19">
                  <c:v>南城市</c:v>
                </c:pt>
                <c:pt idx="20">
                  <c:v>与那原町</c:v>
                </c:pt>
                <c:pt idx="21">
                  <c:v>浦添市</c:v>
                </c:pt>
                <c:pt idx="22">
                  <c:v>沖縄市</c:v>
                </c:pt>
                <c:pt idx="23">
                  <c:v>恩納村</c:v>
                </c:pt>
                <c:pt idx="24">
                  <c:v>石垣市</c:v>
                </c:pt>
                <c:pt idx="25">
                  <c:v>久米島町</c:v>
                </c:pt>
                <c:pt idx="26">
                  <c:v>北中城村</c:v>
                </c:pt>
                <c:pt idx="27">
                  <c:v>伊江村</c:v>
                </c:pt>
                <c:pt idx="28">
                  <c:v>今帰仁村</c:v>
                </c:pt>
                <c:pt idx="29">
                  <c:v>竹富町</c:v>
                </c:pt>
                <c:pt idx="30">
                  <c:v>那覇市</c:v>
                </c:pt>
                <c:pt idx="31">
                  <c:v>中城村</c:v>
                </c:pt>
                <c:pt idx="32">
                  <c:v>大宜味村</c:v>
                </c:pt>
                <c:pt idx="33">
                  <c:v>本部町</c:v>
                </c:pt>
                <c:pt idx="34">
                  <c:v>東村</c:v>
                </c:pt>
                <c:pt idx="35">
                  <c:v>名護市</c:v>
                </c:pt>
                <c:pt idx="36">
                  <c:v>金武町</c:v>
                </c:pt>
                <c:pt idx="37">
                  <c:v>北大東村</c:v>
                </c:pt>
                <c:pt idx="38">
                  <c:v>多良間村</c:v>
                </c:pt>
                <c:pt idx="39">
                  <c:v>国頭村</c:v>
                </c:pt>
                <c:pt idx="40">
                  <c:v>宮古島市</c:v>
                </c:pt>
                <c:pt idx="41">
                  <c:v>沖縄県</c:v>
                </c:pt>
              </c:strCache>
            </c:strRef>
          </c:cat>
          <c:val>
            <c:numRef>
              <c:f>割合!$J$495:$J$536</c:f>
              <c:numCache>
                <c:formatCode>0.0%</c:formatCode>
                <c:ptCount val="42"/>
                <c:pt idx="0">
                  <c:v>0.32926829268292684</c:v>
                </c:pt>
                <c:pt idx="1">
                  <c:v>0.33333333333333331</c:v>
                </c:pt>
                <c:pt idx="2">
                  <c:v>0.2661290322580645</c:v>
                </c:pt>
                <c:pt idx="3">
                  <c:v>0.29268292682926828</c:v>
                </c:pt>
                <c:pt idx="4">
                  <c:v>0.31481481481481483</c:v>
                </c:pt>
                <c:pt idx="5">
                  <c:v>0.28524590163934427</c:v>
                </c:pt>
                <c:pt idx="6">
                  <c:v>0.26188068756319516</c:v>
                </c:pt>
                <c:pt idx="7">
                  <c:v>0.2391304347826087</c:v>
                </c:pt>
                <c:pt idx="8">
                  <c:v>0.24</c:v>
                </c:pt>
                <c:pt idx="9">
                  <c:v>0.27500000000000002</c:v>
                </c:pt>
                <c:pt idx="10">
                  <c:v>0.27027027027027029</c:v>
                </c:pt>
                <c:pt idx="11">
                  <c:v>0.22475570032573289</c:v>
                </c:pt>
                <c:pt idx="12">
                  <c:v>0.24396135265700483</c:v>
                </c:pt>
                <c:pt idx="13">
                  <c:v>0.24444444444444444</c:v>
                </c:pt>
                <c:pt idx="14">
                  <c:v>0.23365041617122473</c:v>
                </c:pt>
                <c:pt idx="15">
                  <c:v>0.22145804676753783</c:v>
                </c:pt>
                <c:pt idx="16">
                  <c:v>0.2152917505030181</c:v>
                </c:pt>
                <c:pt idx="17">
                  <c:v>0.20860495436766624</c:v>
                </c:pt>
                <c:pt idx="18">
                  <c:v>0.17970401691331925</c:v>
                </c:pt>
                <c:pt idx="19">
                  <c:v>0.22876712328767124</c:v>
                </c:pt>
                <c:pt idx="20">
                  <c:v>0.23648648648648649</c:v>
                </c:pt>
                <c:pt idx="21">
                  <c:v>0.20293847566574838</c:v>
                </c:pt>
                <c:pt idx="22">
                  <c:v>0.19724025974025974</c:v>
                </c:pt>
                <c:pt idx="23">
                  <c:v>0.20766773162939298</c:v>
                </c:pt>
                <c:pt idx="24">
                  <c:v>0.19230769230769232</c:v>
                </c:pt>
                <c:pt idx="25">
                  <c:v>0.19662921348314608</c:v>
                </c:pt>
                <c:pt idx="26">
                  <c:v>0.19322033898305085</c:v>
                </c:pt>
                <c:pt idx="27">
                  <c:v>0.19565217391304349</c:v>
                </c:pt>
                <c:pt idx="28">
                  <c:v>0.14929577464788732</c:v>
                </c:pt>
                <c:pt idx="29">
                  <c:v>0.16201117318435754</c:v>
                </c:pt>
                <c:pt idx="30">
                  <c:v>0.15416929216551145</c:v>
                </c:pt>
                <c:pt idx="31">
                  <c:v>0.16431924882629109</c:v>
                </c:pt>
                <c:pt idx="32">
                  <c:v>0.15168539325842698</c:v>
                </c:pt>
                <c:pt idx="33">
                  <c:v>0.14878048780487804</c:v>
                </c:pt>
                <c:pt idx="34">
                  <c:v>0.16853932584269662</c:v>
                </c:pt>
                <c:pt idx="35">
                  <c:v>0.12738853503184713</c:v>
                </c:pt>
                <c:pt idx="36">
                  <c:v>0.13015873015873017</c:v>
                </c:pt>
                <c:pt idx="37">
                  <c:v>4.7619047619047616E-2</c:v>
                </c:pt>
                <c:pt idx="38">
                  <c:v>5.7692307692307696E-2</c:v>
                </c:pt>
                <c:pt idx="39">
                  <c:v>7.874015748031496E-2</c:v>
                </c:pt>
                <c:pt idx="40">
                  <c:v>6.6164154103852596E-2</c:v>
                </c:pt>
                <c:pt idx="41">
                  <c:v>0.18532291470532855</c:v>
                </c:pt>
              </c:numCache>
            </c:numRef>
          </c:val>
        </c:ser>
        <c:ser>
          <c:idx val="1"/>
          <c:order val="1"/>
          <c:tx>
            <c:strRef>
              <c:f>割合!$K$494</c:f>
              <c:strCache>
                <c:ptCount val="1"/>
                <c:pt idx="0">
                  <c:v>受診勧奨
（126~）</c:v>
                </c:pt>
              </c:strCache>
            </c:strRef>
          </c:tx>
          <c:invertIfNegative val="0"/>
          <c:cat>
            <c:strRef>
              <c:f>割合!$I$495:$I$536</c:f>
              <c:strCache>
                <c:ptCount val="42"/>
                <c:pt idx="0">
                  <c:v>伊是名村</c:v>
                </c:pt>
                <c:pt idx="1">
                  <c:v>渡名喜村</c:v>
                </c:pt>
                <c:pt idx="2">
                  <c:v>宜野座村</c:v>
                </c:pt>
                <c:pt idx="3">
                  <c:v>渡嘉敷村</c:v>
                </c:pt>
                <c:pt idx="4">
                  <c:v>伊平屋村</c:v>
                </c:pt>
                <c:pt idx="5">
                  <c:v>嘉手納町</c:v>
                </c:pt>
                <c:pt idx="6">
                  <c:v>宜野湾市</c:v>
                </c:pt>
                <c:pt idx="7">
                  <c:v>南大東村</c:v>
                </c:pt>
                <c:pt idx="8">
                  <c:v>西原町</c:v>
                </c:pt>
                <c:pt idx="9">
                  <c:v>粟国村</c:v>
                </c:pt>
                <c:pt idx="10">
                  <c:v>座間味村</c:v>
                </c:pt>
                <c:pt idx="11">
                  <c:v>北谷町</c:v>
                </c:pt>
                <c:pt idx="12">
                  <c:v>南風原町</c:v>
                </c:pt>
                <c:pt idx="13">
                  <c:v>与那国町</c:v>
                </c:pt>
                <c:pt idx="14">
                  <c:v>うるま市</c:v>
                </c:pt>
                <c:pt idx="15">
                  <c:v>糸満市</c:v>
                </c:pt>
                <c:pt idx="16">
                  <c:v>八重瀬町</c:v>
                </c:pt>
                <c:pt idx="17">
                  <c:v>読谷村</c:v>
                </c:pt>
                <c:pt idx="18">
                  <c:v>豊見城市</c:v>
                </c:pt>
                <c:pt idx="19">
                  <c:v>南城市</c:v>
                </c:pt>
                <c:pt idx="20">
                  <c:v>与那原町</c:v>
                </c:pt>
                <c:pt idx="21">
                  <c:v>浦添市</c:v>
                </c:pt>
                <c:pt idx="22">
                  <c:v>沖縄市</c:v>
                </c:pt>
                <c:pt idx="23">
                  <c:v>恩納村</c:v>
                </c:pt>
                <c:pt idx="24">
                  <c:v>石垣市</c:v>
                </c:pt>
                <c:pt idx="25">
                  <c:v>久米島町</c:v>
                </c:pt>
                <c:pt idx="26">
                  <c:v>北中城村</c:v>
                </c:pt>
                <c:pt idx="27">
                  <c:v>伊江村</c:v>
                </c:pt>
                <c:pt idx="28">
                  <c:v>今帰仁村</c:v>
                </c:pt>
                <c:pt idx="29">
                  <c:v>竹富町</c:v>
                </c:pt>
                <c:pt idx="30">
                  <c:v>那覇市</c:v>
                </c:pt>
                <c:pt idx="31">
                  <c:v>中城村</c:v>
                </c:pt>
                <c:pt idx="32">
                  <c:v>大宜味村</c:v>
                </c:pt>
                <c:pt idx="33">
                  <c:v>本部町</c:v>
                </c:pt>
                <c:pt idx="34">
                  <c:v>東村</c:v>
                </c:pt>
                <c:pt idx="35">
                  <c:v>名護市</c:v>
                </c:pt>
                <c:pt idx="36">
                  <c:v>金武町</c:v>
                </c:pt>
                <c:pt idx="37">
                  <c:v>北大東村</c:v>
                </c:pt>
                <c:pt idx="38">
                  <c:v>多良間村</c:v>
                </c:pt>
                <c:pt idx="39">
                  <c:v>国頭村</c:v>
                </c:pt>
                <c:pt idx="40">
                  <c:v>宮古島市</c:v>
                </c:pt>
                <c:pt idx="41">
                  <c:v>沖縄県</c:v>
                </c:pt>
              </c:strCache>
            </c:strRef>
          </c:cat>
          <c:val>
            <c:numRef>
              <c:f>割合!$K$495:$K$536</c:f>
              <c:numCache>
                <c:formatCode>0.0%</c:formatCode>
                <c:ptCount val="42"/>
                <c:pt idx="0">
                  <c:v>7.3170731707317069E-2</c:v>
                </c:pt>
                <c:pt idx="1">
                  <c:v>4.1666666666666664E-2</c:v>
                </c:pt>
                <c:pt idx="2">
                  <c:v>8.8709677419354843E-2</c:v>
                </c:pt>
                <c:pt idx="3">
                  <c:v>4.878048780487805E-2</c:v>
                </c:pt>
                <c:pt idx="4">
                  <c:v>1.8518518518518517E-2</c:v>
                </c:pt>
                <c:pt idx="5">
                  <c:v>3.6065573770491806E-2</c:v>
                </c:pt>
                <c:pt idx="6">
                  <c:v>4.4489383215369056E-2</c:v>
                </c:pt>
                <c:pt idx="7">
                  <c:v>6.5217391304347824E-2</c:v>
                </c:pt>
                <c:pt idx="8">
                  <c:v>6.2857142857142861E-2</c:v>
                </c:pt>
                <c:pt idx="9">
                  <c:v>2.5000000000000001E-2</c:v>
                </c:pt>
                <c:pt idx="10">
                  <c:v>2.7027027027027029E-2</c:v>
                </c:pt>
                <c:pt idx="11">
                  <c:v>7.1661237785016291E-2</c:v>
                </c:pt>
                <c:pt idx="12">
                  <c:v>4.8309178743961352E-2</c:v>
                </c:pt>
                <c:pt idx="13">
                  <c:v>4.4444444444444446E-2</c:v>
                </c:pt>
                <c:pt idx="14">
                  <c:v>5.4102259215219974E-2</c:v>
                </c:pt>
                <c:pt idx="15">
                  <c:v>5.2269601100412656E-2</c:v>
                </c:pt>
                <c:pt idx="16">
                  <c:v>4.2253521126760563E-2</c:v>
                </c:pt>
                <c:pt idx="17">
                  <c:v>4.8239895697522815E-2</c:v>
                </c:pt>
                <c:pt idx="18">
                  <c:v>7.6109936575052856E-2</c:v>
                </c:pt>
                <c:pt idx="19">
                  <c:v>2.4657534246575342E-2</c:v>
                </c:pt>
                <c:pt idx="20">
                  <c:v>1.3513513513513514E-2</c:v>
                </c:pt>
                <c:pt idx="21">
                  <c:v>4.6831955922865015E-2</c:v>
                </c:pt>
                <c:pt idx="22">
                  <c:v>4.6266233766233768E-2</c:v>
                </c:pt>
                <c:pt idx="23">
                  <c:v>3.5143769968051117E-2</c:v>
                </c:pt>
                <c:pt idx="24">
                  <c:v>4.8642533936651584E-2</c:v>
                </c:pt>
                <c:pt idx="25">
                  <c:v>3.9325842696629212E-2</c:v>
                </c:pt>
                <c:pt idx="26">
                  <c:v>3.7288135593220341E-2</c:v>
                </c:pt>
                <c:pt idx="27">
                  <c:v>3.4782608695652174E-2</c:v>
                </c:pt>
                <c:pt idx="28">
                  <c:v>6.4788732394366194E-2</c:v>
                </c:pt>
                <c:pt idx="29">
                  <c:v>5.027932960893855E-2</c:v>
                </c:pt>
                <c:pt idx="30">
                  <c:v>3.9697542533081283E-2</c:v>
                </c:pt>
                <c:pt idx="31">
                  <c:v>2.3474178403755867E-2</c:v>
                </c:pt>
                <c:pt idx="32">
                  <c:v>2.8089887640449437E-2</c:v>
                </c:pt>
                <c:pt idx="33">
                  <c:v>2.4390243902439025E-2</c:v>
                </c:pt>
                <c:pt idx="34">
                  <c:v>0</c:v>
                </c:pt>
                <c:pt idx="35">
                  <c:v>2.7600849256900213E-2</c:v>
                </c:pt>
                <c:pt idx="36">
                  <c:v>2.2222222222222223E-2</c:v>
                </c:pt>
                <c:pt idx="37">
                  <c:v>9.5238095238095233E-2</c:v>
                </c:pt>
                <c:pt idx="38">
                  <c:v>7.6923076923076927E-2</c:v>
                </c:pt>
                <c:pt idx="39">
                  <c:v>1.1811023622047244E-2</c:v>
                </c:pt>
                <c:pt idx="40">
                  <c:v>1.5912897822445562E-2</c:v>
                </c:pt>
                <c:pt idx="41">
                  <c:v>4.17529655432122E-2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647360"/>
        <c:axId val="89661440"/>
      </c:barChart>
      <c:catAx>
        <c:axId val="896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661440"/>
        <c:crosses val="autoZero"/>
        <c:auto val="1"/>
        <c:lblAlgn val="ctr"/>
        <c:lblOffset val="100"/>
        <c:noMultiLvlLbl val="0"/>
      </c:catAx>
      <c:valAx>
        <c:axId val="8966144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6473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'3.石垣市'!$D$593:$F$593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'3.石垣市'!$D$613:$F$613</c:f>
              <c:numCache>
                <c:formatCode>General</c:formatCode>
                <c:ptCount val="3"/>
                <c:pt idx="0" formatCode="#,##0_);[Red]\(#,##0\)">
                  <c:v>28</c:v>
                </c:pt>
                <c:pt idx="1">
                  <c:v>10</c:v>
                </c:pt>
                <c:pt idx="2">
                  <c:v>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'4.浦添市'!$E$15:$G$15</c:f>
              <c:numCache>
                <c:formatCode>#,##0_);[Red]\(#,##0\)</c:formatCode>
                <c:ptCount val="3"/>
                <c:pt idx="0">
                  <c:v>475</c:v>
                </c:pt>
                <c:pt idx="1">
                  <c:v>323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'4.浦添市'!$E$25:$G$25</c:f>
              <c:numCache>
                <c:formatCode>#,##0_);[Red]\(#,##0\)</c:formatCode>
                <c:ptCount val="3"/>
                <c:pt idx="0">
                  <c:v>642</c:v>
                </c:pt>
                <c:pt idx="1">
                  <c:v>447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'4.浦添市'!$E$26:$G$26</c:f>
              <c:numCache>
                <c:formatCode>#,##0_);[Red]\(#,##0\)</c:formatCode>
                <c:ptCount val="3"/>
                <c:pt idx="0">
                  <c:v>1117</c:v>
                </c:pt>
                <c:pt idx="1">
                  <c:v>770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'4.浦添市'!$D$53:$F$53</c:f>
              <c:numCache>
                <c:formatCode>#,##0_);[Red]\(#,##0\)</c:formatCode>
                <c:ptCount val="3"/>
                <c:pt idx="0">
                  <c:v>650</c:v>
                </c:pt>
                <c:pt idx="1">
                  <c:v>423</c:v>
                </c:pt>
                <c:pt idx="2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'4.浦添市'!$D$54:$F$54</c:f>
              <c:numCache>
                <c:formatCode>#,##0_);[Red]\(#,##0\)</c:formatCode>
                <c:ptCount val="3"/>
                <c:pt idx="0">
                  <c:v>945</c:v>
                </c:pt>
                <c:pt idx="1">
                  <c:v>910</c:v>
                </c:pt>
                <c:pt idx="2">
                  <c:v>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'4.浦添市'!$D$43:$F$43</c:f>
              <c:numCache>
                <c:formatCode>#,##0_);[Red]\(#,##0\)</c:formatCode>
                <c:ptCount val="3"/>
                <c:pt idx="0">
                  <c:v>295</c:v>
                </c:pt>
                <c:pt idx="1">
                  <c:v>487</c:v>
                </c:pt>
                <c:pt idx="2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'4.浦添市'!$D$82:$G$82</c:f>
              <c:numCache>
                <c:formatCode>#,##0_);[Red]\(#,##0\)</c:formatCode>
                <c:ptCount val="4"/>
                <c:pt idx="0">
                  <c:v>836</c:v>
                </c:pt>
                <c:pt idx="1">
                  <c:v>518</c:v>
                </c:pt>
                <c:pt idx="2">
                  <c:v>533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'4.浦添市'!$D$71:$G$71</c:f>
              <c:numCache>
                <c:formatCode>#,##0_);[Red]\(#,##0\)</c:formatCode>
                <c:ptCount val="4"/>
                <c:pt idx="0">
                  <c:v>357</c:v>
                </c:pt>
                <c:pt idx="1">
                  <c:v>211</c:v>
                </c:pt>
                <c:pt idx="2">
                  <c:v>230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'4.浦添市'!$D$81:$G$81</c:f>
              <c:numCache>
                <c:formatCode>#,##0_);[Red]\(#,##0\)</c:formatCode>
                <c:ptCount val="4"/>
                <c:pt idx="0">
                  <c:v>479</c:v>
                </c:pt>
                <c:pt idx="1">
                  <c:v>307</c:v>
                </c:pt>
                <c:pt idx="2">
                  <c:v>303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ＨｂＡ１ｃ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割合!$B$543</c:f>
              <c:strCache>
                <c:ptCount val="1"/>
                <c:pt idx="0">
                  <c:v>保健指導
（5.6~6.4）</c:v>
                </c:pt>
              </c:strCache>
            </c:strRef>
          </c:tx>
          <c:invertIfNegative val="0"/>
          <c:cat>
            <c:strRef>
              <c:f>割合!$A$544:$A$585</c:f>
              <c:strCache>
                <c:ptCount val="42"/>
                <c:pt idx="0">
                  <c:v>伊是名村</c:v>
                </c:pt>
                <c:pt idx="1">
                  <c:v>東村</c:v>
                </c:pt>
                <c:pt idx="2">
                  <c:v>伊平屋村</c:v>
                </c:pt>
                <c:pt idx="3">
                  <c:v>本部町</c:v>
                </c:pt>
                <c:pt idx="4">
                  <c:v>国頭村</c:v>
                </c:pt>
                <c:pt idx="5">
                  <c:v>大宜味村</c:v>
                </c:pt>
                <c:pt idx="6">
                  <c:v>名護市</c:v>
                </c:pt>
                <c:pt idx="7">
                  <c:v>伊江村</c:v>
                </c:pt>
                <c:pt idx="8">
                  <c:v>竹富町</c:v>
                </c:pt>
                <c:pt idx="9">
                  <c:v>渡名喜村</c:v>
                </c:pt>
                <c:pt idx="10">
                  <c:v>金武町</c:v>
                </c:pt>
                <c:pt idx="11">
                  <c:v>南城市</c:v>
                </c:pt>
                <c:pt idx="12">
                  <c:v>久米島町</c:v>
                </c:pt>
                <c:pt idx="13">
                  <c:v>那覇市</c:v>
                </c:pt>
                <c:pt idx="14">
                  <c:v>粟国村</c:v>
                </c:pt>
                <c:pt idx="15">
                  <c:v>与那原町</c:v>
                </c:pt>
                <c:pt idx="16">
                  <c:v>浦添市</c:v>
                </c:pt>
                <c:pt idx="17">
                  <c:v>宜野湾市</c:v>
                </c:pt>
                <c:pt idx="18">
                  <c:v>今帰仁村</c:v>
                </c:pt>
                <c:pt idx="19">
                  <c:v>豊見城市</c:v>
                </c:pt>
                <c:pt idx="20">
                  <c:v>西原町</c:v>
                </c:pt>
                <c:pt idx="21">
                  <c:v>うるま市</c:v>
                </c:pt>
                <c:pt idx="22">
                  <c:v>嘉手納町</c:v>
                </c:pt>
                <c:pt idx="23">
                  <c:v>糸満市</c:v>
                </c:pt>
                <c:pt idx="24">
                  <c:v>与那国町</c:v>
                </c:pt>
                <c:pt idx="25">
                  <c:v>沖縄市</c:v>
                </c:pt>
                <c:pt idx="26">
                  <c:v>北谷町</c:v>
                </c:pt>
                <c:pt idx="27">
                  <c:v>南風原町</c:v>
                </c:pt>
                <c:pt idx="28">
                  <c:v>八重瀬町</c:v>
                </c:pt>
                <c:pt idx="29">
                  <c:v>宜野座村</c:v>
                </c:pt>
                <c:pt idx="30">
                  <c:v>読谷村</c:v>
                </c:pt>
                <c:pt idx="31">
                  <c:v>北中城村</c:v>
                </c:pt>
                <c:pt idx="32">
                  <c:v>中城村</c:v>
                </c:pt>
                <c:pt idx="33">
                  <c:v>恩納村</c:v>
                </c:pt>
                <c:pt idx="34">
                  <c:v>石垣市</c:v>
                </c:pt>
                <c:pt idx="35">
                  <c:v>宮古島市</c:v>
                </c:pt>
                <c:pt idx="36">
                  <c:v>北大東村</c:v>
                </c:pt>
                <c:pt idx="37">
                  <c:v>渡嘉敷村</c:v>
                </c:pt>
                <c:pt idx="38">
                  <c:v>南大東村</c:v>
                </c:pt>
                <c:pt idx="39">
                  <c:v>多良間村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割合!$B$544:$B$585</c:f>
              <c:numCache>
                <c:formatCode>0.0%</c:formatCode>
                <c:ptCount val="42"/>
                <c:pt idx="0">
                  <c:v>0.72727272727272729</c:v>
                </c:pt>
                <c:pt idx="1">
                  <c:v>0.77058823529411768</c:v>
                </c:pt>
                <c:pt idx="2">
                  <c:v>0.78</c:v>
                </c:pt>
                <c:pt idx="3">
                  <c:v>0.70938897168405368</c:v>
                </c:pt>
                <c:pt idx="4">
                  <c:v>0.7785547785547785</c:v>
                </c:pt>
                <c:pt idx="5">
                  <c:v>0.69097222222222221</c:v>
                </c:pt>
                <c:pt idx="6">
                  <c:v>0.71656804733727808</c:v>
                </c:pt>
                <c:pt idx="7">
                  <c:v>0.66923076923076918</c:v>
                </c:pt>
                <c:pt idx="8">
                  <c:v>0.63475177304964536</c:v>
                </c:pt>
                <c:pt idx="9">
                  <c:v>0.63157894736842102</c:v>
                </c:pt>
                <c:pt idx="10">
                  <c:v>0.6607142857142857</c:v>
                </c:pt>
                <c:pt idx="11">
                  <c:v>0.61325115562403698</c:v>
                </c:pt>
                <c:pt idx="12">
                  <c:v>0.53552859618717508</c:v>
                </c:pt>
                <c:pt idx="13">
                  <c:v>0.58137783912661567</c:v>
                </c:pt>
                <c:pt idx="14">
                  <c:v>0.55384615384615388</c:v>
                </c:pt>
                <c:pt idx="15">
                  <c:v>0.56317689530685922</c:v>
                </c:pt>
                <c:pt idx="16">
                  <c:v>0.54795972443031271</c:v>
                </c:pt>
                <c:pt idx="17">
                  <c:v>0.52501437607820589</c:v>
                </c:pt>
                <c:pt idx="18">
                  <c:v>0.48986486486486486</c:v>
                </c:pt>
                <c:pt idx="19">
                  <c:v>0.49759615384615385</c:v>
                </c:pt>
                <c:pt idx="20">
                  <c:v>0.50147058823529411</c:v>
                </c:pt>
                <c:pt idx="21">
                  <c:v>0.50017979144192737</c:v>
                </c:pt>
                <c:pt idx="22">
                  <c:v>0.4870848708487085</c:v>
                </c:pt>
                <c:pt idx="23">
                  <c:v>0.48571428571428571</c:v>
                </c:pt>
                <c:pt idx="24">
                  <c:v>0.50666666666666671</c:v>
                </c:pt>
                <c:pt idx="25">
                  <c:v>0.49551345962113658</c:v>
                </c:pt>
                <c:pt idx="26">
                  <c:v>0.48513011152416358</c:v>
                </c:pt>
                <c:pt idx="27">
                  <c:v>0.50200267022696932</c:v>
                </c:pt>
                <c:pt idx="28">
                  <c:v>0.50060901339829478</c:v>
                </c:pt>
                <c:pt idx="29">
                  <c:v>0.47058823529411764</c:v>
                </c:pt>
                <c:pt idx="30">
                  <c:v>0.46431254695717505</c:v>
                </c:pt>
                <c:pt idx="31">
                  <c:v>0.46387832699619774</c:v>
                </c:pt>
                <c:pt idx="32">
                  <c:v>0.48295454545454547</c:v>
                </c:pt>
                <c:pt idx="33">
                  <c:v>0.44773175542406313</c:v>
                </c:pt>
                <c:pt idx="34">
                  <c:v>0.38892640108035109</c:v>
                </c:pt>
                <c:pt idx="35">
                  <c:v>0.39141164856860811</c:v>
                </c:pt>
                <c:pt idx="36">
                  <c:v>0.38235294117647056</c:v>
                </c:pt>
                <c:pt idx="37">
                  <c:v>0.36363636363636365</c:v>
                </c:pt>
                <c:pt idx="38">
                  <c:v>0.34065934065934067</c:v>
                </c:pt>
                <c:pt idx="39">
                  <c:v>0.2857142857142857</c:v>
                </c:pt>
                <c:pt idx="40">
                  <c:v>0.25</c:v>
                </c:pt>
                <c:pt idx="41">
                  <c:v>0.53726390310002492</c:v>
                </c:pt>
              </c:numCache>
            </c:numRef>
          </c:val>
        </c:ser>
        <c:ser>
          <c:idx val="1"/>
          <c:order val="1"/>
          <c:tx>
            <c:strRef>
              <c:f>割合!$C$543</c:f>
              <c:strCache>
                <c:ptCount val="1"/>
                <c:pt idx="0">
                  <c:v>受診勧奨
（6.5~）</c:v>
                </c:pt>
              </c:strCache>
            </c:strRef>
          </c:tx>
          <c:invertIfNegative val="0"/>
          <c:cat>
            <c:strRef>
              <c:f>割合!$A$544:$A$585</c:f>
              <c:strCache>
                <c:ptCount val="42"/>
                <c:pt idx="0">
                  <c:v>伊是名村</c:v>
                </c:pt>
                <c:pt idx="1">
                  <c:v>東村</c:v>
                </c:pt>
                <c:pt idx="2">
                  <c:v>伊平屋村</c:v>
                </c:pt>
                <c:pt idx="3">
                  <c:v>本部町</c:v>
                </c:pt>
                <c:pt idx="4">
                  <c:v>国頭村</c:v>
                </c:pt>
                <c:pt idx="5">
                  <c:v>大宜味村</c:v>
                </c:pt>
                <c:pt idx="6">
                  <c:v>名護市</c:v>
                </c:pt>
                <c:pt idx="7">
                  <c:v>伊江村</c:v>
                </c:pt>
                <c:pt idx="8">
                  <c:v>竹富町</c:v>
                </c:pt>
                <c:pt idx="9">
                  <c:v>渡名喜村</c:v>
                </c:pt>
                <c:pt idx="10">
                  <c:v>金武町</c:v>
                </c:pt>
                <c:pt idx="11">
                  <c:v>南城市</c:v>
                </c:pt>
                <c:pt idx="12">
                  <c:v>久米島町</c:v>
                </c:pt>
                <c:pt idx="13">
                  <c:v>那覇市</c:v>
                </c:pt>
                <c:pt idx="14">
                  <c:v>粟国村</c:v>
                </c:pt>
                <c:pt idx="15">
                  <c:v>与那原町</c:v>
                </c:pt>
                <c:pt idx="16">
                  <c:v>浦添市</c:v>
                </c:pt>
                <c:pt idx="17">
                  <c:v>宜野湾市</c:v>
                </c:pt>
                <c:pt idx="18">
                  <c:v>今帰仁村</c:v>
                </c:pt>
                <c:pt idx="19">
                  <c:v>豊見城市</c:v>
                </c:pt>
                <c:pt idx="20">
                  <c:v>西原町</c:v>
                </c:pt>
                <c:pt idx="21">
                  <c:v>うるま市</c:v>
                </c:pt>
                <c:pt idx="22">
                  <c:v>嘉手納町</c:v>
                </c:pt>
                <c:pt idx="23">
                  <c:v>糸満市</c:v>
                </c:pt>
                <c:pt idx="24">
                  <c:v>与那国町</c:v>
                </c:pt>
                <c:pt idx="25">
                  <c:v>沖縄市</c:v>
                </c:pt>
                <c:pt idx="26">
                  <c:v>北谷町</c:v>
                </c:pt>
                <c:pt idx="27">
                  <c:v>南風原町</c:v>
                </c:pt>
                <c:pt idx="28">
                  <c:v>八重瀬町</c:v>
                </c:pt>
                <c:pt idx="29">
                  <c:v>宜野座村</c:v>
                </c:pt>
                <c:pt idx="30">
                  <c:v>読谷村</c:v>
                </c:pt>
                <c:pt idx="31">
                  <c:v>北中城村</c:v>
                </c:pt>
                <c:pt idx="32">
                  <c:v>中城村</c:v>
                </c:pt>
                <c:pt idx="33">
                  <c:v>恩納村</c:v>
                </c:pt>
                <c:pt idx="34">
                  <c:v>石垣市</c:v>
                </c:pt>
                <c:pt idx="35">
                  <c:v>宮古島市</c:v>
                </c:pt>
                <c:pt idx="36">
                  <c:v>北大東村</c:v>
                </c:pt>
                <c:pt idx="37">
                  <c:v>渡嘉敷村</c:v>
                </c:pt>
                <c:pt idx="38">
                  <c:v>南大東村</c:v>
                </c:pt>
                <c:pt idx="39">
                  <c:v>多良間村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割合!$C$544:$C$585</c:f>
              <c:numCache>
                <c:formatCode>0.0%</c:formatCode>
                <c:ptCount val="42"/>
                <c:pt idx="0">
                  <c:v>0.21487603305785125</c:v>
                </c:pt>
                <c:pt idx="1">
                  <c:v>0.13529411764705881</c:v>
                </c:pt>
                <c:pt idx="2">
                  <c:v>0.11</c:v>
                </c:pt>
                <c:pt idx="3">
                  <c:v>0.18032786885245902</c:v>
                </c:pt>
                <c:pt idx="4">
                  <c:v>0.10955710955710955</c:v>
                </c:pt>
                <c:pt idx="5">
                  <c:v>0.19444444444444445</c:v>
                </c:pt>
                <c:pt idx="6">
                  <c:v>0.16568047337278108</c:v>
                </c:pt>
                <c:pt idx="7">
                  <c:v>0.17692307692307693</c:v>
                </c:pt>
                <c:pt idx="8">
                  <c:v>0.13475177304964539</c:v>
                </c:pt>
                <c:pt idx="9">
                  <c:v>0.13157894736842105</c:v>
                </c:pt>
                <c:pt idx="10">
                  <c:v>0.10119047619047619</c:v>
                </c:pt>
                <c:pt idx="11">
                  <c:v>7.0878274268104779E-2</c:v>
                </c:pt>
                <c:pt idx="12">
                  <c:v>0.14038128249566725</c:v>
                </c:pt>
                <c:pt idx="13">
                  <c:v>9.2483373070648758E-2</c:v>
                </c:pt>
                <c:pt idx="14">
                  <c:v>0.1076923076923077</c:v>
                </c:pt>
                <c:pt idx="15">
                  <c:v>9.0252707581227443E-2</c:v>
                </c:pt>
                <c:pt idx="16">
                  <c:v>9.2739798622151565E-2</c:v>
                </c:pt>
                <c:pt idx="17">
                  <c:v>9.5457159286946522E-2</c:v>
                </c:pt>
                <c:pt idx="18">
                  <c:v>0.11148648648648649</c:v>
                </c:pt>
                <c:pt idx="19">
                  <c:v>0.10216346153846154</c:v>
                </c:pt>
                <c:pt idx="20">
                  <c:v>9.5588235294117641E-2</c:v>
                </c:pt>
                <c:pt idx="21">
                  <c:v>9.6008629989212516E-2</c:v>
                </c:pt>
                <c:pt idx="22">
                  <c:v>0.10885608856088561</c:v>
                </c:pt>
                <c:pt idx="23">
                  <c:v>0.10888030888030888</c:v>
                </c:pt>
                <c:pt idx="24">
                  <c:v>0.08</c:v>
                </c:pt>
                <c:pt idx="25">
                  <c:v>9.072781655034895E-2</c:v>
                </c:pt>
                <c:pt idx="26">
                  <c:v>0.10037174721189591</c:v>
                </c:pt>
                <c:pt idx="27">
                  <c:v>8.2777036048064079E-2</c:v>
                </c:pt>
                <c:pt idx="28">
                  <c:v>8.4043848964677217E-2</c:v>
                </c:pt>
                <c:pt idx="29">
                  <c:v>0.10294117647058823</c:v>
                </c:pt>
                <c:pt idx="30">
                  <c:v>8.7903831705484603E-2</c:v>
                </c:pt>
                <c:pt idx="31">
                  <c:v>8.7452471482889732E-2</c:v>
                </c:pt>
                <c:pt idx="32">
                  <c:v>5.6818181818181816E-2</c:v>
                </c:pt>
                <c:pt idx="33">
                  <c:v>8.6785009861932938E-2</c:v>
                </c:pt>
                <c:pt idx="34">
                  <c:v>0.10600945307224847</c:v>
                </c:pt>
                <c:pt idx="35">
                  <c:v>7.6505429417571574E-2</c:v>
                </c:pt>
                <c:pt idx="36">
                  <c:v>5.8823529411764705E-2</c:v>
                </c:pt>
                <c:pt idx="37">
                  <c:v>7.2727272727272724E-2</c:v>
                </c:pt>
                <c:pt idx="38">
                  <c:v>7.6923076923076927E-2</c:v>
                </c:pt>
                <c:pt idx="39">
                  <c:v>9.5238095238095233E-2</c:v>
                </c:pt>
                <c:pt idx="40">
                  <c:v>7.8125E-2</c:v>
                </c:pt>
                <c:pt idx="41">
                  <c:v>0.10099278227925113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9687552"/>
        <c:axId val="89689088"/>
      </c:barChart>
      <c:catAx>
        <c:axId val="896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9689088"/>
        <c:crosses val="autoZero"/>
        <c:auto val="1"/>
        <c:lblAlgn val="ctr"/>
        <c:lblOffset val="100"/>
        <c:noMultiLvlLbl val="0"/>
      </c:catAx>
      <c:valAx>
        <c:axId val="8968908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96875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'4.浦添市'!$D$110:$G$110</c:f>
              <c:numCache>
                <c:formatCode>#,##0_);[Red]\(#,##0\)</c:formatCode>
                <c:ptCount val="4"/>
                <c:pt idx="0">
                  <c:v>1731</c:v>
                </c:pt>
                <c:pt idx="1">
                  <c:v>82</c:v>
                </c:pt>
                <c:pt idx="2">
                  <c:v>74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'4.浦添市'!$D$99:$G$99</c:f>
              <c:numCache>
                <c:formatCode>#,##0_);[Red]\(#,##0\)</c:formatCode>
                <c:ptCount val="4"/>
                <c:pt idx="0">
                  <c:v>728</c:v>
                </c:pt>
                <c:pt idx="1">
                  <c:v>33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'4.浦添市'!$D$109:$G$109</c:f>
              <c:numCache>
                <c:formatCode>#,##0_);[Red]\(#,##0\)</c:formatCode>
                <c:ptCount val="4"/>
                <c:pt idx="0">
                  <c:v>1003</c:v>
                </c:pt>
                <c:pt idx="1">
                  <c:v>49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'4.浦添市'!$C$138:$G$138</c:f>
              <c:numCache>
                <c:formatCode>#,##0_);[Red]\(#,##0\)</c:formatCode>
                <c:ptCount val="4"/>
                <c:pt idx="0">
                  <c:v>1548</c:v>
                </c:pt>
                <c:pt idx="1">
                  <c:v>309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'4.浦添市'!$D$127:$G$127</c:f>
              <c:numCache>
                <c:formatCode>#,##0_);[Red]\(#,##0\)</c:formatCode>
                <c:ptCount val="4"/>
                <c:pt idx="0">
                  <c:v>630</c:v>
                </c:pt>
                <c:pt idx="1">
                  <c:v>151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'4.浦添市'!$D$137:$G$137</c:f>
              <c:numCache>
                <c:formatCode>#,##0_);[Red]\(#,##0\)</c:formatCode>
                <c:ptCount val="4"/>
                <c:pt idx="0">
                  <c:v>918</c:v>
                </c:pt>
                <c:pt idx="1">
                  <c:v>158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'4.浦添市'!$D$155:$G$155</c:f>
              <c:numCache>
                <c:formatCode>#,##0_);[Red]\(#,##0\)</c:formatCode>
                <c:ptCount val="4"/>
                <c:pt idx="0">
                  <c:v>707</c:v>
                </c:pt>
                <c:pt idx="1">
                  <c:v>64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'4.浦添市'!$D$166:$G$166</c:f>
              <c:numCache>
                <c:formatCode>#,##0_);[Red]\(#,##0\)</c:formatCode>
                <c:ptCount val="4"/>
                <c:pt idx="0">
                  <c:v>1755</c:v>
                </c:pt>
                <c:pt idx="1">
                  <c:v>96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'4.浦添市'!$D$165:$G$165</c:f>
              <c:numCache>
                <c:formatCode>#,##0_);[Red]\(#,##0\)</c:formatCode>
                <c:ptCount val="4"/>
                <c:pt idx="0">
                  <c:v>1048</c:v>
                </c:pt>
                <c:pt idx="1">
                  <c:v>32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'4.浦添市'!$D$183:$G$183</c:f>
              <c:numCache>
                <c:formatCode>#,##0_);[Red]\(#,##0\)</c:formatCode>
                <c:ptCount val="4"/>
                <c:pt idx="0">
                  <c:v>506</c:v>
                </c:pt>
                <c:pt idx="1">
                  <c:v>170</c:v>
                </c:pt>
                <c:pt idx="2">
                  <c:v>122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ＨｂＡ１ｃ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割合!$F$543</c:f>
              <c:strCache>
                <c:ptCount val="1"/>
                <c:pt idx="0">
                  <c:v>保健指導
（5.6~6.4）</c:v>
                </c:pt>
              </c:strCache>
            </c:strRef>
          </c:tx>
          <c:invertIfNegative val="0"/>
          <c:cat>
            <c:strRef>
              <c:f>割合!$E$544:$E$585</c:f>
              <c:strCache>
                <c:ptCount val="42"/>
                <c:pt idx="0">
                  <c:v>伊平屋村</c:v>
                </c:pt>
                <c:pt idx="1">
                  <c:v>伊是名村</c:v>
                </c:pt>
                <c:pt idx="2">
                  <c:v>東村</c:v>
                </c:pt>
                <c:pt idx="3">
                  <c:v>名護市</c:v>
                </c:pt>
                <c:pt idx="4">
                  <c:v>大宜味村</c:v>
                </c:pt>
                <c:pt idx="5">
                  <c:v>伊江村</c:v>
                </c:pt>
                <c:pt idx="6">
                  <c:v>国頭村</c:v>
                </c:pt>
                <c:pt idx="7">
                  <c:v>本部町</c:v>
                </c:pt>
                <c:pt idx="8">
                  <c:v>渡名喜村</c:v>
                </c:pt>
                <c:pt idx="9">
                  <c:v>金武町</c:v>
                </c:pt>
                <c:pt idx="10">
                  <c:v>竹富町</c:v>
                </c:pt>
                <c:pt idx="11">
                  <c:v>南城市</c:v>
                </c:pt>
                <c:pt idx="12">
                  <c:v>久米島町</c:v>
                </c:pt>
                <c:pt idx="13">
                  <c:v>那覇市</c:v>
                </c:pt>
                <c:pt idx="14">
                  <c:v>浦添市</c:v>
                </c:pt>
                <c:pt idx="15">
                  <c:v>粟国村</c:v>
                </c:pt>
                <c:pt idx="16">
                  <c:v>八重瀬町</c:v>
                </c:pt>
                <c:pt idx="17">
                  <c:v>西原町</c:v>
                </c:pt>
                <c:pt idx="18">
                  <c:v>宜野湾市</c:v>
                </c:pt>
                <c:pt idx="19">
                  <c:v>与那原町</c:v>
                </c:pt>
                <c:pt idx="20">
                  <c:v>豊見城市</c:v>
                </c:pt>
                <c:pt idx="21">
                  <c:v>今帰仁村</c:v>
                </c:pt>
                <c:pt idx="22">
                  <c:v>沖縄市</c:v>
                </c:pt>
                <c:pt idx="23">
                  <c:v>糸満市</c:v>
                </c:pt>
                <c:pt idx="24">
                  <c:v>嘉手納町</c:v>
                </c:pt>
                <c:pt idx="25">
                  <c:v>北谷町</c:v>
                </c:pt>
                <c:pt idx="26">
                  <c:v>宜野座村</c:v>
                </c:pt>
                <c:pt idx="27">
                  <c:v>うるま市</c:v>
                </c:pt>
                <c:pt idx="28">
                  <c:v>北中城村</c:v>
                </c:pt>
                <c:pt idx="29">
                  <c:v>南風原町</c:v>
                </c:pt>
                <c:pt idx="30">
                  <c:v>恩納村</c:v>
                </c:pt>
                <c:pt idx="31">
                  <c:v>与那国町</c:v>
                </c:pt>
                <c:pt idx="32">
                  <c:v>中城村</c:v>
                </c:pt>
                <c:pt idx="33">
                  <c:v>読谷村</c:v>
                </c:pt>
                <c:pt idx="34">
                  <c:v>石垣市</c:v>
                </c:pt>
                <c:pt idx="35">
                  <c:v>宮古島市</c:v>
                </c:pt>
                <c:pt idx="36">
                  <c:v>多良間村</c:v>
                </c:pt>
                <c:pt idx="37">
                  <c:v>南大東村</c:v>
                </c:pt>
                <c:pt idx="38">
                  <c:v>北大東村</c:v>
                </c:pt>
                <c:pt idx="39">
                  <c:v>渡嘉敷村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割合!$F$544:$F$585</c:f>
              <c:numCache>
                <c:formatCode>0.0%</c:formatCode>
                <c:ptCount val="42"/>
                <c:pt idx="0">
                  <c:v>0.89130434782608692</c:v>
                </c:pt>
                <c:pt idx="1">
                  <c:v>0.76923076923076927</c:v>
                </c:pt>
                <c:pt idx="2">
                  <c:v>0.77777777777777779</c:v>
                </c:pt>
                <c:pt idx="3">
                  <c:v>0.69518716577540107</c:v>
                </c:pt>
                <c:pt idx="4">
                  <c:v>0.6</c:v>
                </c:pt>
                <c:pt idx="5">
                  <c:v>0.66249999999999998</c:v>
                </c:pt>
                <c:pt idx="6">
                  <c:v>0.76</c:v>
                </c:pt>
                <c:pt idx="7">
                  <c:v>0.66666666666666663</c:v>
                </c:pt>
                <c:pt idx="8">
                  <c:v>0.7142857142857143</c:v>
                </c:pt>
                <c:pt idx="9">
                  <c:v>0.63492063492063489</c:v>
                </c:pt>
                <c:pt idx="10">
                  <c:v>0.58252427184466016</c:v>
                </c:pt>
                <c:pt idx="11">
                  <c:v>0.61619718309859151</c:v>
                </c:pt>
                <c:pt idx="12">
                  <c:v>0.55203619909502266</c:v>
                </c:pt>
                <c:pt idx="13">
                  <c:v>0.56016209476309231</c:v>
                </c:pt>
                <c:pt idx="14">
                  <c:v>0.53132832080200498</c:v>
                </c:pt>
                <c:pt idx="15">
                  <c:v>0.48</c:v>
                </c:pt>
                <c:pt idx="16">
                  <c:v>0.53086419753086422</c:v>
                </c:pt>
                <c:pt idx="17">
                  <c:v>0.52727272727272723</c:v>
                </c:pt>
                <c:pt idx="18">
                  <c:v>0.51333333333333331</c:v>
                </c:pt>
                <c:pt idx="19">
                  <c:v>0.51937984496124034</c:v>
                </c:pt>
                <c:pt idx="20">
                  <c:v>0.49860724233983289</c:v>
                </c:pt>
                <c:pt idx="21">
                  <c:v>0.50632911392405067</c:v>
                </c:pt>
                <c:pt idx="22">
                  <c:v>0.5</c:v>
                </c:pt>
                <c:pt idx="23">
                  <c:v>0.47007042253521125</c:v>
                </c:pt>
                <c:pt idx="24">
                  <c:v>0.45147679324894513</c:v>
                </c:pt>
                <c:pt idx="25">
                  <c:v>0.48484848484848486</c:v>
                </c:pt>
                <c:pt idx="26">
                  <c:v>0.48749999999999999</c:v>
                </c:pt>
                <c:pt idx="27">
                  <c:v>0.46587807097361239</c:v>
                </c:pt>
                <c:pt idx="28">
                  <c:v>0.46320346320346323</c:v>
                </c:pt>
                <c:pt idx="29">
                  <c:v>0.48059701492537316</c:v>
                </c:pt>
                <c:pt idx="30">
                  <c:v>0.45876288659793812</c:v>
                </c:pt>
                <c:pt idx="31">
                  <c:v>0.43333333333333335</c:v>
                </c:pt>
                <c:pt idx="32">
                  <c:v>0.46043165467625902</c:v>
                </c:pt>
                <c:pt idx="33">
                  <c:v>0.43617021276595747</c:v>
                </c:pt>
                <c:pt idx="34">
                  <c:v>0.40536013400335008</c:v>
                </c:pt>
                <c:pt idx="35">
                  <c:v>0.38221153846153844</c:v>
                </c:pt>
                <c:pt idx="36">
                  <c:v>0.4375</c:v>
                </c:pt>
                <c:pt idx="37">
                  <c:v>0.35555555555555557</c:v>
                </c:pt>
                <c:pt idx="38">
                  <c:v>0.46153846153846156</c:v>
                </c:pt>
                <c:pt idx="39">
                  <c:v>0.2857142857142857</c:v>
                </c:pt>
                <c:pt idx="40">
                  <c:v>0.22222222222222221</c:v>
                </c:pt>
                <c:pt idx="41">
                  <c:v>0.5252396594489509</c:v>
                </c:pt>
              </c:numCache>
            </c:numRef>
          </c:val>
        </c:ser>
        <c:ser>
          <c:idx val="1"/>
          <c:order val="1"/>
          <c:tx>
            <c:strRef>
              <c:f>割合!$G$543</c:f>
              <c:strCache>
                <c:ptCount val="1"/>
                <c:pt idx="0">
                  <c:v>受診勧奨
（6.5~）</c:v>
                </c:pt>
              </c:strCache>
            </c:strRef>
          </c:tx>
          <c:invertIfNegative val="0"/>
          <c:cat>
            <c:strRef>
              <c:f>割合!$E$544:$E$585</c:f>
              <c:strCache>
                <c:ptCount val="42"/>
                <c:pt idx="0">
                  <c:v>伊平屋村</c:v>
                </c:pt>
                <c:pt idx="1">
                  <c:v>伊是名村</c:v>
                </c:pt>
                <c:pt idx="2">
                  <c:v>東村</c:v>
                </c:pt>
                <c:pt idx="3">
                  <c:v>名護市</c:v>
                </c:pt>
                <c:pt idx="4">
                  <c:v>大宜味村</c:v>
                </c:pt>
                <c:pt idx="5">
                  <c:v>伊江村</c:v>
                </c:pt>
                <c:pt idx="6">
                  <c:v>国頭村</c:v>
                </c:pt>
                <c:pt idx="7">
                  <c:v>本部町</c:v>
                </c:pt>
                <c:pt idx="8">
                  <c:v>渡名喜村</c:v>
                </c:pt>
                <c:pt idx="9">
                  <c:v>金武町</c:v>
                </c:pt>
                <c:pt idx="10">
                  <c:v>竹富町</c:v>
                </c:pt>
                <c:pt idx="11">
                  <c:v>南城市</c:v>
                </c:pt>
                <c:pt idx="12">
                  <c:v>久米島町</c:v>
                </c:pt>
                <c:pt idx="13">
                  <c:v>那覇市</c:v>
                </c:pt>
                <c:pt idx="14">
                  <c:v>浦添市</c:v>
                </c:pt>
                <c:pt idx="15">
                  <c:v>粟国村</c:v>
                </c:pt>
                <c:pt idx="16">
                  <c:v>八重瀬町</c:v>
                </c:pt>
                <c:pt idx="17">
                  <c:v>西原町</c:v>
                </c:pt>
                <c:pt idx="18">
                  <c:v>宜野湾市</c:v>
                </c:pt>
                <c:pt idx="19">
                  <c:v>与那原町</c:v>
                </c:pt>
                <c:pt idx="20">
                  <c:v>豊見城市</c:v>
                </c:pt>
                <c:pt idx="21">
                  <c:v>今帰仁村</c:v>
                </c:pt>
                <c:pt idx="22">
                  <c:v>沖縄市</c:v>
                </c:pt>
                <c:pt idx="23">
                  <c:v>糸満市</c:v>
                </c:pt>
                <c:pt idx="24">
                  <c:v>嘉手納町</c:v>
                </c:pt>
                <c:pt idx="25">
                  <c:v>北谷町</c:v>
                </c:pt>
                <c:pt idx="26">
                  <c:v>宜野座村</c:v>
                </c:pt>
                <c:pt idx="27">
                  <c:v>うるま市</c:v>
                </c:pt>
                <c:pt idx="28">
                  <c:v>北中城村</c:v>
                </c:pt>
                <c:pt idx="29">
                  <c:v>南風原町</c:v>
                </c:pt>
                <c:pt idx="30">
                  <c:v>恩納村</c:v>
                </c:pt>
                <c:pt idx="31">
                  <c:v>与那国町</c:v>
                </c:pt>
                <c:pt idx="32">
                  <c:v>中城村</c:v>
                </c:pt>
                <c:pt idx="33">
                  <c:v>読谷村</c:v>
                </c:pt>
                <c:pt idx="34">
                  <c:v>石垣市</c:v>
                </c:pt>
                <c:pt idx="35">
                  <c:v>宮古島市</c:v>
                </c:pt>
                <c:pt idx="36">
                  <c:v>多良間村</c:v>
                </c:pt>
                <c:pt idx="37">
                  <c:v>南大東村</c:v>
                </c:pt>
                <c:pt idx="38">
                  <c:v>北大東村</c:v>
                </c:pt>
                <c:pt idx="39">
                  <c:v>渡嘉敷村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割合!$G$544:$G$585</c:f>
              <c:numCache>
                <c:formatCode>0.0%</c:formatCode>
                <c:ptCount val="42"/>
                <c:pt idx="0">
                  <c:v>8.6956521739130432E-2</c:v>
                </c:pt>
                <c:pt idx="1">
                  <c:v>0.17948717948717949</c:v>
                </c:pt>
                <c:pt idx="2">
                  <c:v>0.14814814814814814</c:v>
                </c:pt>
                <c:pt idx="3">
                  <c:v>0.17914438502673796</c:v>
                </c:pt>
                <c:pt idx="4">
                  <c:v>0.27272727272727271</c:v>
                </c:pt>
                <c:pt idx="5">
                  <c:v>0.20624999999999999</c:v>
                </c:pt>
                <c:pt idx="6">
                  <c:v>0.10285714285714286</c:v>
                </c:pt>
                <c:pt idx="7">
                  <c:v>0.19157088122605365</c:v>
                </c:pt>
                <c:pt idx="8">
                  <c:v>7.1428571428571425E-2</c:v>
                </c:pt>
                <c:pt idx="9">
                  <c:v>0.10582010582010581</c:v>
                </c:pt>
                <c:pt idx="10">
                  <c:v>0.1553398058252427</c:v>
                </c:pt>
                <c:pt idx="11">
                  <c:v>0.10035211267605634</c:v>
                </c:pt>
                <c:pt idx="12">
                  <c:v>0.12217194570135746</c:v>
                </c:pt>
                <c:pt idx="13">
                  <c:v>0.10692019950124688</c:v>
                </c:pt>
                <c:pt idx="14">
                  <c:v>0.11278195488721804</c:v>
                </c:pt>
                <c:pt idx="15">
                  <c:v>0.16</c:v>
                </c:pt>
                <c:pt idx="16">
                  <c:v>0.10802469135802469</c:v>
                </c:pt>
                <c:pt idx="17">
                  <c:v>0.10909090909090909</c:v>
                </c:pt>
                <c:pt idx="18">
                  <c:v>0.11733333333333333</c:v>
                </c:pt>
                <c:pt idx="19">
                  <c:v>0.10852713178294573</c:v>
                </c:pt>
                <c:pt idx="20">
                  <c:v>0.12256267409470752</c:v>
                </c:pt>
                <c:pt idx="21">
                  <c:v>0.11392405063291139</c:v>
                </c:pt>
                <c:pt idx="22">
                  <c:v>0.10723514211886305</c:v>
                </c:pt>
                <c:pt idx="23">
                  <c:v>0.13380281690140844</c:v>
                </c:pt>
                <c:pt idx="24">
                  <c:v>0.14345991561181434</c:v>
                </c:pt>
                <c:pt idx="25">
                  <c:v>9.5238095238095233E-2</c:v>
                </c:pt>
                <c:pt idx="26">
                  <c:v>8.7499999999999994E-2</c:v>
                </c:pt>
                <c:pt idx="27">
                  <c:v>0.10828025477707007</c:v>
                </c:pt>
                <c:pt idx="28">
                  <c:v>0.1038961038961039</c:v>
                </c:pt>
                <c:pt idx="29">
                  <c:v>8.0597014925373134E-2</c:v>
                </c:pt>
                <c:pt idx="30">
                  <c:v>9.7938144329896906E-2</c:v>
                </c:pt>
                <c:pt idx="31">
                  <c:v>0.1</c:v>
                </c:pt>
                <c:pt idx="32">
                  <c:v>7.1942446043165464E-2</c:v>
                </c:pt>
                <c:pt idx="33">
                  <c:v>9.5744680851063829E-2</c:v>
                </c:pt>
                <c:pt idx="34">
                  <c:v>0.12395309882747069</c:v>
                </c:pt>
                <c:pt idx="35">
                  <c:v>0.10096153846153846</c:v>
                </c:pt>
                <c:pt idx="36">
                  <c:v>3.125E-2</c:v>
                </c:pt>
                <c:pt idx="37">
                  <c:v>0.1111111111111111</c:v>
                </c:pt>
                <c:pt idx="38">
                  <c:v>0</c:v>
                </c:pt>
                <c:pt idx="39">
                  <c:v>7.1428571428571425E-2</c:v>
                </c:pt>
                <c:pt idx="40">
                  <c:v>0.1111111111111111</c:v>
                </c:pt>
                <c:pt idx="41">
                  <c:v>0.11637728765837635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2353280"/>
        <c:axId val="92354816"/>
      </c:barChart>
      <c:catAx>
        <c:axId val="923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2354816"/>
        <c:crosses val="autoZero"/>
        <c:auto val="1"/>
        <c:lblAlgn val="ctr"/>
        <c:lblOffset val="100"/>
        <c:noMultiLvlLbl val="0"/>
      </c:catAx>
      <c:valAx>
        <c:axId val="92354816"/>
        <c:scaling>
          <c:orientation val="minMax"/>
          <c:max val="1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235328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'4.浦添市'!$D$193:$G$193</c:f>
              <c:numCache>
                <c:formatCode>#,##0_);[Red]\(#,##0\)</c:formatCode>
                <c:ptCount val="4"/>
                <c:pt idx="0">
                  <c:v>569</c:v>
                </c:pt>
                <c:pt idx="1">
                  <c:v>244</c:v>
                </c:pt>
                <c:pt idx="2">
                  <c:v>276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'4.浦添市'!$D$194:$G$194</c:f>
              <c:numCache>
                <c:formatCode>#,##0_);[Red]\(#,##0\)</c:formatCode>
                <c:ptCount val="4"/>
                <c:pt idx="0">
                  <c:v>1075</c:v>
                </c:pt>
                <c:pt idx="1">
                  <c:v>414</c:v>
                </c:pt>
                <c:pt idx="2">
                  <c:v>398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'4.浦添市'!$D$211:$G$211</c:f>
              <c:numCache>
                <c:formatCode>#,##0_);[Red]\(#,##0\)</c:formatCode>
                <c:ptCount val="4"/>
                <c:pt idx="0">
                  <c:v>698</c:v>
                </c:pt>
                <c:pt idx="1">
                  <c:v>93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'4.浦添市'!$D$221:$G$221</c:f>
              <c:numCache>
                <c:formatCode>#,##0_);[Red]\(#,##0\)</c:formatCode>
                <c:ptCount val="4"/>
                <c:pt idx="0">
                  <c:v>988</c:v>
                </c:pt>
                <c:pt idx="1">
                  <c:v>92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'4.浦添市'!$D$222:$G$222</c:f>
              <c:numCache>
                <c:formatCode>#,##0_);[Red]\(#,##0\)</c:formatCode>
                <c:ptCount val="4"/>
                <c:pt idx="0">
                  <c:v>1686</c:v>
                </c:pt>
                <c:pt idx="1">
                  <c:v>185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'4.浦添市'!$D$239:$G$239</c:f>
              <c:numCache>
                <c:formatCode>#,##0_);[Red]\(#,##0\)</c:formatCode>
                <c:ptCount val="4"/>
                <c:pt idx="0">
                  <c:v>704</c:v>
                </c:pt>
                <c:pt idx="1">
                  <c:v>78</c:v>
                </c:pt>
                <c:pt idx="2">
                  <c:v>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'4.浦添市'!$D$250:$G$250</c:f>
              <c:numCache>
                <c:formatCode>#,##0_);[Red]\(#,##0\)</c:formatCode>
                <c:ptCount val="4"/>
                <c:pt idx="0">
                  <c:v>1743</c:v>
                </c:pt>
                <c:pt idx="1">
                  <c:v>121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'4.浦添市'!$D$249:$G$249</c:f>
              <c:numCache>
                <c:formatCode>#,##0_);[Red]\(#,##0\)</c:formatCode>
                <c:ptCount val="4"/>
                <c:pt idx="0">
                  <c:v>1039</c:v>
                </c:pt>
                <c:pt idx="1">
                  <c:v>43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'4.浦添市'!$D$277:$G$277</c:f>
              <c:numCache>
                <c:formatCode>#,##0_);[Red]\(#,##0\)</c:formatCode>
                <c:ptCount val="4"/>
                <c:pt idx="0">
                  <c:v>1038</c:v>
                </c:pt>
                <c:pt idx="1">
                  <c:v>37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'4.浦添市'!$D$278:$G$278</c:f>
              <c:numCache>
                <c:formatCode>#,##0_);[Red]\(#,##0\)</c:formatCode>
                <c:ptCount val="4"/>
                <c:pt idx="0">
                  <c:v>1731</c:v>
                </c:pt>
                <c:pt idx="1">
                  <c:v>115</c:v>
                </c:pt>
                <c:pt idx="2">
                  <c:v>41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ＨｂＡ１ｃ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割合!$J$543</c:f>
              <c:strCache>
                <c:ptCount val="1"/>
                <c:pt idx="0">
                  <c:v>保健指導
（5.6~6.4）</c:v>
                </c:pt>
              </c:strCache>
            </c:strRef>
          </c:tx>
          <c:invertIfNegative val="0"/>
          <c:cat>
            <c:strRef>
              <c:f>割合!$I$544:$I$585</c:f>
              <c:strCache>
                <c:ptCount val="42"/>
                <c:pt idx="0">
                  <c:v>伊是名村</c:v>
                </c:pt>
                <c:pt idx="1">
                  <c:v>本部町</c:v>
                </c:pt>
                <c:pt idx="2">
                  <c:v>国頭村</c:v>
                </c:pt>
                <c:pt idx="3">
                  <c:v>大宜味村</c:v>
                </c:pt>
                <c:pt idx="4">
                  <c:v>名護市</c:v>
                </c:pt>
                <c:pt idx="5">
                  <c:v>東村</c:v>
                </c:pt>
                <c:pt idx="6">
                  <c:v>伊江村</c:v>
                </c:pt>
                <c:pt idx="7">
                  <c:v>伊平屋村</c:v>
                </c:pt>
                <c:pt idx="8">
                  <c:v>竹富町</c:v>
                </c:pt>
                <c:pt idx="9">
                  <c:v>金武町</c:v>
                </c:pt>
                <c:pt idx="10">
                  <c:v>渡名喜村</c:v>
                </c:pt>
                <c:pt idx="11">
                  <c:v>那覇市</c:v>
                </c:pt>
                <c:pt idx="12">
                  <c:v>久米島町</c:v>
                </c:pt>
                <c:pt idx="13">
                  <c:v>与那原町</c:v>
                </c:pt>
                <c:pt idx="14">
                  <c:v>粟国村</c:v>
                </c:pt>
                <c:pt idx="15">
                  <c:v>南城市</c:v>
                </c:pt>
                <c:pt idx="16">
                  <c:v>浦添市</c:v>
                </c:pt>
                <c:pt idx="17">
                  <c:v>与那国町</c:v>
                </c:pt>
                <c:pt idx="18">
                  <c:v>宜野湾市</c:v>
                </c:pt>
                <c:pt idx="19">
                  <c:v>うるま市</c:v>
                </c:pt>
                <c:pt idx="20">
                  <c:v>南風原町</c:v>
                </c:pt>
                <c:pt idx="21">
                  <c:v>嘉手納町</c:v>
                </c:pt>
                <c:pt idx="22">
                  <c:v>北谷町</c:v>
                </c:pt>
                <c:pt idx="23">
                  <c:v>今帰仁村</c:v>
                </c:pt>
                <c:pt idx="24">
                  <c:v>糸満市</c:v>
                </c:pt>
                <c:pt idx="25">
                  <c:v>豊見城市</c:v>
                </c:pt>
                <c:pt idx="26">
                  <c:v>沖縄市</c:v>
                </c:pt>
                <c:pt idx="27">
                  <c:v>宜野座村</c:v>
                </c:pt>
                <c:pt idx="28">
                  <c:v>読谷村</c:v>
                </c:pt>
                <c:pt idx="29">
                  <c:v>西原町</c:v>
                </c:pt>
                <c:pt idx="30">
                  <c:v>八重瀬町</c:v>
                </c:pt>
                <c:pt idx="31">
                  <c:v>中城村</c:v>
                </c:pt>
                <c:pt idx="32">
                  <c:v>北中城村</c:v>
                </c:pt>
                <c:pt idx="33">
                  <c:v>恩納村</c:v>
                </c:pt>
                <c:pt idx="34">
                  <c:v>石垣市</c:v>
                </c:pt>
                <c:pt idx="35">
                  <c:v>渡嘉敷村</c:v>
                </c:pt>
                <c:pt idx="36">
                  <c:v>宮古島市</c:v>
                </c:pt>
                <c:pt idx="37">
                  <c:v>北大東村</c:v>
                </c:pt>
                <c:pt idx="38">
                  <c:v>南大東村</c:v>
                </c:pt>
                <c:pt idx="39">
                  <c:v>多良間村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割合!$J$544:$J$585</c:f>
              <c:numCache>
                <c:formatCode>0.0%</c:formatCode>
                <c:ptCount val="42"/>
                <c:pt idx="0">
                  <c:v>0.70731707317073167</c:v>
                </c:pt>
                <c:pt idx="1">
                  <c:v>0.73658536585365852</c:v>
                </c:pt>
                <c:pt idx="2">
                  <c:v>0.79133858267716539</c:v>
                </c:pt>
                <c:pt idx="3">
                  <c:v>0.7471910112359551</c:v>
                </c:pt>
                <c:pt idx="4">
                  <c:v>0.73354564755838636</c:v>
                </c:pt>
                <c:pt idx="5">
                  <c:v>0.7640449438202247</c:v>
                </c:pt>
                <c:pt idx="6">
                  <c:v>0.67391304347826086</c:v>
                </c:pt>
                <c:pt idx="7">
                  <c:v>0.68518518518518523</c:v>
                </c:pt>
                <c:pt idx="8">
                  <c:v>0.66480446927374304</c:v>
                </c:pt>
                <c:pt idx="9">
                  <c:v>0.67619047619047623</c:v>
                </c:pt>
                <c:pt idx="10">
                  <c:v>0.58333333333333337</c:v>
                </c:pt>
                <c:pt idx="11">
                  <c:v>0.5956731779038017</c:v>
                </c:pt>
                <c:pt idx="12">
                  <c:v>0.5252808988764045</c:v>
                </c:pt>
                <c:pt idx="13">
                  <c:v>0.60135135135135132</c:v>
                </c:pt>
                <c:pt idx="14">
                  <c:v>0.6</c:v>
                </c:pt>
                <c:pt idx="15">
                  <c:v>0.61095890410958908</c:v>
                </c:pt>
                <c:pt idx="16">
                  <c:v>0.56014692378328745</c:v>
                </c:pt>
                <c:pt idx="17">
                  <c:v>0.55555555555555558</c:v>
                </c:pt>
                <c:pt idx="18">
                  <c:v>0.5338725985844287</c:v>
                </c:pt>
                <c:pt idx="19">
                  <c:v>0.52259215219976218</c:v>
                </c:pt>
                <c:pt idx="20">
                  <c:v>0.51932367149758452</c:v>
                </c:pt>
                <c:pt idx="21">
                  <c:v>0.51475409836065578</c:v>
                </c:pt>
                <c:pt idx="22">
                  <c:v>0.48534201954397393</c:v>
                </c:pt>
                <c:pt idx="23">
                  <c:v>0.47887323943661969</c:v>
                </c:pt>
                <c:pt idx="24">
                  <c:v>0.49793672627235214</c:v>
                </c:pt>
                <c:pt idx="25">
                  <c:v>0.49682875264270615</c:v>
                </c:pt>
                <c:pt idx="26">
                  <c:v>0.49269480519480519</c:v>
                </c:pt>
                <c:pt idx="27">
                  <c:v>0.45967741935483869</c:v>
                </c:pt>
                <c:pt idx="28">
                  <c:v>0.48500651890482399</c:v>
                </c:pt>
                <c:pt idx="29">
                  <c:v>0.47714285714285715</c:v>
                </c:pt>
                <c:pt idx="30">
                  <c:v>0.48088531187122735</c:v>
                </c:pt>
                <c:pt idx="31">
                  <c:v>0.49765258215962443</c:v>
                </c:pt>
                <c:pt idx="32">
                  <c:v>0.46440677966101696</c:v>
                </c:pt>
                <c:pt idx="33">
                  <c:v>0.44089456869009586</c:v>
                </c:pt>
                <c:pt idx="34">
                  <c:v>0.37782805429864252</c:v>
                </c:pt>
                <c:pt idx="35">
                  <c:v>0.3902439024390244</c:v>
                </c:pt>
                <c:pt idx="36">
                  <c:v>0.39782244556113905</c:v>
                </c:pt>
                <c:pt idx="37">
                  <c:v>0.33333333333333331</c:v>
                </c:pt>
                <c:pt idx="38">
                  <c:v>0.32608695652173914</c:v>
                </c:pt>
                <c:pt idx="39">
                  <c:v>0.19230769230769232</c:v>
                </c:pt>
                <c:pt idx="40">
                  <c:v>0.27027027027027029</c:v>
                </c:pt>
                <c:pt idx="41">
                  <c:v>0.54570702315948028</c:v>
                </c:pt>
              </c:numCache>
            </c:numRef>
          </c:val>
        </c:ser>
        <c:ser>
          <c:idx val="1"/>
          <c:order val="1"/>
          <c:tx>
            <c:strRef>
              <c:f>割合!$K$543</c:f>
              <c:strCache>
                <c:ptCount val="1"/>
                <c:pt idx="0">
                  <c:v>受診勧奨
（6.5~）</c:v>
                </c:pt>
              </c:strCache>
            </c:strRef>
          </c:tx>
          <c:invertIfNegative val="0"/>
          <c:cat>
            <c:strRef>
              <c:f>割合!$I$544:$I$585</c:f>
              <c:strCache>
                <c:ptCount val="42"/>
                <c:pt idx="0">
                  <c:v>伊是名村</c:v>
                </c:pt>
                <c:pt idx="1">
                  <c:v>本部町</c:v>
                </c:pt>
                <c:pt idx="2">
                  <c:v>国頭村</c:v>
                </c:pt>
                <c:pt idx="3">
                  <c:v>大宜味村</c:v>
                </c:pt>
                <c:pt idx="4">
                  <c:v>名護市</c:v>
                </c:pt>
                <c:pt idx="5">
                  <c:v>東村</c:v>
                </c:pt>
                <c:pt idx="6">
                  <c:v>伊江村</c:v>
                </c:pt>
                <c:pt idx="7">
                  <c:v>伊平屋村</c:v>
                </c:pt>
                <c:pt idx="8">
                  <c:v>竹富町</c:v>
                </c:pt>
                <c:pt idx="9">
                  <c:v>金武町</c:v>
                </c:pt>
                <c:pt idx="10">
                  <c:v>渡名喜村</c:v>
                </c:pt>
                <c:pt idx="11">
                  <c:v>那覇市</c:v>
                </c:pt>
                <c:pt idx="12">
                  <c:v>久米島町</c:v>
                </c:pt>
                <c:pt idx="13">
                  <c:v>与那原町</c:v>
                </c:pt>
                <c:pt idx="14">
                  <c:v>粟国村</c:v>
                </c:pt>
                <c:pt idx="15">
                  <c:v>南城市</c:v>
                </c:pt>
                <c:pt idx="16">
                  <c:v>浦添市</c:v>
                </c:pt>
                <c:pt idx="17">
                  <c:v>与那国町</c:v>
                </c:pt>
                <c:pt idx="18">
                  <c:v>宜野湾市</c:v>
                </c:pt>
                <c:pt idx="19">
                  <c:v>うるま市</c:v>
                </c:pt>
                <c:pt idx="20">
                  <c:v>南風原町</c:v>
                </c:pt>
                <c:pt idx="21">
                  <c:v>嘉手納町</c:v>
                </c:pt>
                <c:pt idx="22">
                  <c:v>北谷町</c:v>
                </c:pt>
                <c:pt idx="23">
                  <c:v>今帰仁村</c:v>
                </c:pt>
                <c:pt idx="24">
                  <c:v>糸満市</c:v>
                </c:pt>
                <c:pt idx="25">
                  <c:v>豊見城市</c:v>
                </c:pt>
                <c:pt idx="26">
                  <c:v>沖縄市</c:v>
                </c:pt>
                <c:pt idx="27">
                  <c:v>宜野座村</c:v>
                </c:pt>
                <c:pt idx="28">
                  <c:v>読谷村</c:v>
                </c:pt>
                <c:pt idx="29">
                  <c:v>西原町</c:v>
                </c:pt>
                <c:pt idx="30">
                  <c:v>八重瀬町</c:v>
                </c:pt>
                <c:pt idx="31">
                  <c:v>中城村</c:v>
                </c:pt>
                <c:pt idx="32">
                  <c:v>北中城村</c:v>
                </c:pt>
                <c:pt idx="33">
                  <c:v>恩納村</c:v>
                </c:pt>
                <c:pt idx="34">
                  <c:v>石垣市</c:v>
                </c:pt>
                <c:pt idx="35">
                  <c:v>渡嘉敷村</c:v>
                </c:pt>
                <c:pt idx="36">
                  <c:v>宮古島市</c:v>
                </c:pt>
                <c:pt idx="37">
                  <c:v>北大東村</c:v>
                </c:pt>
                <c:pt idx="38">
                  <c:v>南大東村</c:v>
                </c:pt>
                <c:pt idx="39">
                  <c:v>多良間村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割合!$K$544:$K$585</c:f>
              <c:numCache>
                <c:formatCode>0.0%</c:formatCode>
                <c:ptCount val="42"/>
                <c:pt idx="0">
                  <c:v>0.23170731707317074</c:v>
                </c:pt>
                <c:pt idx="1">
                  <c:v>0.17317073170731706</c:v>
                </c:pt>
                <c:pt idx="2">
                  <c:v>0.1141732283464567</c:v>
                </c:pt>
                <c:pt idx="3">
                  <c:v>0.14606741573033707</c:v>
                </c:pt>
                <c:pt idx="4">
                  <c:v>0.15498938428874734</c:v>
                </c:pt>
                <c:pt idx="5">
                  <c:v>0.12359550561797752</c:v>
                </c:pt>
                <c:pt idx="6">
                  <c:v>0.15652173913043479</c:v>
                </c:pt>
                <c:pt idx="7">
                  <c:v>0.12962962962962962</c:v>
                </c:pt>
                <c:pt idx="8">
                  <c:v>0.12290502793296089</c:v>
                </c:pt>
                <c:pt idx="9">
                  <c:v>9.841269841269841E-2</c:v>
                </c:pt>
                <c:pt idx="10">
                  <c:v>0.16666666666666666</c:v>
                </c:pt>
                <c:pt idx="11">
                  <c:v>8.2755723587481622E-2</c:v>
                </c:pt>
                <c:pt idx="12">
                  <c:v>0.15168539325842698</c:v>
                </c:pt>
                <c:pt idx="13">
                  <c:v>7.4324324324324328E-2</c:v>
                </c:pt>
                <c:pt idx="14">
                  <c:v>7.4999999999999997E-2</c:v>
                </c:pt>
                <c:pt idx="15">
                  <c:v>4.7945205479452052E-2</c:v>
                </c:pt>
                <c:pt idx="16">
                  <c:v>7.8053259871441696E-2</c:v>
                </c:pt>
                <c:pt idx="17">
                  <c:v>6.6666666666666666E-2</c:v>
                </c:pt>
                <c:pt idx="18">
                  <c:v>7.8867542972699697E-2</c:v>
                </c:pt>
                <c:pt idx="19">
                  <c:v>8.7990487514863255E-2</c:v>
                </c:pt>
                <c:pt idx="20">
                  <c:v>8.4541062801932368E-2</c:v>
                </c:pt>
                <c:pt idx="21">
                  <c:v>8.1967213114754092E-2</c:v>
                </c:pt>
                <c:pt idx="22">
                  <c:v>0.10423452768729642</c:v>
                </c:pt>
                <c:pt idx="23">
                  <c:v>0.10985915492957747</c:v>
                </c:pt>
                <c:pt idx="24">
                  <c:v>8.940852819807428E-2</c:v>
                </c:pt>
                <c:pt idx="25">
                  <c:v>8.6680761099365747E-2</c:v>
                </c:pt>
                <c:pt idx="26">
                  <c:v>8.0357142857142863E-2</c:v>
                </c:pt>
                <c:pt idx="27">
                  <c:v>0.11290322580645161</c:v>
                </c:pt>
                <c:pt idx="28">
                  <c:v>8.2138200782268578E-2</c:v>
                </c:pt>
                <c:pt idx="29">
                  <c:v>8.2857142857142851E-2</c:v>
                </c:pt>
                <c:pt idx="30">
                  <c:v>6.8410462776659964E-2</c:v>
                </c:pt>
                <c:pt idx="31">
                  <c:v>4.6948356807511735E-2</c:v>
                </c:pt>
                <c:pt idx="32">
                  <c:v>7.4576271186440682E-2</c:v>
                </c:pt>
                <c:pt idx="33">
                  <c:v>7.9872204472843447E-2</c:v>
                </c:pt>
                <c:pt idx="34">
                  <c:v>9.3891402714932126E-2</c:v>
                </c:pt>
                <c:pt idx="35">
                  <c:v>7.3170731707317069E-2</c:v>
                </c:pt>
                <c:pt idx="36">
                  <c:v>5.9463986599664995E-2</c:v>
                </c:pt>
                <c:pt idx="37">
                  <c:v>9.5238095238095233E-2</c:v>
                </c:pt>
                <c:pt idx="38">
                  <c:v>4.3478260869565216E-2</c:v>
                </c:pt>
                <c:pt idx="39">
                  <c:v>0.13461538461538461</c:v>
                </c:pt>
                <c:pt idx="40">
                  <c:v>5.4054054054054057E-2</c:v>
                </c:pt>
                <c:pt idx="41">
                  <c:v>9.0190171342496711E-2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2405760"/>
        <c:axId val="92407296"/>
      </c:barChart>
      <c:catAx>
        <c:axId val="9240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2407296"/>
        <c:crosses val="autoZero"/>
        <c:auto val="1"/>
        <c:lblAlgn val="ctr"/>
        <c:lblOffset val="100"/>
        <c:noMultiLvlLbl val="0"/>
      </c:catAx>
      <c:valAx>
        <c:axId val="9240729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24057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'4.浦添市'!$D$267:$G$267</c:f>
              <c:numCache>
                <c:formatCode>#,##0_);[Red]\(#,##0\)</c:formatCode>
                <c:ptCount val="4"/>
                <c:pt idx="0">
                  <c:v>693</c:v>
                </c:pt>
                <c:pt idx="1">
                  <c:v>78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'4.浦添市'!$D$306:$G$306</c:f>
              <c:numCache>
                <c:formatCode>#,##0_);[Red]\(#,##0\)</c:formatCode>
                <c:ptCount val="4"/>
                <c:pt idx="0">
                  <c:v>1039</c:v>
                </c:pt>
                <c:pt idx="1">
                  <c:v>497</c:v>
                </c:pt>
                <c:pt idx="2">
                  <c:v>116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'4.浦添市'!$D$295:$G$295</c:f>
              <c:numCache>
                <c:formatCode>#,##0_);[Red]\(#,##0\)</c:formatCode>
                <c:ptCount val="4"/>
                <c:pt idx="0">
                  <c:v>358</c:v>
                </c:pt>
                <c:pt idx="1">
                  <c:v>276</c:v>
                </c:pt>
                <c:pt idx="2">
                  <c:v>65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'4.浦添市'!$D$305:$G$305</c:f>
              <c:numCache>
                <c:formatCode>#,##0_);[Red]\(#,##0\)</c:formatCode>
                <c:ptCount val="4"/>
                <c:pt idx="0">
                  <c:v>681</c:v>
                </c:pt>
                <c:pt idx="1">
                  <c:v>221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'4.浦添市'!$D$323:$G$323</c:f>
              <c:numCache>
                <c:formatCode>#,##0_);[Red]\(#,##0\)</c:formatCode>
                <c:ptCount val="4"/>
                <c:pt idx="0">
                  <c:v>284</c:v>
                </c:pt>
                <c:pt idx="1">
                  <c:v>424</c:v>
                </c:pt>
                <c:pt idx="2">
                  <c:v>90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'4.浦添市'!$D$334:$G$334</c:f>
              <c:numCache>
                <c:formatCode>#,##0_);[Red]\(#,##0\)</c:formatCode>
                <c:ptCount val="4"/>
                <c:pt idx="0">
                  <c:v>678</c:v>
                </c:pt>
                <c:pt idx="1">
                  <c:v>1034</c:v>
                </c:pt>
                <c:pt idx="2">
                  <c:v>175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'4.浦添市'!$D$333:$G$333</c:f>
              <c:numCache>
                <c:formatCode>#,##0_);[Red]\(#,##0\)</c:formatCode>
                <c:ptCount val="4"/>
                <c:pt idx="0">
                  <c:v>394</c:v>
                </c:pt>
                <c:pt idx="1">
                  <c:v>610</c:v>
                </c:pt>
                <c:pt idx="2">
                  <c:v>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'4.浦添市'!$D$351:$G$351</c:f>
              <c:numCache>
                <c:formatCode>#,##0_);[Red]\(#,##0\)</c:formatCode>
                <c:ptCount val="4"/>
                <c:pt idx="0">
                  <c:v>770</c:v>
                </c:pt>
                <c:pt idx="1">
                  <c:v>11</c:v>
                </c:pt>
                <c:pt idx="2">
                  <c:v>7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'4.浦添市'!$D$362:$G$362</c:f>
              <c:numCache>
                <c:formatCode>#,##0_);[Red]\(#,##0\)</c:formatCode>
                <c:ptCount val="4"/>
                <c:pt idx="0">
                  <c:v>1821</c:v>
                </c:pt>
                <c:pt idx="1">
                  <c:v>15</c:v>
                </c:pt>
                <c:pt idx="2">
                  <c:v>14</c:v>
                </c:pt>
                <c:pt idx="3">
                  <c:v>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'4.浦添市'!$D$361:$G$361</c:f>
              <c:numCache>
                <c:formatCode>#,##0_);[Red]\(#,##0\)</c:formatCode>
                <c:ptCount val="4"/>
                <c:pt idx="0">
                  <c:v>1051</c:v>
                </c:pt>
                <c:pt idx="1">
                  <c:v>4</c:v>
                </c:pt>
                <c:pt idx="2">
                  <c:v>7</c:v>
                </c:pt>
                <c:pt idx="3">
                  <c:v>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尿糖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割合!$B$593</c:f>
              <c:strCache>
                <c:ptCount val="1"/>
                <c:pt idx="0">
                  <c:v>保健指導
（+）</c:v>
                </c:pt>
              </c:strCache>
            </c:strRef>
          </c:tx>
          <c:invertIfNegative val="0"/>
          <c:cat>
            <c:strRef>
              <c:f>割合!$A$594:$A$635</c:f>
              <c:strCache>
                <c:ptCount val="42"/>
                <c:pt idx="0">
                  <c:v>宮古島市</c:v>
                </c:pt>
                <c:pt idx="1">
                  <c:v>与那国町</c:v>
                </c:pt>
                <c:pt idx="2">
                  <c:v>伊是名村</c:v>
                </c:pt>
                <c:pt idx="3">
                  <c:v>石垣市</c:v>
                </c:pt>
                <c:pt idx="4">
                  <c:v>竹富町</c:v>
                </c:pt>
                <c:pt idx="5">
                  <c:v>伊江村</c:v>
                </c:pt>
                <c:pt idx="6">
                  <c:v>恩納村</c:v>
                </c:pt>
                <c:pt idx="7">
                  <c:v>八重瀬町</c:v>
                </c:pt>
                <c:pt idx="8">
                  <c:v>嘉手納町</c:v>
                </c:pt>
                <c:pt idx="9">
                  <c:v>読谷村</c:v>
                </c:pt>
                <c:pt idx="10">
                  <c:v>西原町</c:v>
                </c:pt>
                <c:pt idx="11">
                  <c:v>うるま市</c:v>
                </c:pt>
                <c:pt idx="12">
                  <c:v>座間味村</c:v>
                </c:pt>
                <c:pt idx="13">
                  <c:v>粟国村</c:v>
                </c:pt>
                <c:pt idx="14">
                  <c:v>浦添市</c:v>
                </c:pt>
                <c:pt idx="15">
                  <c:v>今帰仁村</c:v>
                </c:pt>
                <c:pt idx="16">
                  <c:v>与那原町</c:v>
                </c:pt>
                <c:pt idx="17">
                  <c:v>豊見城市</c:v>
                </c:pt>
                <c:pt idx="18">
                  <c:v>大宜味村</c:v>
                </c:pt>
                <c:pt idx="19">
                  <c:v>本部町</c:v>
                </c:pt>
                <c:pt idx="20">
                  <c:v>南風原町</c:v>
                </c:pt>
                <c:pt idx="21">
                  <c:v>北谷町</c:v>
                </c:pt>
                <c:pt idx="22">
                  <c:v>沖縄市</c:v>
                </c:pt>
                <c:pt idx="23">
                  <c:v>那覇市</c:v>
                </c:pt>
                <c:pt idx="24">
                  <c:v>久米島町</c:v>
                </c:pt>
                <c:pt idx="25">
                  <c:v>金武町</c:v>
                </c:pt>
                <c:pt idx="26">
                  <c:v>多良間村</c:v>
                </c:pt>
                <c:pt idx="27">
                  <c:v>名護市</c:v>
                </c:pt>
                <c:pt idx="28">
                  <c:v>北中城村</c:v>
                </c:pt>
                <c:pt idx="29">
                  <c:v>中城村</c:v>
                </c:pt>
                <c:pt idx="30">
                  <c:v>南大東村</c:v>
                </c:pt>
                <c:pt idx="31">
                  <c:v>宜野湾市</c:v>
                </c:pt>
                <c:pt idx="32">
                  <c:v>糸満市</c:v>
                </c:pt>
                <c:pt idx="33">
                  <c:v>宜野座村</c:v>
                </c:pt>
                <c:pt idx="34">
                  <c:v>国頭村</c:v>
                </c:pt>
                <c:pt idx="35">
                  <c:v>南城市</c:v>
                </c:pt>
                <c:pt idx="36">
                  <c:v>東村</c:v>
                </c:pt>
                <c:pt idx="37">
                  <c:v>北大東村</c:v>
                </c:pt>
                <c:pt idx="38">
                  <c:v>渡名喜村</c:v>
                </c:pt>
                <c:pt idx="39">
                  <c:v>伊平屋村</c:v>
                </c:pt>
                <c:pt idx="40">
                  <c:v>渡嘉敷村</c:v>
                </c:pt>
                <c:pt idx="41">
                  <c:v>沖縄県</c:v>
                </c:pt>
              </c:strCache>
            </c:strRef>
          </c:cat>
          <c:val>
            <c:numRef>
              <c:f>割合!$B$594:$B$635</c:f>
              <c:numCache>
                <c:formatCode>0.0%</c:formatCode>
                <c:ptCount val="42"/>
                <c:pt idx="0">
                  <c:v>2.2704837117472853E-2</c:v>
                </c:pt>
                <c:pt idx="1">
                  <c:v>2.6666666666666668E-2</c:v>
                </c:pt>
                <c:pt idx="2">
                  <c:v>1.6528925619834711E-2</c:v>
                </c:pt>
                <c:pt idx="3">
                  <c:v>1.6880486158001352E-2</c:v>
                </c:pt>
                <c:pt idx="4">
                  <c:v>1.0638297872340425E-2</c:v>
                </c:pt>
                <c:pt idx="5">
                  <c:v>7.6923076923076927E-3</c:v>
                </c:pt>
                <c:pt idx="6">
                  <c:v>9.8619329388560158E-3</c:v>
                </c:pt>
                <c:pt idx="7">
                  <c:v>8.5261875761266752E-3</c:v>
                </c:pt>
                <c:pt idx="8">
                  <c:v>7.3800738007380072E-3</c:v>
                </c:pt>
                <c:pt idx="9">
                  <c:v>7.5131480090157776E-3</c:v>
                </c:pt>
                <c:pt idx="10">
                  <c:v>8.8235294117647058E-3</c:v>
                </c:pt>
                <c:pt idx="11">
                  <c:v>5.753326141675656E-3</c:v>
                </c:pt>
                <c:pt idx="12">
                  <c:v>0</c:v>
                </c:pt>
                <c:pt idx="13">
                  <c:v>1.5384615384615385E-2</c:v>
                </c:pt>
                <c:pt idx="14">
                  <c:v>7.9491255961844191E-3</c:v>
                </c:pt>
                <c:pt idx="15">
                  <c:v>5.0675675675675678E-3</c:v>
                </c:pt>
                <c:pt idx="16">
                  <c:v>1.0830324909747292E-2</c:v>
                </c:pt>
                <c:pt idx="17">
                  <c:v>8.4134615384615381E-3</c:v>
                </c:pt>
                <c:pt idx="18">
                  <c:v>1.3888888888888888E-2</c:v>
                </c:pt>
                <c:pt idx="19">
                  <c:v>7.4515648286140089E-3</c:v>
                </c:pt>
                <c:pt idx="20">
                  <c:v>4.0053404539385851E-3</c:v>
                </c:pt>
                <c:pt idx="21">
                  <c:v>5.5762081784386614E-3</c:v>
                </c:pt>
                <c:pt idx="22">
                  <c:v>6.979062811565304E-3</c:v>
                </c:pt>
                <c:pt idx="23">
                  <c:v>5.3959091479482994E-3</c:v>
                </c:pt>
                <c:pt idx="24">
                  <c:v>1.0398613518197574E-2</c:v>
                </c:pt>
                <c:pt idx="25">
                  <c:v>3.968253968253968E-3</c:v>
                </c:pt>
                <c:pt idx="26">
                  <c:v>0</c:v>
                </c:pt>
                <c:pt idx="27">
                  <c:v>7.6923076923076927E-3</c:v>
                </c:pt>
                <c:pt idx="28">
                  <c:v>1.9011406844106464E-3</c:v>
                </c:pt>
                <c:pt idx="29">
                  <c:v>5.681818181818182E-3</c:v>
                </c:pt>
                <c:pt idx="30">
                  <c:v>0</c:v>
                </c:pt>
                <c:pt idx="31">
                  <c:v>5.7504312823461762E-3</c:v>
                </c:pt>
                <c:pt idx="32">
                  <c:v>3.0888030888030888E-3</c:v>
                </c:pt>
                <c:pt idx="33">
                  <c:v>9.8039215686274508E-3</c:v>
                </c:pt>
                <c:pt idx="34">
                  <c:v>2.331002331002331E-3</c:v>
                </c:pt>
                <c:pt idx="35">
                  <c:v>5.3929121725731898E-3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7.68784049113686E-3</c:v>
                </c:pt>
              </c:numCache>
            </c:numRef>
          </c:val>
        </c:ser>
        <c:ser>
          <c:idx val="1"/>
          <c:order val="1"/>
          <c:tx>
            <c:strRef>
              <c:f>割合!$C$593</c:f>
              <c:strCache>
                <c:ptCount val="1"/>
                <c:pt idx="0">
                  <c:v>受診勧奨
（++）~</c:v>
                </c:pt>
              </c:strCache>
            </c:strRef>
          </c:tx>
          <c:invertIfNegative val="0"/>
          <c:cat>
            <c:strRef>
              <c:f>割合!$A$594:$A$635</c:f>
              <c:strCache>
                <c:ptCount val="42"/>
                <c:pt idx="0">
                  <c:v>宮古島市</c:v>
                </c:pt>
                <c:pt idx="1">
                  <c:v>与那国町</c:v>
                </c:pt>
                <c:pt idx="2">
                  <c:v>伊是名村</c:v>
                </c:pt>
                <c:pt idx="3">
                  <c:v>石垣市</c:v>
                </c:pt>
                <c:pt idx="4">
                  <c:v>竹富町</c:v>
                </c:pt>
                <c:pt idx="5">
                  <c:v>伊江村</c:v>
                </c:pt>
                <c:pt idx="6">
                  <c:v>恩納村</c:v>
                </c:pt>
                <c:pt idx="7">
                  <c:v>八重瀬町</c:v>
                </c:pt>
                <c:pt idx="8">
                  <c:v>嘉手納町</c:v>
                </c:pt>
                <c:pt idx="9">
                  <c:v>読谷村</c:v>
                </c:pt>
                <c:pt idx="10">
                  <c:v>西原町</c:v>
                </c:pt>
                <c:pt idx="11">
                  <c:v>うるま市</c:v>
                </c:pt>
                <c:pt idx="12">
                  <c:v>座間味村</c:v>
                </c:pt>
                <c:pt idx="13">
                  <c:v>粟国村</c:v>
                </c:pt>
                <c:pt idx="14">
                  <c:v>浦添市</c:v>
                </c:pt>
                <c:pt idx="15">
                  <c:v>今帰仁村</c:v>
                </c:pt>
                <c:pt idx="16">
                  <c:v>与那原町</c:v>
                </c:pt>
                <c:pt idx="17">
                  <c:v>豊見城市</c:v>
                </c:pt>
                <c:pt idx="18">
                  <c:v>大宜味村</c:v>
                </c:pt>
                <c:pt idx="19">
                  <c:v>本部町</c:v>
                </c:pt>
                <c:pt idx="20">
                  <c:v>南風原町</c:v>
                </c:pt>
                <c:pt idx="21">
                  <c:v>北谷町</c:v>
                </c:pt>
                <c:pt idx="22">
                  <c:v>沖縄市</c:v>
                </c:pt>
                <c:pt idx="23">
                  <c:v>那覇市</c:v>
                </c:pt>
                <c:pt idx="24">
                  <c:v>久米島町</c:v>
                </c:pt>
                <c:pt idx="25">
                  <c:v>金武町</c:v>
                </c:pt>
                <c:pt idx="26">
                  <c:v>多良間村</c:v>
                </c:pt>
                <c:pt idx="27">
                  <c:v>名護市</c:v>
                </c:pt>
                <c:pt idx="28">
                  <c:v>北中城村</c:v>
                </c:pt>
                <c:pt idx="29">
                  <c:v>中城村</c:v>
                </c:pt>
                <c:pt idx="30">
                  <c:v>南大東村</c:v>
                </c:pt>
                <c:pt idx="31">
                  <c:v>宜野湾市</c:v>
                </c:pt>
                <c:pt idx="32">
                  <c:v>糸満市</c:v>
                </c:pt>
                <c:pt idx="33">
                  <c:v>宜野座村</c:v>
                </c:pt>
                <c:pt idx="34">
                  <c:v>国頭村</c:v>
                </c:pt>
                <c:pt idx="35">
                  <c:v>南城市</c:v>
                </c:pt>
                <c:pt idx="36">
                  <c:v>東村</c:v>
                </c:pt>
                <c:pt idx="37">
                  <c:v>北大東村</c:v>
                </c:pt>
                <c:pt idx="38">
                  <c:v>渡名喜村</c:v>
                </c:pt>
                <c:pt idx="39">
                  <c:v>伊平屋村</c:v>
                </c:pt>
                <c:pt idx="40">
                  <c:v>渡嘉敷村</c:v>
                </c:pt>
                <c:pt idx="41">
                  <c:v>沖縄県</c:v>
                </c:pt>
              </c:strCache>
            </c:strRef>
          </c:cat>
          <c:val>
            <c:numRef>
              <c:f>割合!$C$594:$C$635</c:f>
              <c:numCache>
                <c:formatCode>0.0%</c:formatCode>
                <c:ptCount val="42"/>
                <c:pt idx="0">
                  <c:v>2.7147087857847977E-2</c:v>
                </c:pt>
                <c:pt idx="1">
                  <c:v>1.3333333333333334E-2</c:v>
                </c:pt>
                <c:pt idx="2">
                  <c:v>1.6528925619834711E-2</c:v>
                </c:pt>
                <c:pt idx="3">
                  <c:v>6.75219446320054E-3</c:v>
                </c:pt>
                <c:pt idx="4">
                  <c:v>1.0638297872340425E-2</c:v>
                </c:pt>
                <c:pt idx="5">
                  <c:v>1.282051282051282E-2</c:v>
                </c:pt>
                <c:pt idx="6">
                  <c:v>7.889546351084813E-3</c:v>
                </c:pt>
                <c:pt idx="7">
                  <c:v>8.5261875761266752E-3</c:v>
                </c:pt>
                <c:pt idx="8">
                  <c:v>9.2250922509225092E-3</c:v>
                </c:pt>
                <c:pt idx="9">
                  <c:v>9.0157776108189328E-3</c:v>
                </c:pt>
                <c:pt idx="10">
                  <c:v>7.3529411764705881E-3</c:v>
                </c:pt>
                <c:pt idx="11">
                  <c:v>1.0068320747932399E-2</c:v>
                </c:pt>
                <c:pt idx="12">
                  <c:v>1.5625E-2</c:v>
                </c:pt>
                <c:pt idx="13">
                  <c:v>0</c:v>
                </c:pt>
                <c:pt idx="14">
                  <c:v>7.4191838897721251E-3</c:v>
                </c:pt>
                <c:pt idx="15">
                  <c:v>1.0135135135135136E-2</c:v>
                </c:pt>
                <c:pt idx="16">
                  <c:v>3.6101083032490976E-3</c:v>
                </c:pt>
                <c:pt idx="17">
                  <c:v>6.0096153846153849E-3</c:v>
                </c:pt>
                <c:pt idx="18">
                  <c:v>0</c:v>
                </c:pt>
                <c:pt idx="19">
                  <c:v>5.9612518628912071E-3</c:v>
                </c:pt>
                <c:pt idx="20">
                  <c:v>9.3457943925233638E-3</c:v>
                </c:pt>
                <c:pt idx="21">
                  <c:v>7.4349442379182153E-3</c:v>
                </c:pt>
                <c:pt idx="22">
                  <c:v>5.9820538384845467E-3</c:v>
                </c:pt>
                <c:pt idx="23">
                  <c:v>7.0272305182582503E-3</c:v>
                </c:pt>
                <c:pt idx="24">
                  <c:v>1.7331022530329288E-3</c:v>
                </c:pt>
                <c:pt idx="25">
                  <c:v>7.9365079365079361E-3</c:v>
                </c:pt>
                <c:pt idx="26">
                  <c:v>1.1904761904761904E-2</c:v>
                </c:pt>
                <c:pt idx="27">
                  <c:v>4.1420118343195268E-3</c:v>
                </c:pt>
                <c:pt idx="28">
                  <c:v>9.5057034220532317E-3</c:v>
                </c:pt>
                <c:pt idx="29">
                  <c:v>5.681818181818182E-3</c:v>
                </c:pt>
                <c:pt idx="30">
                  <c:v>1.098901098901099E-2</c:v>
                </c:pt>
                <c:pt idx="31">
                  <c:v>5.1753881541115581E-3</c:v>
                </c:pt>
                <c:pt idx="32">
                  <c:v>7.7220077220077222E-3</c:v>
                </c:pt>
                <c:pt idx="33">
                  <c:v>0</c:v>
                </c:pt>
                <c:pt idx="34">
                  <c:v>6.993006993006993E-3</c:v>
                </c:pt>
                <c:pt idx="35">
                  <c:v>3.852080123266564E-3</c:v>
                </c:pt>
                <c:pt idx="36">
                  <c:v>5.8823529411764705E-3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8.1856143358867289E-3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2433792"/>
        <c:axId val="92435584"/>
      </c:barChart>
      <c:catAx>
        <c:axId val="9243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2435584"/>
        <c:crosses val="autoZero"/>
        <c:auto val="1"/>
        <c:lblAlgn val="ctr"/>
        <c:lblOffset val="100"/>
        <c:noMultiLvlLbl val="0"/>
      </c:catAx>
      <c:valAx>
        <c:axId val="9243558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24337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'4.浦添市'!$D$379:$G$379</c:f>
              <c:numCache>
                <c:formatCode>#,##0_);[Red]\(#,##0\)</c:formatCode>
                <c:ptCount val="4"/>
                <c:pt idx="0">
                  <c:v>689</c:v>
                </c:pt>
                <c:pt idx="1">
                  <c:v>59</c:v>
                </c:pt>
                <c:pt idx="2">
                  <c:v>40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'4.浦添市'!$D$390:$G$390</c:f>
              <c:numCache>
                <c:formatCode>#,##0_);[Red]\(#,##0\)</c:formatCode>
                <c:ptCount val="4"/>
                <c:pt idx="0">
                  <c:v>1678</c:v>
                </c:pt>
                <c:pt idx="1">
                  <c:v>113</c:v>
                </c:pt>
                <c:pt idx="2">
                  <c:v>59</c:v>
                </c:pt>
                <c:pt idx="3">
                  <c:v>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'4.浦添市'!$D$389:$G$389</c:f>
              <c:numCache>
                <c:formatCode>#,##0_);[Red]\(#,##0\)</c:formatCode>
                <c:ptCount val="4"/>
                <c:pt idx="0">
                  <c:v>989</c:v>
                </c:pt>
                <c:pt idx="1">
                  <c:v>54</c:v>
                </c:pt>
                <c:pt idx="2">
                  <c:v>19</c:v>
                </c:pt>
                <c:pt idx="3">
                  <c:v>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'4.浦添市'!$D$407:$G$407</c:f>
              <c:numCache>
                <c:formatCode>General</c:formatCode>
                <c:ptCount val="4"/>
                <c:pt idx="0">
                  <c:v>678</c:v>
                </c:pt>
                <c:pt idx="1">
                  <c:v>74</c:v>
                </c:pt>
                <c:pt idx="2">
                  <c:v>36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'4.浦添市'!$D$418:$G$418</c:f>
              <c:numCache>
                <c:formatCode>General</c:formatCode>
                <c:ptCount val="4"/>
                <c:pt idx="0">
                  <c:v>1453</c:v>
                </c:pt>
                <c:pt idx="1">
                  <c:v>229</c:v>
                </c:pt>
                <c:pt idx="2">
                  <c:v>168</c:v>
                </c:pt>
                <c:pt idx="3">
                  <c:v>30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'4.浦添市'!$D$417:$G$417</c:f>
              <c:numCache>
                <c:formatCode>General</c:formatCode>
                <c:ptCount val="4"/>
                <c:pt idx="0">
                  <c:v>775</c:v>
                </c:pt>
                <c:pt idx="1">
                  <c:v>155</c:v>
                </c:pt>
                <c:pt idx="2">
                  <c:v>132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'4.浦添市'!$D$435:$G$435</c:f>
              <c:numCache>
                <c:formatCode>General</c:formatCode>
                <c:ptCount val="4"/>
                <c:pt idx="0">
                  <c:v>738</c:v>
                </c:pt>
                <c:pt idx="1">
                  <c:v>54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'4.浦添市'!$D$446:$G$446</c:f>
              <c:numCache>
                <c:formatCode>General</c:formatCode>
                <c:ptCount val="4"/>
                <c:pt idx="0">
                  <c:v>1797</c:v>
                </c:pt>
                <c:pt idx="1">
                  <c:v>80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'4.浦添市'!$D$445:$G$445</c:f>
              <c:numCache>
                <c:formatCode>General</c:formatCode>
                <c:ptCount val="4"/>
                <c:pt idx="0">
                  <c:v>1059</c:v>
                </c:pt>
                <c:pt idx="1">
                  <c:v>26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'4.浦添市'!$D$453:$G$453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'4.浦添市'!$D$463:$G$463</c:f>
              <c:numCache>
                <c:formatCode>General</c:formatCode>
                <c:ptCount val="4"/>
                <c:pt idx="0">
                  <c:v>23</c:v>
                </c:pt>
                <c:pt idx="1">
                  <c:v>705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尿糖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割合!$F$593</c:f>
              <c:strCache>
                <c:ptCount val="1"/>
                <c:pt idx="0">
                  <c:v>保健指導
（+）</c:v>
                </c:pt>
              </c:strCache>
            </c:strRef>
          </c:tx>
          <c:invertIfNegative val="0"/>
          <c:cat>
            <c:strRef>
              <c:f>割合!$E$594:$E$635</c:f>
              <c:strCache>
                <c:ptCount val="42"/>
                <c:pt idx="0">
                  <c:v>宮古島市</c:v>
                </c:pt>
                <c:pt idx="1">
                  <c:v>伊是名村</c:v>
                </c:pt>
                <c:pt idx="2">
                  <c:v>粟国村</c:v>
                </c:pt>
                <c:pt idx="3">
                  <c:v>竹富町</c:v>
                </c:pt>
                <c:pt idx="4">
                  <c:v>座間味村</c:v>
                </c:pt>
                <c:pt idx="5">
                  <c:v>与那国町</c:v>
                </c:pt>
                <c:pt idx="6">
                  <c:v>石垣市</c:v>
                </c:pt>
                <c:pt idx="7">
                  <c:v>与那原町</c:v>
                </c:pt>
                <c:pt idx="8">
                  <c:v>本部町</c:v>
                </c:pt>
                <c:pt idx="9">
                  <c:v>西原町</c:v>
                </c:pt>
                <c:pt idx="10">
                  <c:v>恩納村</c:v>
                </c:pt>
                <c:pt idx="11">
                  <c:v>うるま市</c:v>
                </c:pt>
                <c:pt idx="12">
                  <c:v>今帰仁村</c:v>
                </c:pt>
                <c:pt idx="13">
                  <c:v>八重瀬町</c:v>
                </c:pt>
                <c:pt idx="14">
                  <c:v>読谷村</c:v>
                </c:pt>
                <c:pt idx="15">
                  <c:v>浦添市</c:v>
                </c:pt>
                <c:pt idx="16">
                  <c:v>南大東村</c:v>
                </c:pt>
                <c:pt idx="17">
                  <c:v>北谷町</c:v>
                </c:pt>
                <c:pt idx="18">
                  <c:v>嘉手納町</c:v>
                </c:pt>
                <c:pt idx="19">
                  <c:v>那覇市</c:v>
                </c:pt>
                <c:pt idx="20">
                  <c:v>名護市</c:v>
                </c:pt>
                <c:pt idx="21">
                  <c:v>宜野湾市</c:v>
                </c:pt>
                <c:pt idx="22">
                  <c:v>沖縄市</c:v>
                </c:pt>
                <c:pt idx="23">
                  <c:v>伊江村</c:v>
                </c:pt>
                <c:pt idx="24">
                  <c:v>大宜味村</c:v>
                </c:pt>
                <c:pt idx="25">
                  <c:v>南風原町</c:v>
                </c:pt>
                <c:pt idx="26">
                  <c:v>北中城村</c:v>
                </c:pt>
                <c:pt idx="27">
                  <c:v>金武町</c:v>
                </c:pt>
                <c:pt idx="28">
                  <c:v>糸満市</c:v>
                </c:pt>
                <c:pt idx="29">
                  <c:v>南城市</c:v>
                </c:pt>
                <c:pt idx="30">
                  <c:v>中城村</c:v>
                </c:pt>
                <c:pt idx="31">
                  <c:v>豊見城市</c:v>
                </c:pt>
                <c:pt idx="32">
                  <c:v>久米島町</c:v>
                </c:pt>
                <c:pt idx="33">
                  <c:v>宜野座村</c:v>
                </c:pt>
                <c:pt idx="34">
                  <c:v>東村</c:v>
                </c:pt>
                <c:pt idx="35">
                  <c:v>国頭村</c:v>
                </c:pt>
                <c:pt idx="36">
                  <c:v>伊平屋村</c:v>
                </c:pt>
                <c:pt idx="37">
                  <c:v>多良間村</c:v>
                </c:pt>
                <c:pt idx="38">
                  <c:v>渡嘉敷村</c:v>
                </c:pt>
                <c:pt idx="39">
                  <c:v>北大東村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割合!$F$594:$F$635</c:f>
              <c:numCache>
                <c:formatCode>0.0%</c:formatCode>
                <c:ptCount val="42"/>
                <c:pt idx="0">
                  <c:v>3.7259615384615384E-2</c:v>
                </c:pt>
                <c:pt idx="1">
                  <c:v>2.564102564102564E-2</c:v>
                </c:pt>
                <c:pt idx="2">
                  <c:v>0.04</c:v>
                </c:pt>
                <c:pt idx="3">
                  <c:v>1.9417475728155338E-2</c:v>
                </c:pt>
                <c:pt idx="4">
                  <c:v>0</c:v>
                </c:pt>
                <c:pt idx="5">
                  <c:v>3.3333333333333333E-2</c:v>
                </c:pt>
                <c:pt idx="6">
                  <c:v>2.3450586264656615E-2</c:v>
                </c:pt>
                <c:pt idx="7">
                  <c:v>2.3255813953488372E-2</c:v>
                </c:pt>
                <c:pt idx="8">
                  <c:v>1.532567049808429E-2</c:v>
                </c:pt>
                <c:pt idx="9">
                  <c:v>1.8181818181818181E-2</c:v>
                </c:pt>
                <c:pt idx="10">
                  <c:v>1.5463917525773196E-2</c:v>
                </c:pt>
                <c:pt idx="11">
                  <c:v>6.369426751592357E-3</c:v>
                </c:pt>
                <c:pt idx="12">
                  <c:v>1.2658227848101266E-2</c:v>
                </c:pt>
                <c:pt idx="13">
                  <c:v>9.2592592592592587E-3</c:v>
                </c:pt>
                <c:pt idx="14">
                  <c:v>1.0638297872340425E-2</c:v>
                </c:pt>
                <c:pt idx="15">
                  <c:v>1.3784461152882205E-2</c:v>
                </c:pt>
                <c:pt idx="16">
                  <c:v>0</c:v>
                </c:pt>
                <c:pt idx="17">
                  <c:v>1.2987012987012988E-2</c:v>
                </c:pt>
                <c:pt idx="18">
                  <c:v>8.4388185654008432E-3</c:v>
                </c:pt>
                <c:pt idx="19">
                  <c:v>9.6633416458852869E-3</c:v>
                </c:pt>
                <c:pt idx="20">
                  <c:v>1.3368983957219251E-2</c:v>
                </c:pt>
                <c:pt idx="21">
                  <c:v>1.3333333333333334E-2</c:v>
                </c:pt>
                <c:pt idx="22">
                  <c:v>9.0439276485788107E-3</c:v>
                </c:pt>
                <c:pt idx="23">
                  <c:v>6.2500000000000003E-3</c:v>
                </c:pt>
                <c:pt idx="24">
                  <c:v>1.8181818181818181E-2</c:v>
                </c:pt>
                <c:pt idx="25">
                  <c:v>5.9701492537313433E-3</c:v>
                </c:pt>
                <c:pt idx="26">
                  <c:v>4.329004329004329E-3</c:v>
                </c:pt>
                <c:pt idx="27">
                  <c:v>0</c:v>
                </c:pt>
                <c:pt idx="28">
                  <c:v>5.2816901408450703E-3</c:v>
                </c:pt>
                <c:pt idx="29">
                  <c:v>7.0422535211267607E-3</c:v>
                </c:pt>
                <c:pt idx="30">
                  <c:v>7.1942446043165471E-3</c:v>
                </c:pt>
                <c:pt idx="31">
                  <c:v>5.5710306406685237E-3</c:v>
                </c:pt>
                <c:pt idx="32">
                  <c:v>9.0497737556561094E-3</c:v>
                </c:pt>
                <c:pt idx="33">
                  <c:v>1.2500000000000001E-2</c:v>
                </c:pt>
                <c:pt idx="34">
                  <c:v>0</c:v>
                </c:pt>
                <c:pt idx="35">
                  <c:v>5.7142857142857143E-3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1.1999731849567607E-2</c:v>
                </c:pt>
              </c:numCache>
            </c:numRef>
          </c:val>
        </c:ser>
        <c:ser>
          <c:idx val="1"/>
          <c:order val="1"/>
          <c:tx>
            <c:strRef>
              <c:f>割合!$G$593</c:f>
              <c:strCache>
                <c:ptCount val="1"/>
                <c:pt idx="0">
                  <c:v>受診勧奨
（++）~</c:v>
                </c:pt>
              </c:strCache>
            </c:strRef>
          </c:tx>
          <c:invertIfNegative val="0"/>
          <c:cat>
            <c:strRef>
              <c:f>割合!$E$594:$E$635</c:f>
              <c:strCache>
                <c:ptCount val="42"/>
                <c:pt idx="0">
                  <c:v>宮古島市</c:v>
                </c:pt>
                <c:pt idx="1">
                  <c:v>伊是名村</c:v>
                </c:pt>
                <c:pt idx="2">
                  <c:v>粟国村</c:v>
                </c:pt>
                <c:pt idx="3">
                  <c:v>竹富町</c:v>
                </c:pt>
                <c:pt idx="4">
                  <c:v>座間味村</c:v>
                </c:pt>
                <c:pt idx="5">
                  <c:v>与那国町</c:v>
                </c:pt>
                <c:pt idx="6">
                  <c:v>石垣市</c:v>
                </c:pt>
                <c:pt idx="7">
                  <c:v>与那原町</c:v>
                </c:pt>
                <c:pt idx="8">
                  <c:v>本部町</c:v>
                </c:pt>
                <c:pt idx="9">
                  <c:v>西原町</c:v>
                </c:pt>
                <c:pt idx="10">
                  <c:v>恩納村</c:v>
                </c:pt>
                <c:pt idx="11">
                  <c:v>うるま市</c:v>
                </c:pt>
                <c:pt idx="12">
                  <c:v>今帰仁村</c:v>
                </c:pt>
                <c:pt idx="13">
                  <c:v>八重瀬町</c:v>
                </c:pt>
                <c:pt idx="14">
                  <c:v>読谷村</c:v>
                </c:pt>
                <c:pt idx="15">
                  <c:v>浦添市</c:v>
                </c:pt>
                <c:pt idx="16">
                  <c:v>南大東村</c:v>
                </c:pt>
                <c:pt idx="17">
                  <c:v>北谷町</c:v>
                </c:pt>
                <c:pt idx="18">
                  <c:v>嘉手納町</c:v>
                </c:pt>
                <c:pt idx="19">
                  <c:v>那覇市</c:v>
                </c:pt>
                <c:pt idx="20">
                  <c:v>名護市</c:v>
                </c:pt>
                <c:pt idx="21">
                  <c:v>宜野湾市</c:v>
                </c:pt>
                <c:pt idx="22">
                  <c:v>沖縄市</c:v>
                </c:pt>
                <c:pt idx="23">
                  <c:v>伊江村</c:v>
                </c:pt>
                <c:pt idx="24">
                  <c:v>大宜味村</c:v>
                </c:pt>
                <c:pt idx="25">
                  <c:v>南風原町</c:v>
                </c:pt>
                <c:pt idx="26">
                  <c:v>北中城村</c:v>
                </c:pt>
                <c:pt idx="27">
                  <c:v>金武町</c:v>
                </c:pt>
                <c:pt idx="28">
                  <c:v>糸満市</c:v>
                </c:pt>
                <c:pt idx="29">
                  <c:v>南城市</c:v>
                </c:pt>
                <c:pt idx="30">
                  <c:v>中城村</c:v>
                </c:pt>
                <c:pt idx="31">
                  <c:v>豊見城市</c:v>
                </c:pt>
                <c:pt idx="32">
                  <c:v>久米島町</c:v>
                </c:pt>
                <c:pt idx="33">
                  <c:v>宜野座村</c:v>
                </c:pt>
                <c:pt idx="34">
                  <c:v>東村</c:v>
                </c:pt>
                <c:pt idx="35">
                  <c:v>国頭村</c:v>
                </c:pt>
                <c:pt idx="36">
                  <c:v>伊平屋村</c:v>
                </c:pt>
                <c:pt idx="37">
                  <c:v>多良間村</c:v>
                </c:pt>
                <c:pt idx="38">
                  <c:v>渡嘉敷村</c:v>
                </c:pt>
                <c:pt idx="39">
                  <c:v>北大東村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割合!$G$594:$G$635</c:f>
              <c:numCache>
                <c:formatCode>0.0%</c:formatCode>
                <c:ptCount val="42"/>
                <c:pt idx="0">
                  <c:v>4.6875E-2</c:v>
                </c:pt>
                <c:pt idx="1">
                  <c:v>2.564102564102564E-2</c:v>
                </c:pt>
                <c:pt idx="2">
                  <c:v>0</c:v>
                </c:pt>
                <c:pt idx="3">
                  <c:v>1.9417475728155338E-2</c:v>
                </c:pt>
                <c:pt idx="4">
                  <c:v>3.7037037037037035E-2</c:v>
                </c:pt>
                <c:pt idx="5">
                  <c:v>0</c:v>
                </c:pt>
                <c:pt idx="6">
                  <c:v>8.3752093802345051E-3</c:v>
                </c:pt>
                <c:pt idx="7">
                  <c:v>7.7519379844961239E-3</c:v>
                </c:pt>
                <c:pt idx="8">
                  <c:v>1.532567049808429E-2</c:v>
                </c:pt>
                <c:pt idx="9">
                  <c:v>1.2121212121212121E-2</c:v>
                </c:pt>
                <c:pt idx="10">
                  <c:v>1.0309278350515464E-2</c:v>
                </c:pt>
                <c:pt idx="11">
                  <c:v>1.9108280254777069E-2</c:v>
                </c:pt>
                <c:pt idx="12">
                  <c:v>1.2658227848101266E-2</c:v>
                </c:pt>
                <c:pt idx="13">
                  <c:v>1.5432098765432098E-2</c:v>
                </c:pt>
                <c:pt idx="14">
                  <c:v>1.2411347517730497E-2</c:v>
                </c:pt>
                <c:pt idx="15">
                  <c:v>8.771929824561403E-3</c:v>
                </c:pt>
                <c:pt idx="16">
                  <c:v>2.2222222222222223E-2</c:v>
                </c:pt>
                <c:pt idx="17">
                  <c:v>8.658008658008658E-3</c:v>
                </c:pt>
                <c:pt idx="18">
                  <c:v>1.2658227848101266E-2</c:v>
                </c:pt>
                <c:pt idx="19">
                  <c:v>1.059850374064838E-2</c:v>
                </c:pt>
                <c:pt idx="20">
                  <c:v>6.6844919786096255E-3</c:v>
                </c:pt>
                <c:pt idx="21">
                  <c:v>6.6666666666666671E-3</c:v>
                </c:pt>
                <c:pt idx="22">
                  <c:v>1.0335917312661499E-2</c:v>
                </c:pt>
                <c:pt idx="23">
                  <c:v>1.2500000000000001E-2</c:v>
                </c:pt>
                <c:pt idx="24">
                  <c:v>0</c:v>
                </c:pt>
                <c:pt idx="25">
                  <c:v>1.1940298507462687E-2</c:v>
                </c:pt>
                <c:pt idx="26">
                  <c:v>1.2987012987012988E-2</c:v>
                </c:pt>
                <c:pt idx="27">
                  <c:v>1.5873015873015872E-2</c:v>
                </c:pt>
                <c:pt idx="28">
                  <c:v>1.0563380281690141E-2</c:v>
                </c:pt>
                <c:pt idx="29">
                  <c:v>8.8028169014084511E-3</c:v>
                </c:pt>
                <c:pt idx="30">
                  <c:v>7.1942446043165471E-3</c:v>
                </c:pt>
                <c:pt idx="31">
                  <c:v>8.356545961002786E-3</c:v>
                </c:pt>
                <c:pt idx="32">
                  <c:v>4.5248868778280547E-3</c:v>
                </c:pt>
                <c:pt idx="33">
                  <c:v>0</c:v>
                </c:pt>
                <c:pt idx="34">
                  <c:v>1.2345679012345678E-2</c:v>
                </c:pt>
                <c:pt idx="35">
                  <c:v>5.7142857142857143E-3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1.2737145538647181E-2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2457600"/>
        <c:axId val="92475776"/>
      </c:barChart>
      <c:catAx>
        <c:axId val="924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2475776"/>
        <c:crosses val="autoZero"/>
        <c:auto val="1"/>
        <c:lblAlgn val="ctr"/>
        <c:lblOffset val="100"/>
        <c:noMultiLvlLbl val="0"/>
      </c:catAx>
      <c:valAx>
        <c:axId val="924757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24576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'4.浦添市'!$D$453:$G$453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'4.浦添市'!$D$474:$G$474</c:f>
              <c:numCache>
                <c:formatCode>General</c:formatCode>
                <c:ptCount val="4"/>
                <c:pt idx="0">
                  <c:v>56</c:v>
                </c:pt>
                <c:pt idx="1">
                  <c:v>1676</c:v>
                </c:pt>
                <c:pt idx="2">
                  <c:v>108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'4.浦添市'!$D$453:$G$453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'4.浦添市'!$D$473:$G$473</c:f>
              <c:numCache>
                <c:formatCode>General</c:formatCode>
                <c:ptCount val="4"/>
                <c:pt idx="0">
                  <c:v>33</c:v>
                </c:pt>
                <c:pt idx="1">
                  <c:v>971</c:v>
                </c:pt>
                <c:pt idx="2">
                  <c:v>59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'4.浦添市'!$D$491:$G$491</c:f>
              <c:numCache>
                <c:formatCode>General</c:formatCode>
                <c:ptCount val="4"/>
                <c:pt idx="0">
                  <c:v>653</c:v>
                </c:pt>
                <c:pt idx="1">
                  <c:v>91</c:v>
                </c:pt>
                <c:pt idx="2">
                  <c:v>54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'4.浦添市'!$D$502:$G$502</c:f>
              <c:numCache>
                <c:formatCode>General</c:formatCode>
                <c:ptCount val="4"/>
                <c:pt idx="0">
                  <c:v>1663</c:v>
                </c:pt>
                <c:pt idx="1">
                  <c:v>150</c:v>
                </c:pt>
                <c:pt idx="2">
                  <c:v>74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'4.浦添市'!$D$501:$G$501</c:f>
              <c:numCache>
                <c:formatCode>General</c:formatCode>
                <c:ptCount val="4"/>
                <c:pt idx="0">
                  <c:v>1010</c:v>
                </c:pt>
                <c:pt idx="1">
                  <c:v>59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'4.浦添市'!$D$519:$F$519</c:f>
              <c:numCache>
                <c:formatCode>General</c:formatCode>
                <c:ptCount val="3"/>
                <c:pt idx="0">
                  <c:v>157</c:v>
                </c:pt>
                <c:pt idx="1">
                  <c:v>20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'4.浦添市'!$D$529:$F$529</c:f>
              <c:numCache>
                <c:formatCode>General</c:formatCode>
                <c:ptCount val="3"/>
                <c:pt idx="0">
                  <c:v>263</c:v>
                </c:pt>
                <c:pt idx="1">
                  <c:v>25</c:v>
                </c:pt>
                <c:pt idx="2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'4.浦添市'!$D$530:$F$530</c:f>
              <c:numCache>
                <c:formatCode>General</c:formatCode>
                <c:ptCount val="3"/>
                <c:pt idx="0">
                  <c:v>420</c:v>
                </c:pt>
                <c:pt idx="1">
                  <c:v>45</c:v>
                </c:pt>
                <c:pt idx="2">
                  <c:v>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'4.浦添市'!$D$547:$F$547</c:f>
              <c:numCache>
                <c:formatCode>General</c:formatCode>
                <c:ptCount val="3"/>
                <c:pt idx="0">
                  <c:v>136</c:v>
                </c:pt>
                <c:pt idx="1">
                  <c:v>36</c:v>
                </c:pt>
                <c:pt idx="2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'4.浦添市'!$D$558:$F$558</c:f>
              <c:numCache>
                <c:formatCode>General</c:formatCode>
                <c:ptCount val="3"/>
                <c:pt idx="0">
                  <c:v>348</c:v>
                </c:pt>
                <c:pt idx="1">
                  <c:v>102</c:v>
                </c:pt>
                <c:pt idx="2">
                  <c:v>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尿糖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割合!$J$593</c:f>
              <c:strCache>
                <c:ptCount val="1"/>
                <c:pt idx="0">
                  <c:v>保健指導
（+）</c:v>
                </c:pt>
              </c:strCache>
            </c:strRef>
          </c:tx>
          <c:invertIfNegative val="0"/>
          <c:cat>
            <c:strRef>
              <c:f>割合!$I$594:$I$635</c:f>
              <c:strCache>
                <c:ptCount val="42"/>
                <c:pt idx="0">
                  <c:v>与那国町</c:v>
                </c:pt>
                <c:pt idx="1">
                  <c:v>宮古島市</c:v>
                </c:pt>
                <c:pt idx="2">
                  <c:v>伊是名村</c:v>
                </c:pt>
                <c:pt idx="3">
                  <c:v>伊江村</c:v>
                </c:pt>
                <c:pt idx="4">
                  <c:v>多良間村</c:v>
                </c:pt>
                <c:pt idx="5">
                  <c:v>石垣市</c:v>
                </c:pt>
                <c:pt idx="6">
                  <c:v>豊見城市</c:v>
                </c:pt>
                <c:pt idx="7">
                  <c:v>嘉手納町</c:v>
                </c:pt>
                <c:pt idx="8">
                  <c:v>恩納村</c:v>
                </c:pt>
                <c:pt idx="9">
                  <c:v>八重瀬町</c:v>
                </c:pt>
                <c:pt idx="10">
                  <c:v>読谷村</c:v>
                </c:pt>
                <c:pt idx="11">
                  <c:v>久米島町</c:v>
                </c:pt>
                <c:pt idx="12">
                  <c:v>大宜味村</c:v>
                </c:pt>
                <c:pt idx="13">
                  <c:v>竹富町</c:v>
                </c:pt>
                <c:pt idx="14">
                  <c:v>浦添市</c:v>
                </c:pt>
                <c:pt idx="15">
                  <c:v>南風原町</c:v>
                </c:pt>
                <c:pt idx="16">
                  <c:v>金武町</c:v>
                </c:pt>
                <c:pt idx="17">
                  <c:v>うるま市</c:v>
                </c:pt>
                <c:pt idx="18">
                  <c:v>中城村</c:v>
                </c:pt>
                <c:pt idx="19">
                  <c:v>沖縄市</c:v>
                </c:pt>
                <c:pt idx="20">
                  <c:v>今帰仁村</c:v>
                </c:pt>
                <c:pt idx="21">
                  <c:v>宜野座村</c:v>
                </c:pt>
                <c:pt idx="22">
                  <c:v>国頭村</c:v>
                </c:pt>
                <c:pt idx="23">
                  <c:v>那覇市</c:v>
                </c:pt>
                <c:pt idx="24">
                  <c:v>糸満市</c:v>
                </c:pt>
                <c:pt idx="25">
                  <c:v>北中城村</c:v>
                </c:pt>
                <c:pt idx="26">
                  <c:v>北谷町</c:v>
                </c:pt>
                <c:pt idx="27">
                  <c:v>名護市</c:v>
                </c:pt>
                <c:pt idx="28">
                  <c:v>南城市</c:v>
                </c:pt>
                <c:pt idx="29">
                  <c:v>宜野湾市</c:v>
                </c:pt>
                <c:pt idx="30">
                  <c:v>西原町</c:v>
                </c:pt>
                <c:pt idx="31">
                  <c:v>本部町</c:v>
                </c:pt>
                <c:pt idx="32">
                  <c:v>北大東村</c:v>
                </c:pt>
                <c:pt idx="33">
                  <c:v>渡名喜村</c:v>
                </c:pt>
                <c:pt idx="34">
                  <c:v>伊平屋村</c:v>
                </c:pt>
                <c:pt idx="35">
                  <c:v>渡嘉敷村</c:v>
                </c:pt>
                <c:pt idx="36">
                  <c:v>東村</c:v>
                </c:pt>
                <c:pt idx="37">
                  <c:v>南大東村</c:v>
                </c:pt>
                <c:pt idx="38">
                  <c:v>粟国村</c:v>
                </c:pt>
                <c:pt idx="39">
                  <c:v>与那原町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割合!$J$594:$J$635</c:f>
              <c:numCache>
                <c:formatCode>0.0%</c:formatCode>
                <c:ptCount val="42"/>
                <c:pt idx="0">
                  <c:v>2.2222222222222223E-2</c:v>
                </c:pt>
                <c:pt idx="1">
                  <c:v>1.2562814070351759E-2</c:v>
                </c:pt>
                <c:pt idx="2">
                  <c:v>1.2195121951219513E-2</c:v>
                </c:pt>
                <c:pt idx="3">
                  <c:v>8.6956521739130436E-3</c:v>
                </c:pt>
                <c:pt idx="4">
                  <c:v>0</c:v>
                </c:pt>
                <c:pt idx="5">
                  <c:v>1.2443438914027148E-2</c:v>
                </c:pt>
                <c:pt idx="6">
                  <c:v>1.0570824524312896E-2</c:v>
                </c:pt>
                <c:pt idx="7">
                  <c:v>6.5573770491803279E-3</c:v>
                </c:pt>
                <c:pt idx="8">
                  <c:v>6.3897763578274758E-3</c:v>
                </c:pt>
                <c:pt idx="9">
                  <c:v>8.0482897384305842E-3</c:v>
                </c:pt>
                <c:pt idx="10">
                  <c:v>5.2151238591916557E-3</c:v>
                </c:pt>
                <c:pt idx="11">
                  <c:v>1.1235955056179775E-2</c:v>
                </c:pt>
                <c:pt idx="12">
                  <c:v>1.1235955056179775E-2</c:v>
                </c:pt>
                <c:pt idx="13">
                  <c:v>5.5865921787709499E-3</c:v>
                </c:pt>
                <c:pt idx="14">
                  <c:v>3.6730945821854912E-3</c:v>
                </c:pt>
                <c:pt idx="15">
                  <c:v>2.4154589371980675E-3</c:v>
                </c:pt>
                <c:pt idx="16">
                  <c:v>6.3492063492063492E-3</c:v>
                </c:pt>
                <c:pt idx="17">
                  <c:v>5.3507728894173602E-3</c:v>
                </c:pt>
                <c:pt idx="18">
                  <c:v>4.6948356807511738E-3</c:v>
                </c:pt>
                <c:pt idx="19">
                  <c:v>5.681818181818182E-3</c:v>
                </c:pt>
                <c:pt idx="20">
                  <c:v>0</c:v>
                </c:pt>
                <c:pt idx="21">
                  <c:v>8.0645161290322578E-3</c:v>
                </c:pt>
                <c:pt idx="22">
                  <c:v>0</c:v>
                </c:pt>
                <c:pt idx="23">
                  <c:v>2.520478890989288E-3</c:v>
                </c:pt>
                <c:pt idx="24">
                  <c:v>1.375515818431912E-3</c:v>
                </c:pt>
                <c:pt idx="25">
                  <c:v>0</c:v>
                </c:pt>
                <c:pt idx="26">
                  <c:v>0</c:v>
                </c:pt>
                <c:pt idx="27">
                  <c:v>3.1847133757961785E-3</c:v>
                </c:pt>
                <c:pt idx="28">
                  <c:v>4.10958904109589E-3</c:v>
                </c:pt>
                <c:pt idx="29">
                  <c:v>0</c:v>
                </c:pt>
                <c:pt idx="30">
                  <c:v>0</c:v>
                </c:pt>
                <c:pt idx="31">
                  <c:v>2.4390243902439024E-3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4.6601393334588593E-3</c:v>
                </c:pt>
              </c:numCache>
            </c:numRef>
          </c:val>
        </c:ser>
        <c:ser>
          <c:idx val="1"/>
          <c:order val="1"/>
          <c:tx>
            <c:strRef>
              <c:f>割合!$K$593</c:f>
              <c:strCache>
                <c:ptCount val="1"/>
                <c:pt idx="0">
                  <c:v>受診勧奨
（++）~</c:v>
                </c:pt>
              </c:strCache>
            </c:strRef>
          </c:tx>
          <c:invertIfNegative val="0"/>
          <c:cat>
            <c:strRef>
              <c:f>割合!$I$594:$I$635</c:f>
              <c:strCache>
                <c:ptCount val="42"/>
                <c:pt idx="0">
                  <c:v>与那国町</c:v>
                </c:pt>
                <c:pt idx="1">
                  <c:v>宮古島市</c:v>
                </c:pt>
                <c:pt idx="2">
                  <c:v>伊是名村</c:v>
                </c:pt>
                <c:pt idx="3">
                  <c:v>伊江村</c:v>
                </c:pt>
                <c:pt idx="4">
                  <c:v>多良間村</c:v>
                </c:pt>
                <c:pt idx="5">
                  <c:v>石垣市</c:v>
                </c:pt>
                <c:pt idx="6">
                  <c:v>豊見城市</c:v>
                </c:pt>
                <c:pt idx="7">
                  <c:v>嘉手納町</c:v>
                </c:pt>
                <c:pt idx="8">
                  <c:v>恩納村</c:v>
                </c:pt>
                <c:pt idx="9">
                  <c:v>八重瀬町</c:v>
                </c:pt>
                <c:pt idx="10">
                  <c:v>読谷村</c:v>
                </c:pt>
                <c:pt idx="11">
                  <c:v>久米島町</c:v>
                </c:pt>
                <c:pt idx="12">
                  <c:v>大宜味村</c:v>
                </c:pt>
                <c:pt idx="13">
                  <c:v>竹富町</c:v>
                </c:pt>
                <c:pt idx="14">
                  <c:v>浦添市</c:v>
                </c:pt>
                <c:pt idx="15">
                  <c:v>南風原町</c:v>
                </c:pt>
                <c:pt idx="16">
                  <c:v>金武町</c:v>
                </c:pt>
                <c:pt idx="17">
                  <c:v>うるま市</c:v>
                </c:pt>
                <c:pt idx="18">
                  <c:v>中城村</c:v>
                </c:pt>
                <c:pt idx="19">
                  <c:v>沖縄市</c:v>
                </c:pt>
                <c:pt idx="20">
                  <c:v>今帰仁村</c:v>
                </c:pt>
                <c:pt idx="21">
                  <c:v>宜野座村</c:v>
                </c:pt>
                <c:pt idx="22">
                  <c:v>国頭村</c:v>
                </c:pt>
                <c:pt idx="23">
                  <c:v>那覇市</c:v>
                </c:pt>
                <c:pt idx="24">
                  <c:v>糸満市</c:v>
                </c:pt>
                <c:pt idx="25">
                  <c:v>北中城村</c:v>
                </c:pt>
                <c:pt idx="26">
                  <c:v>北谷町</c:v>
                </c:pt>
                <c:pt idx="27">
                  <c:v>名護市</c:v>
                </c:pt>
                <c:pt idx="28">
                  <c:v>南城市</c:v>
                </c:pt>
                <c:pt idx="29">
                  <c:v>宜野湾市</c:v>
                </c:pt>
                <c:pt idx="30">
                  <c:v>西原町</c:v>
                </c:pt>
                <c:pt idx="31">
                  <c:v>本部町</c:v>
                </c:pt>
                <c:pt idx="32">
                  <c:v>北大東村</c:v>
                </c:pt>
                <c:pt idx="33">
                  <c:v>渡名喜村</c:v>
                </c:pt>
                <c:pt idx="34">
                  <c:v>伊平屋村</c:v>
                </c:pt>
                <c:pt idx="35">
                  <c:v>渡嘉敷村</c:v>
                </c:pt>
                <c:pt idx="36">
                  <c:v>東村</c:v>
                </c:pt>
                <c:pt idx="37">
                  <c:v>南大東村</c:v>
                </c:pt>
                <c:pt idx="38">
                  <c:v>粟国村</c:v>
                </c:pt>
                <c:pt idx="39">
                  <c:v>与那原町</c:v>
                </c:pt>
                <c:pt idx="40">
                  <c:v>座間味村</c:v>
                </c:pt>
                <c:pt idx="41">
                  <c:v>沖縄県</c:v>
                </c:pt>
              </c:strCache>
            </c:strRef>
          </c:cat>
          <c:val>
            <c:numRef>
              <c:f>割合!$K$594:$K$635</c:f>
              <c:numCache>
                <c:formatCode>0.0%</c:formatCode>
                <c:ptCount val="42"/>
                <c:pt idx="0">
                  <c:v>2.2222222222222223E-2</c:v>
                </c:pt>
                <c:pt idx="1">
                  <c:v>1.340033500837521E-2</c:v>
                </c:pt>
                <c:pt idx="2">
                  <c:v>1.2195121951219513E-2</c:v>
                </c:pt>
                <c:pt idx="3">
                  <c:v>1.3043478260869565E-2</c:v>
                </c:pt>
                <c:pt idx="4">
                  <c:v>1.9230769230769232E-2</c:v>
                </c:pt>
                <c:pt idx="5">
                  <c:v>5.6561085972850677E-3</c:v>
                </c:pt>
                <c:pt idx="6">
                  <c:v>4.2283298097251587E-3</c:v>
                </c:pt>
                <c:pt idx="7">
                  <c:v>6.5573770491803279E-3</c:v>
                </c:pt>
                <c:pt idx="8">
                  <c:v>6.3897763578274758E-3</c:v>
                </c:pt>
                <c:pt idx="9">
                  <c:v>4.0241448692152921E-3</c:v>
                </c:pt>
                <c:pt idx="10">
                  <c:v>6.51890482398957E-3</c:v>
                </c:pt>
                <c:pt idx="11">
                  <c:v>0</c:v>
                </c:pt>
                <c:pt idx="12">
                  <c:v>0</c:v>
                </c:pt>
                <c:pt idx="13">
                  <c:v>5.5865921787709499E-3</c:v>
                </c:pt>
                <c:pt idx="14">
                  <c:v>6.4279155188246093E-3</c:v>
                </c:pt>
                <c:pt idx="15">
                  <c:v>7.246376811594203E-3</c:v>
                </c:pt>
                <c:pt idx="16">
                  <c:v>3.1746031746031746E-3</c:v>
                </c:pt>
                <c:pt idx="17">
                  <c:v>4.1617122473246136E-3</c:v>
                </c:pt>
                <c:pt idx="18">
                  <c:v>4.6948356807511738E-3</c:v>
                </c:pt>
                <c:pt idx="19">
                  <c:v>3.246753246753247E-3</c:v>
                </c:pt>
                <c:pt idx="20">
                  <c:v>8.4507042253521118E-3</c:v>
                </c:pt>
                <c:pt idx="21">
                  <c:v>0</c:v>
                </c:pt>
                <c:pt idx="22">
                  <c:v>7.874015748031496E-3</c:v>
                </c:pt>
                <c:pt idx="23">
                  <c:v>4.6208779668136949E-3</c:v>
                </c:pt>
                <c:pt idx="24">
                  <c:v>5.5020632737276479E-3</c:v>
                </c:pt>
                <c:pt idx="25">
                  <c:v>6.7796610169491523E-3</c:v>
                </c:pt>
                <c:pt idx="26">
                  <c:v>6.5146579804560263E-3</c:v>
                </c:pt>
                <c:pt idx="27">
                  <c:v>2.1231422505307855E-3</c:v>
                </c:pt>
                <c:pt idx="28">
                  <c:v>0</c:v>
                </c:pt>
                <c:pt idx="29">
                  <c:v>4.0444893832153692E-3</c:v>
                </c:pt>
                <c:pt idx="30">
                  <c:v>2.8571428571428571E-3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4.9896441348145359E-3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2505984"/>
        <c:axId val="92507520"/>
      </c:barChart>
      <c:catAx>
        <c:axId val="9250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2507520"/>
        <c:crosses val="autoZero"/>
        <c:auto val="1"/>
        <c:lblAlgn val="ctr"/>
        <c:lblOffset val="100"/>
        <c:noMultiLvlLbl val="0"/>
      </c:catAx>
      <c:valAx>
        <c:axId val="9250752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25059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'4.浦添市'!$D$557:$F$557</c:f>
              <c:numCache>
                <c:formatCode>General</c:formatCode>
                <c:ptCount val="3"/>
                <c:pt idx="0">
                  <c:v>212</c:v>
                </c:pt>
                <c:pt idx="1">
                  <c:v>66</c:v>
                </c:pt>
                <c:pt idx="2">
                  <c:v>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'4.浦添市'!$D$575:$F$575</c:f>
              <c:numCache>
                <c:formatCode>General</c:formatCode>
                <c:ptCount val="3"/>
                <c:pt idx="0">
                  <c:v>150</c:v>
                </c:pt>
                <c:pt idx="1">
                  <c:v>22</c:v>
                </c:pt>
                <c:pt idx="2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'4.浦添市'!$D$585:$F$585</c:f>
              <c:numCache>
                <c:formatCode>General</c:formatCode>
                <c:ptCount val="3"/>
                <c:pt idx="0">
                  <c:v>238</c:v>
                </c:pt>
                <c:pt idx="1">
                  <c:v>48</c:v>
                </c:pt>
                <c:pt idx="2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'4.浦添市'!$D$586:$F$586</c:f>
              <c:numCache>
                <c:formatCode>General</c:formatCode>
                <c:ptCount val="3"/>
                <c:pt idx="0">
                  <c:v>388</c:v>
                </c:pt>
                <c:pt idx="1">
                  <c:v>70</c:v>
                </c:pt>
                <c:pt idx="2">
                  <c:v>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'4.浦添市'!$D$603:$F$603</c:f>
              <c:numCache>
                <c:formatCode>General</c:formatCode>
                <c:ptCount val="3"/>
                <c:pt idx="0">
                  <c:v>40</c:v>
                </c:pt>
                <c:pt idx="1">
                  <c:v>43</c:v>
                </c:pt>
                <c:pt idx="2">
                  <c:v>130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'4.浦添市'!$D$614:$F$614</c:f>
              <c:numCache>
                <c:formatCode>General</c:formatCode>
                <c:ptCount val="3"/>
                <c:pt idx="0">
                  <c:v>102</c:v>
                </c:pt>
                <c:pt idx="1">
                  <c:v>117</c:v>
                </c:pt>
                <c:pt idx="2">
                  <c:v>320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'4.浦添市'!$D$593:$F$593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'4.浦添市'!$D$613:$F$613</c:f>
              <c:numCache>
                <c:formatCode>General</c:formatCode>
                <c:ptCount val="3"/>
                <c:pt idx="0">
                  <c:v>62</c:v>
                </c:pt>
                <c:pt idx="1">
                  <c:v>74</c:v>
                </c:pt>
                <c:pt idx="2">
                  <c:v>190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'5.名護市'!$E$15:$G$15</c:f>
              <c:numCache>
                <c:formatCode>#,##0_);[Red]\(#,##0\)</c:formatCode>
                <c:ptCount val="3"/>
                <c:pt idx="0">
                  <c:v>456</c:v>
                </c:pt>
                <c:pt idx="1">
                  <c:v>292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'5.名護市'!$E$25:$G$25</c:f>
              <c:numCache>
                <c:formatCode>#,##0_);[Red]\(#,##0\)</c:formatCode>
                <c:ptCount val="3"/>
                <c:pt idx="0">
                  <c:v>570</c:v>
                </c:pt>
                <c:pt idx="1">
                  <c:v>372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'5.名護市'!$E$26:$G$26</c:f>
              <c:numCache>
                <c:formatCode>#,##0_);[Red]\(#,##0\)</c:formatCode>
                <c:ptCount val="3"/>
                <c:pt idx="0">
                  <c:v>1026</c:v>
                </c:pt>
                <c:pt idx="1">
                  <c:v>664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腹囲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割合!$C$50</c:f>
              <c:strCache>
                <c:ptCount val="1"/>
                <c:pt idx="0">
                  <c:v>保健指導・受診勧奨
（男85~ 女90~）</c:v>
                </c:pt>
              </c:strCache>
            </c:strRef>
          </c:tx>
          <c:invertIfNegative val="0"/>
          <c:cat>
            <c:strRef>
              <c:f>割合!$B$51:$B$92</c:f>
              <c:strCache>
                <c:ptCount val="42"/>
                <c:pt idx="0">
                  <c:v>渡名喜村</c:v>
                </c:pt>
                <c:pt idx="1">
                  <c:v>伊是名村</c:v>
                </c:pt>
                <c:pt idx="2">
                  <c:v>嘉手納町</c:v>
                </c:pt>
                <c:pt idx="3">
                  <c:v>大宜味村</c:v>
                </c:pt>
                <c:pt idx="4">
                  <c:v>伊江村</c:v>
                </c:pt>
                <c:pt idx="5">
                  <c:v>名護市</c:v>
                </c:pt>
                <c:pt idx="6">
                  <c:v>国頭村</c:v>
                </c:pt>
                <c:pt idx="7">
                  <c:v>北大東村</c:v>
                </c:pt>
                <c:pt idx="8">
                  <c:v>うるま市</c:v>
                </c:pt>
                <c:pt idx="9">
                  <c:v>恩納村</c:v>
                </c:pt>
                <c:pt idx="10">
                  <c:v>宜野座村</c:v>
                </c:pt>
                <c:pt idx="11">
                  <c:v>金武町</c:v>
                </c:pt>
                <c:pt idx="12">
                  <c:v>宜野湾市</c:v>
                </c:pt>
                <c:pt idx="13">
                  <c:v>西原町</c:v>
                </c:pt>
                <c:pt idx="14">
                  <c:v>浦添市</c:v>
                </c:pt>
                <c:pt idx="15">
                  <c:v>北中城村</c:v>
                </c:pt>
                <c:pt idx="16">
                  <c:v>粟国村</c:v>
                </c:pt>
                <c:pt idx="17">
                  <c:v>八重瀬町</c:v>
                </c:pt>
                <c:pt idx="18">
                  <c:v>那覇市</c:v>
                </c:pt>
                <c:pt idx="19">
                  <c:v>本部町</c:v>
                </c:pt>
                <c:pt idx="20">
                  <c:v>糸満市</c:v>
                </c:pt>
                <c:pt idx="21">
                  <c:v>与那原町</c:v>
                </c:pt>
                <c:pt idx="22">
                  <c:v>多良間村</c:v>
                </c:pt>
                <c:pt idx="23">
                  <c:v>南風原町</c:v>
                </c:pt>
                <c:pt idx="24">
                  <c:v>沖縄市</c:v>
                </c:pt>
                <c:pt idx="25">
                  <c:v>読谷村</c:v>
                </c:pt>
                <c:pt idx="26">
                  <c:v>石垣市</c:v>
                </c:pt>
                <c:pt idx="27">
                  <c:v>豊見城市</c:v>
                </c:pt>
                <c:pt idx="28">
                  <c:v>今帰仁村</c:v>
                </c:pt>
                <c:pt idx="29">
                  <c:v>東村</c:v>
                </c:pt>
                <c:pt idx="30">
                  <c:v>北谷町</c:v>
                </c:pt>
                <c:pt idx="31">
                  <c:v>渡嘉敷村</c:v>
                </c:pt>
                <c:pt idx="32">
                  <c:v>久米島町</c:v>
                </c:pt>
                <c:pt idx="33">
                  <c:v>中城村</c:v>
                </c:pt>
                <c:pt idx="34">
                  <c:v>伊平屋村</c:v>
                </c:pt>
                <c:pt idx="35">
                  <c:v>与那国町</c:v>
                </c:pt>
                <c:pt idx="36">
                  <c:v>南大東村</c:v>
                </c:pt>
                <c:pt idx="37">
                  <c:v>南城市</c:v>
                </c:pt>
                <c:pt idx="38">
                  <c:v>宮古島市</c:v>
                </c:pt>
                <c:pt idx="39">
                  <c:v>座間味村</c:v>
                </c:pt>
                <c:pt idx="40">
                  <c:v>竹富町</c:v>
                </c:pt>
                <c:pt idx="41">
                  <c:v>沖縄県</c:v>
                </c:pt>
              </c:strCache>
            </c:strRef>
          </c:cat>
          <c:val>
            <c:numRef>
              <c:f>割合!$C$51:$C$92</c:f>
              <c:numCache>
                <c:formatCode>0.0%</c:formatCode>
                <c:ptCount val="42"/>
                <c:pt idx="0">
                  <c:v>0.68421052631578949</c:v>
                </c:pt>
                <c:pt idx="1">
                  <c:v>0.56198347107438018</c:v>
                </c:pt>
                <c:pt idx="2">
                  <c:v>0.52952029520295207</c:v>
                </c:pt>
                <c:pt idx="3">
                  <c:v>0.52430555555555558</c:v>
                </c:pt>
                <c:pt idx="4">
                  <c:v>0.51025641025641022</c:v>
                </c:pt>
                <c:pt idx="5">
                  <c:v>0.50473372781065085</c:v>
                </c:pt>
                <c:pt idx="6">
                  <c:v>0.50116550116550118</c:v>
                </c:pt>
                <c:pt idx="7">
                  <c:v>0.5</c:v>
                </c:pt>
                <c:pt idx="8">
                  <c:v>0.4994606256742179</c:v>
                </c:pt>
                <c:pt idx="9">
                  <c:v>0.49704142011834318</c:v>
                </c:pt>
                <c:pt idx="10">
                  <c:v>0.49509803921568629</c:v>
                </c:pt>
                <c:pt idx="11">
                  <c:v>0.49404761904761907</c:v>
                </c:pt>
                <c:pt idx="12">
                  <c:v>0.4928119608970673</c:v>
                </c:pt>
                <c:pt idx="13">
                  <c:v>0.49117647058823527</c:v>
                </c:pt>
                <c:pt idx="14">
                  <c:v>0.48224695283518815</c:v>
                </c:pt>
                <c:pt idx="15">
                  <c:v>0.47718631178707227</c:v>
                </c:pt>
                <c:pt idx="16">
                  <c:v>0.47692307692307695</c:v>
                </c:pt>
                <c:pt idx="17">
                  <c:v>0.47259439707673567</c:v>
                </c:pt>
                <c:pt idx="18">
                  <c:v>0.46994604090852049</c:v>
                </c:pt>
                <c:pt idx="19">
                  <c:v>0.46795827123695977</c:v>
                </c:pt>
                <c:pt idx="20">
                  <c:v>0.46795366795366794</c:v>
                </c:pt>
                <c:pt idx="21">
                  <c:v>0.46570397111913359</c:v>
                </c:pt>
                <c:pt idx="22">
                  <c:v>0.4642857142857143</c:v>
                </c:pt>
                <c:pt idx="23">
                  <c:v>0.46061415220293728</c:v>
                </c:pt>
                <c:pt idx="24">
                  <c:v>0.44217347956131603</c:v>
                </c:pt>
                <c:pt idx="25">
                  <c:v>0.44102178812922616</c:v>
                </c:pt>
                <c:pt idx="26">
                  <c:v>0.43686698176907496</c:v>
                </c:pt>
                <c:pt idx="27">
                  <c:v>0.43149038461538464</c:v>
                </c:pt>
                <c:pt idx="28">
                  <c:v>0.43074324324324326</c:v>
                </c:pt>
                <c:pt idx="29">
                  <c:v>0.42941176470588233</c:v>
                </c:pt>
                <c:pt idx="30">
                  <c:v>0.42936802973977695</c:v>
                </c:pt>
                <c:pt idx="31">
                  <c:v>0.41818181818181815</c:v>
                </c:pt>
                <c:pt idx="32">
                  <c:v>0.41074523396880414</c:v>
                </c:pt>
                <c:pt idx="33">
                  <c:v>0.40340909090909088</c:v>
                </c:pt>
                <c:pt idx="34">
                  <c:v>0.4</c:v>
                </c:pt>
                <c:pt idx="35">
                  <c:v>0.38666666666666666</c:v>
                </c:pt>
                <c:pt idx="36">
                  <c:v>0.38461538461538464</c:v>
                </c:pt>
                <c:pt idx="37">
                  <c:v>0.38443759630200308</c:v>
                </c:pt>
                <c:pt idx="38">
                  <c:v>0.37216189536031591</c:v>
                </c:pt>
                <c:pt idx="39">
                  <c:v>0.359375</c:v>
                </c:pt>
                <c:pt idx="40">
                  <c:v>0.31914893617021278</c:v>
                </c:pt>
                <c:pt idx="41">
                  <c:v>0.46091092613589224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74880"/>
        <c:axId val="84076416"/>
      </c:barChart>
      <c:catAx>
        <c:axId val="84074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4076416"/>
        <c:crossesAt val="0"/>
        <c:auto val="1"/>
        <c:lblAlgn val="ctr"/>
        <c:lblOffset val="100"/>
        <c:noMultiLvlLbl val="0"/>
      </c:catAx>
      <c:valAx>
        <c:axId val="84076416"/>
        <c:scaling>
          <c:orientation val="minMax"/>
          <c:max val="0.70000000000000007"/>
          <c:min val="0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4074880"/>
        <c:crosses val="autoZero"/>
        <c:crossBetween val="between"/>
        <c:majorUnit val="0.1"/>
      </c:valAx>
    </c:plotArea>
    <c:legend>
      <c:legendPos val="t"/>
      <c:layout>
        <c:manualLayout>
          <c:xMode val="edge"/>
          <c:yMode val="edge"/>
          <c:x val="0.38971366186985251"/>
          <c:y val="0.12660297462817147"/>
          <c:w val="0.17988087157208793"/>
          <c:h val="0.118520384951881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8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尿蛋白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割合!$B$643</c:f>
              <c:strCache>
                <c:ptCount val="1"/>
                <c:pt idx="0">
                  <c:v>保健指導
（+）</c:v>
                </c:pt>
              </c:strCache>
            </c:strRef>
          </c:tx>
          <c:invertIfNegative val="0"/>
          <c:cat>
            <c:strRef>
              <c:f>割合!$A$644:$A$685</c:f>
              <c:strCache>
                <c:ptCount val="42"/>
                <c:pt idx="0">
                  <c:v>国頭村</c:v>
                </c:pt>
                <c:pt idx="1">
                  <c:v>伊江村</c:v>
                </c:pt>
                <c:pt idx="2">
                  <c:v>伊是名村</c:v>
                </c:pt>
                <c:pt idx="3">
                  <c:v>名護市</c:v>
                </c:pt>
                <c:pt idx="4">
                  <c:v>大宜味村</c:v>
                </c:pt>
                <c:pt idx="5">
                  <c:v>東村</c:v>
                </c:pt>
                <c:pt idx="6">
                  <c:v>渡嘉敷村</c:v>
                </c:pt>
                <c:pt idx="7">
                  <c:v>渡名喜村</c:v>
                </c:pt>
                <c:pt idx="8">
                  <c:v>座間味村</c:v>
                </c:pt>
                <c:pt idx="9">
                  <c:v>石垣市</c:v>
                </c:pt>
                <c:pt idx="10">
                  <c:v>金武町</c:v>
                </c:pt>
                <c:pt idx="11">
                  <c:v>宮古島市</c:v>
                </c:pt>
                <c:pt idx="12">
                  <c:v>粟国村</c:v>
                </c:pt>
                <c:pt idx="13">
                  <c:v>南大東村</c:v>
                </c:pt>
                <c:pt idx="14">
                  <c:v>久米島町</c:v>
                </c:pt>
                <c:pt idx="15">
                  <c:v>本部町</c:v>
                </c:pt>
                <c:pt idx="16">
                  <c:v>読谷村</c:v>
                </c:pt>
                <c:pt idx="17">
                  <c:v>恩納村</c:v>
                </c:pt>
                <c:pt idx="18">
                  <c:v>糸満市</c:v>
                </c:pt>
                <c:pt idx="19">
                  <c:v>北大東村</c:v>
                </c:pt>
                <c:pt idx="20">
                  <c:v>豊見城市</c:v>
                </c:pt>
                <c:pt idx="21">
                  <c:v>宜野座村</c:v>
                </c:pt>
                <c:pt idx="22">
                  <c:v>伊平屋村</c:v>
                </c:pt>
                <c:pt idx="23">
                  <c:v>竹富町</c:v>
                </c:pt>
                <c:pt idx="24">
                  <c:v>うるま市</c:v>
                </c:pt>
                <c:pt idx="25">
                  <c:v>那覇市</c:v>
                </c:pt>
                <c:pt idx="26">
                  <c:v>八重瀬町</c:v>
                </c:pt>
                <c:pt idx="27">
                  <c:v>今帰仁村</c:v>
                </c:pt>
                <c:pt idx="28">
                  <c:v>南城市</c:v>
                </c:pt>
                <c:pt idx="29">
                  <c:v>嘉手納町</c:v>
                </c:pt>
                <c:pt idx="30">
                  <c:v>宜野湾市</c:v>
                </c:pt>
                <c:pt idx="31">
                  <c:v>与那国町</c:v>
                </c:pt>
                <c:pt idx="32">
                  <c:v>浦添市</c:v>
                </c:pt>
                <c:pt idx="33">
                  <c:v>沖縄市</c:v>
                </c:pt>
                <c:pt idx="34">
                  <c:v>西原町</c:v>
                </c:pt>
                <c:pt idx="35">
                  <c:v>南風原町</c:v>
                </c:pt>
                <c:pt idx="36">
                  <c:v>北谷町</c:v>
                </c:pt>
                <c:pt idx="37">
                  <c:v>中城村</c:v>
                </c:pt>
                <c:pt idx="38">
                  <c:v>北中城村</c:v>
                </c:pt>
                <c:pt idx="39">
                  <c:v>与那原町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割合!$B$644:$B$685</c:f>
              <c:numCache>
                <c:formatCode>0.0%</c:formatCode>
                <c:ptCount val="42"/>
                <c:pt idx="0">
                  <c:v>0.16083916083916083</c:v>
                </c:pt>
                <c:pt idx="1">
                  <c:v>0.13076923076923078</c:v>
                </c:pt>
                <c:pt idx="2">
                  <c:v>9.9173553719008267E-2</c:v>
                </c:pt>
                <c:pt idx="3">
                  <c:v>0.13313609467455623</c:v>
                </c:pt>
                <c:pt idx="4">
                  <c:v>0.1076388888888889</c:v>
                </c:pt>
                <c:pt idx="5">
                  <c:v>0.10588235294117647</c:v>
                </c:pt>
                <c:pt idx="6">
                  <c:v>0.10909090909090909</c:v>
                </c:pt>
                <c:pt idx="7">
                  <c:v>5.2631578947368418E-2</c:v>
                </c:pt>
                <c:pt idx="8">
                  <c:v>9.375E-2</c:v>
                </c:pt>
                <c:pt idx="9">
                  <c:v>8.37272113436867E-2</c:v>
                </c:pt>
                <c:pt idx="10">
                  <c:v>0.10912698412698413</c:v>
                </c:pt>
                <c:pt idx="11">
                  <c:v>9.2793682132280356E-2</c:v>
                </c:pt>
                <c:pt idx="12">
                  <c:v>7.6923076923076927E-2</c:v>
                </c:pt>
                <c:pt idx="13">
                  <c:v>5.4945054945054944E-2</c:v>
                </c:pt>
                <c:pt idx="14">
                  <c:v>8.1455805892547667E-2</c:v>
                </c:pt>
                <c:pt idx="15">
                  <c:v>7.7496274217585689E-2</c:v>
                </c:pt>
                <c:pt idx="16">
                  <c:v>7.2877535687453046E-2</c:v>
                </c:pt>
                <c:pt idx="17">
                  <c:v>7.8895463510848127E-2</c:v>
                </c:pt>
                <c:pt idx="18">
                  <c:v>8.33976833976834E-2</c:v>
                </c:pt>
                <c:pt idx="19">
                  <c:v>2.9411764705882353E-2</c:v>
                </c:pt>
                <c:pt idx="20">
                  <c:v>7.8125E-2</c:v>
                </c:pt>
                <c:pt idx="21">
                  <c:v>6.8627450980392163E-2</c:v>
                </c:pt>
                <c:pt idx="22">
                  <c:v>0.08</c:v>
                </c:pt>
                <c:pt idx="23">
                  <c:v>5.3191489361702128E-2</c:v>
                </c:pt>
                <c:pt idx="24">
                  <c:v>6.7601582164688964E-2</c:v>
                </c:pt>
                <c:pt idx="25">
                  <c:v>7.4789810515748525E-2</c:v>
                </c:pt>
                <c:pt idx="26">
                  <c:v>6.8209500609013402E-2</c:v>
                </c:pt>
                <c:pt idx="27">
                  <c:v>5.9121621621621621E-2</c:v>
                </c:pt>
                <c:pt idx="28">
                  <c:v>6.2403697996918334E-2</c:v>
                </c:pt>
                <c:pt idx="29">
                  <c:v>4.9815498154981548E-2</c:v>
                </c:pt>
                <c:pt idx="30">
                  <c:v>6.7280046003450264E-2</c:v>
                </c:pt>
                <c:pt idx="31">
                  <c:v>0.04</c:v>
                </c:pt>
                <c:pt idx="32">
                  <c:v>5.9883412824589297E-2</c:v>
                </c:pt>
                <c:pt idx="33">
                  <c:v>5.6331006979062813E-2</c:v>
                </c:pt>
                <c:pt idx="34">
                  <c:v>6.1764705882352944E-2</c:v>
                </c:pt>
                <c:pt idx="35">
                  <c:v>4.4058744993324434E-2</c:v>
                </c:pt>
                <c:pt idx="36">
                  <c:v>5.5762081784386616E-2</c:v>
                </c:pt>
                <c:pt idx="37">
                  <c:v>4.8295454545454544E-2</c:v>
                </c:pt>
                <c:pt idx="38">
                  <c:v>4.5627376425855515E-2</c:v>
                </c:pt>
                <c:pt idx="39">
                  <c:v>3.9711191335740074E-2</c:v>
                </c:pt>
                <c:pt idx="40">
                  <c:v>4.7619047619047616E-2</c:v>
                </c:pt>
                <c:pt idx="41">
                  <c:v>7.560631619700782E-2</c:v>
                </c:pt>
              </c:numCache>
            </c:numRef>
          </c:val>
        </c:ser>
        <c:ser>
          <c:idx val="1"/>
          <c:order val="1"/>
          <c:tx>
            <c:strRef>
              <c:f>割合!$C$643</c:f>
              <c:strCache>
                <c:ptCount val="1"/>
                <c:pt idx="0">
                  <c:v>受診勧奨
（++）~</c:v>
                </c:pt>
              </c:strCache>
            </c:strRef>
          </c:tx>
          <c:invertIfNegative val="0"/>
          <c:cat>
            <c:strRef>
              <c:f>割合!$A$644:$A$685</c:f>
              <c:strCache>
                <c:ptCount val="42"/>
                <c:pt idx="0">
                  <c:v>国頭村</c:v>
                </c:pt>
                <c:pt idx="1">
                  <c:v>伊江村</c:v>
                </c:pt>
                <c:pt idx="2">
                  <c:v>伊是名村</c:v>
                </c:pt>
                <c:pt idx="3">
                  <c:v>名護市</c:v>
                </c:pt>
                <c:pt idx="4">
                  <c:v>大宜味村</c:v>
                </c:pt>
                <c:pt idx="5">
                  <c:v>東村</c:v>
                </c:pt>
                <c:pt idx="6">
                  <c:v>渡嘉敷村</c:v>
                </c:pt>
                <c:pt idx="7">
                  <c:v>渡名喜村</c:v>
                </c:pt>
                <c:pt idx="8">
                  <c:v>座間味村</c:v>
                </c:pt>
                <c:pt idx="9">
                  <c:v>石垣市</c:v>
                </c:pt>
                <c:pt idx="10">
                  <c:v>金武町</c:v>
                </c:pt>
                <c:pt idx="11">
                  <c:v>宮古島市</c:v>
                </c:pt>
                <c:pt idx="12">
                  <c:v>粟国村</c:v>
                </c:pt>
                <c:pt idx="13">
                  <c:v>南大東村</c:v>
                </c:pt>
                <c:pt idx="14">
                  <c:v>久米島町</c:v>
                </c:pt>
                <c:pt idx="15">
                  <c:v>本部町</c:v>
                </c:pt>
                <c:pt idx="16">
                  <c:v>読谷村</c:v>
                </c:pt>
                <c:pt idx="17">
                  <c:v>恩納村</c:v>
                </c:pt>
                <c:pt idx="18">
                  <c:v>糸満市</c:v>
                </c:pt>
                <c:pt idx="19">
                  <c:v>北大東村</c:v>
                </c:pt>
                <c:pt idx="20">
                  <c:v>豊見城市</c:v>
                </c:pt>
                <c:pt idx="21">
                  <c:v>宜野座村</c:v>
                </c:pt>
                <c:pt idx="22">
                  <c:v>伊平屋村</c:v>
                </c:pt>
                <c:pt idx="23">
                  <c:v>竹富町</c:v>
                </c:pt>
                <c:pt idx="24">
                  <c:v>うるま市</c:v>
                </c:pt>
                <c:pt idx="25">
                  <c:v>那覇市</c:v>
                </c:pt>
                <c:pt idx="26">
                  <c:v>八重瀬町</c:v>
                </c:pt>
                <c:pt idx="27">
                  <c:v>今帰仁村</c:v>
                </c:pt>
                <c:pt idx="28">
                  <c:v>南城市</c:v>
                </c:pt>
                <c:pt idx="29">
                  <c:v>嘉手納町</c:v>
                </c:pt>
                <c:pt idx="30">
                  <c:v>宜野湾市</c:v>
                </c:pt>
                <c:pt idx="31">
                  <c:v>与那国町</c:v>
                </c:pt>
                <c:pt idx="32">
                  <c:v>浦添市</c:v>
                </c:pt>
                <c:pt idx="33">
                  <c:v>沖縄市</c:v>
                </c:pt>
                <c:pt idx="34">
                  <c:v>西原町</c:v>
                </c:pt>
                <c:pt idx="35">
                  <c:v>南風原町</c:v>
                </c:pt>
                <c:pt idx="36">
                  <c:v>北谷町</c:v>
                </c:pt>
                <c:pt idx="37">
                  <c:v>中城村</c:v>
                </c:pt>
                <c:pt idx="38">
                  <c:v>北中城村</c:v>
                </c:pt>
                <c:pt idx="39">
                  <c:v>与那原町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割合!$C$644:$C$685</c:f>
              <c:numCache>
                <c:formatCode>0.0%</c:formatCode>
                <c:ptCount val="42"/>
                <c:pt idx="0">
                  <c:v>6.9930069930069935E-2</c:v>
                </c:pt>
                <c:pt idx="1">
                  <c:v>7.4358974358974358E-2</c:v>
                </c:pt>
                <c:pt idx="2">
                  <c:v>9.9173553719008267E-2</c:v>
                </c:pt>
                <c:pt idx="3">
                  <c:v>6.0946745562130179E-2</c:v>
                </c:pt>
                <c:pt idx="4">
                  <c:v>6.5972222222222224E-2</c:v>
                </c:pt>
                <c:pt idx="5">
                  <c:v>5.8823529411764705E-2</c:v>
                </c:pt>
                <c:pt idx="6">
                  <c:v>5.4545454545454543E-2</c:v>
                </c:pt>
                <c:pt idx="7">
                  <c:v>0.10526315789473684</c:v>
                </c:pt>
                <c:pt idx="8">
                  <c:v>6.25E-2</c:v>
                </c:pt>
                <c:pt idx="9">
                  <c:v>6.0769750168804863E-2</c:v>
                </c:pt>
                <c:pt idx="10">
                  <c:v>3.3730158730158728E-2</c:v>
                </c:pt>
                <c:pt idx="11">
                  <c:v>4.6396841066140178E-2</c:v>
                </c:pt>
                <c:pt idx="12">
                  <c:v>6.1538461538461542E-2</c:v>
                </c:pt>
                <c:pt idx="13">
                  <c:v>7.6923076923076927E-2</c:v>
                </c:pt>
                <c:pt idx="14">
                  <c:v>5.0259965337954939E-2</c:v>
                </c:pt>
                <c:pt idx="15">
                  <c:v>4.9180327868852458E-2</c:v>
                </c:pt>
                <c:pt idx="16">
                  <c:v>4.9586776859504134E-2</c:v>
                </c:pt>
                <c:pt idx="17">
                  <c:v>4.3392504930966469E-2</c:v>
                </c:pt>
                <c:pt idx="18">
                  <c:v>3.783783783783784E-2</c:v>
                </c:pt>
                <c:pt idx="19">
                  <c:v>8.8235294117647065E-2</c:v>
                </c:pt>
                <c:pt idx="20">
                  <c:v>3.7259615384615384E-2</c:v>
                </c:pt>
                <c:pt idx="21">
                  <c:v>4.4117647058823532E-2</c:v>
                </c:pt>
                <c:pt idx="22">
                  <c:v>0.03</c:v>
                </c:pt>
                <c:pt idx="23">
                  <c:v>5.6737588652482268E-2</c:v>
                </c:pt>
                <c:pt idx="24">
                  <c:v>4.0992448759439054E-2</c:v>
                </c:pt>
                <c:pt idx="25">
                  <c:v>2.936378466557912E-2</c:v>
                </c:pt>
                <c:pt idx="26">
                  <c:v>3.4104750304506701E-2</c:v>
                </c:pt>
                <c:pt idx="27">
                  <c:v>4.0540540540540543E-2</c:v>
                </c:pt>
                <c:pt idx="28">
                  <c:v>3.3898305084745763E-2</c:v>
                </c:pt>
                <c:pt idx="29">
                  <c:v>4.6125461254612546E-2</c:v>
                </c:pt>
                <c:pt idx="30">
                  <c:v>2.8177113283496261E-2</c:v>
                </c:pt>
                <c:pt idx="31">
                  <c:v>5.3333333333333337E-2</c:v>
                </c:pt>
                <c:pt idx="32">
                  <c:v>3.1266560678325381E-2</c:v>
                </c:pt>
                <c:pt idx="33">
                  <c:v>3.3399800598205381E-2</c:v>
                </c:pt>
                <c:pt idx="34">
                  <c:v>2.2058823529411766E-2</c:v>
                </c:pt>
                <c:pt idx="35">
                  <c:v>3.6048064085447265E-2</c:v>
                </c:pt>
                <c:pt idx="36">
                  <c:v>2.4163568773234202E-2</c:v>
                </c:pt>
                <c:pt idx="37">
                  <c:v>2.8409090909090908E-2</c:v>
                </c:pt>
                <c:pt idx="38">
                  <c:v>2.8517110266159697E-2</c:v>
                </c:pt>
                <c:pt idx="39">
                  <c:v>2.1660649819494584E-2</c:v>
                </c:pt>
                <c:pt idx="40">
                  <c:v>1.1904761904761904E-2</c:v>
                </c:pt>
                <c:pt idx="41">
                  <c:v>3.9324133735239623E-2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0113152"/>
        <c:axId val="90114688"/>
      </c:barChart>
      <c:catAx>
        <c:axId val="9011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0114688"/>
        <c:crosses val="autoZero"/>
        <c:auto val="1"/>
        <c:lblAlgn val="ctr"/>
        <c:lblOffset val="100"/>
        <c:noMultiLvlLbl val="0"/>
      </c:catAx>
      <c:valAx>
        <c:axId val="9011468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01131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'5.名護市'!$D$53:$F$53</c:f>
              <c:numCache>
                <c:formatCode>#,##0_);[Red]\(#,##0\)</c:formatCode>
                <c:ptCount val="3"/>
                <c:pt idx="0">
                  <c:v>554</c:v>
                </c:pt>
                <c:pt idx="1">
                  <c:v>384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'5.名護市'!$D$54:$F$54</c:f>
              <c:numCache>
                <c:formatCode>#,##0_);[Red]\(#,##0\)</c:formatCode>
                <c:ptCount val="3"/>
                <c:pt idx="0">
                  <c:v>833</c:v>
                </c:pt>
                <c:pt idx="1">
                  <c:v>853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'5.名護市'!$D$43:$F$43</c:f>
              <c:numCache>
                <c:formatCode>#,##0_);[Red]\(#,##0\)</c:formatCode>
                <c:ptCount val="3"/>
                <c:pt idx="0">
                  <c:v>279</c:v>
                </c:pt>
                <c:pt idx="1">
                  <c:v>469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'5.名護市'!$D$82:$G$82</c:f>
              <c:numCache>
                <c:formatCode>#,##0_);[Red]\(#,##0\)</c:formatCode>
                <c:ptCount val="4"/>
                <c:pt idx="0">
                  <c:v>855</c:v>
                </c:pt>
                <c:pt idx="1">
                  <c:v>339</c:v>
                </c:pt>
                <c:pt idx="2">
                  <c:v>496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'5.名護市'!$D$71:$G$71</c:f>
              <c:numCache>
                <c:formatCode>#,##0_);[Red]\(#,##0\)</c:formatCode>
                <c:ptCount val="4"/>
                <c:pt idx="0">
                  <c:v>366</c:v>
                </c:pt>
                <c:pt idx="1">
                  <c:v>168</c:v>
                </c:pt>
                <c:pt idx="2">
                  <c:v>214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'5.名護市'!$D$81:$G$81</c:f>
              <c:numCache>
                <c:formatCode>#,##0_);[Red]\(#,##0\)</c:formatCode>
                <c:ptCount val="4"/>
                <c:pt idx="0">
                  <c:v>489</c:v>
                </c:pt>
                <c:pt idx="1">
                  <c:v>171</c:v>
                </c:pt>
                <c:pt idx="2">
                  <c:v>282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3945833333333333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'5.名護市'!$D$110:$G$110</c:f>
              <c:numCache>
                <c:formatCode>#,##0_);[Red]\(#,##0\)</c:formatCode>
                <c:ptCount val="4"/>
                <c:pt idx="0">
                  <c:v>1578</c:v>
                </c:pt>
                <c:pt idx="1">
                  <c:v>58</c:v>
                </c:pt>
                <c:pt idx="2">
                  <c:v>54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'5.名護市'!$D$99:$G$99</c:f>
              <c:numCache>
                <c:formatCode>#,##0_);[Red]\(#,##0\)</c:formatCode>
                <c:ptCount val="4"/>
                <c:pt idx="0">
                  <c:v>698</c:v>
                </c:pt>
                <c:pt idx="1">
                  <c:v>26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3544598765432102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'5.名護市'!$D$109:$G$109</c:f>
              <c:numCache>
                <c:formatCode>#,##0_);[Red]\(#,##0\)</c:formatCode>
                <c:ptCount val="4"/>
                <c:pt idx="0">
                  <c:v>880</c:v>
                </c:pt>
                <c:pt idx="1">
                  <c:v>32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'5.名護市'!$C$138:$G$138</c:f>
              <c:numCache>
                <c:formatCode>#,##0_);[Red]\(#,##0\)</c:formatCode>
                <c:ptCount val="4"/>
                <c:pt idx="0">
                  <c:v>1307</c:v>
                </c:pt>
                <c:pt idx="1">
                  <c:v>333</c:v>
                </c:pt>
                <c:pt idx="2">
                  <c:v>50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尿蛋白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割合!$F$643</c:f>
              <c:strCache>
                <c:ptCount val="1"/>
                <c:pt idx="0">
                  <c:v>保健指導
（+）</c:v>
                </c:pt>
              </c:strCache>
            </c:strRef>
          </c:tx>
          <c:invertIfNegative val="0"/>
          <c:cat>
            <c:strRef>
              <c:f>割合!$E$644:$E$685</c:f>
              <c:strCache>
                <c:ptCount val="42"/>
                <c:pt idx="0">
                  <c:v>国頭村</c:v>
                </c:pt>
                <c:pt idx="1">
                  <c:v>大宜味村</c:v>
                </c:pt>
                <c:pt idx="2">
                  <c:v>北大東村</c:v>
                </c:pt>
                <c:pt idx="3">
                  <c:v>伊江村</c:v>
                </c:pt>
                <c:pt idx="4">
                  <c:v>座間味村</c:v>
                </c:pt>
                <c:pt idx="5">
                  <c:v>名護市</c:v>
                </c:pt>
                <c:pt idx="6">
                  <c:v>渡名喜村</c:v>
                </c:pt>
                <c:pt idx="7">
                  <c:v>伊是名村</c:v>
                </c:pt>
                <c:pt idx="8">
                  <c:v>金武町</c:v>
                </c:pt>
                <c:pt idx="9">
                  <c:v>久米島町</c:v>
                </c:pt>
                <c:pt idx="10">
                  <c:v>南大東村</c:v>
                </c:pt>
                <c:pt idx="11">
                  <c:v>宜野座村</c:v>
                </c:pt>
                <c:pt idx="12">
                  <c:v>東村</c:v>
                </c:pt>
                <c:pt idx="13">
                  <c:v>石垣市</c:v>
                </c:pt>
                <c:pt idx="14">
                  <c:v>恩納村</c:v>
                </c:pt>
                <c:pt idx="15">
                  <c:v>粟国村</c:v>
                </c:pt>
                <c:pt idx="16">
                  <c:v>本部町</c:v>
                </c:pt>
                <c:pt idx="17">
                  <c:v>宮古島市</c:v>
                </c:pt>
                <c:pt idx="18">
                  <c:v>豊見城市</c:v>
                </c:pt>
                <c:pt idx="19">
                  <c:v>うるま市</c:v>
                </c:pt>
                <c:pt idx="20">
                  <c:v>糸満市</c:v>
                </c:pt>
                <c:pt idx="21">
                  <c:v>読谷村</c:v>
                </c:pt>
                <c:pt idx="22">
                  <c:v>那覇市</c:v>
                </c:pt>
                <c:pt idx="23">
                  <c:v>伊平屋村</c:v>
                </c:pt>
                <c:pt idx="24">
                  <c:v>嘉手納町</c:v>
                </c:pt>
                <c:pt idx="25">
                  <c:v>竹富町</c:v>
                </c:pt>
                <c:pt idx="26">
                  <c:v>西原町</c:v>
                </c:pt>
                <c:pt idx="27">
                  <c:v>浦添市</c:v>
                </c:pt>
                <c:pt idx="28">
                  <c:v>八重瀬町</c:v>
                </c:pt>
                <c:pt idx="29">
                  <c:v>沖縄市</c:v>
                </c:pt>
                <c:pt idx="30">
                  <c:v>南城市</c:v>
                </c:pt>
                <c:pt idx="31">
                  <c:v>中城村</c:v>
                </c:pt>
                <c:pt idx="32">
                  <c:v>今帰仁村</c:v>
                </c:pt>
                <c:pt idx="33">
                  <c:v>宜野湾市</c:v>
                </c:pt>
                <c:pt idx="34">
                  <c:v>北谷町</c:v>
                </c:pt>
                <c:pt idx="35">
                  <c:v>北中城村</c:v>
                </c:pt>
                <c:pt idx="36">
                  <c:v>南風原町</c:v>
                </c:pt>
                <c:pt idx="37">
                  <c:v>渡嘉敷村</c:v>
                </c:pt>
                <c:pt idx="38">
                  <c:v>与那原町</c:v>
                </c:pt>
                <c:pt idx="39">
                  <c:v>与那国町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割合!$F$644:$F$685</c:f>
              <c:numCache>
                <c:formatCode>0.0%</c:formatCode>
                <c:ptCount val="42"/>
                <c:pt idx="0">
                  <c:v>0.18857142857142858</c:v>
                </c:pt>
                <c:pt idx="1">
                  <c:v>0.14545454545454545</c:v>
                </c:pt>
                <c:pt idx="2">
                  <c:v>7.6923076923076927E-2</c:v>
                </c:pt>
                <c:pt idx="3">
                  <c:v>0.13750000000000001</c:v>
                </c:pt>
                <c:pt idx="4">
                  <c:v>0.1111111111111111</c:v>
                </c:pt>
                <c:pt idx="5">
                  <c:v>0.13903743315508021</c:v>
                </c:pt>
                <c:pt idx="6">
                  <c:v>7.1428571428571425E-2</c:v>
                </c:pt>
                <c:pt idx="7">
                  <c:v>0.12820512820512819</c:v>
                </c:pt>
                <c:pt idx="8">
                  <c:v>0.12698412698412698</c:v>
                </c:pt>
                <c:pt idx="9">
                  <c:v>9.0497737556561084E-2</c:v>
                </c:pt>
                <c:pt idx="10">
                  <c:v>4.4444444444444446E-2</c:v>
                </c:pt>
                <c:pt idx="11">
                  <c:v>8.7499999999999994E-2</c:v>
                </c:pt>
                <c:pt idx="12">
                  <c:v>0.1111111111111111</c:v>
                </c:pt>
                <c:pt idx="13">
                  <c:v>8.3752093802345065E-2</c:v>
                </c:pt>
                <c:pt idx="14">
                  <c:v>0.10824742268041238</c:v>
                </c:pt>
                <c:pt idx="15">
                  <c:v>0.08</c:v>
                </c:pt>
                <c:pt idx="16">
                  <c:v>9.1954022988505746E-2</c:v>
                </c:pt>
                <c:pt idx="17">
                  <c:v>8.2932692307692304E-2</c:v>
                </c:pt>
                <c:pt idx="18">
                  <c:v>8.6350974930362118E-2</c:v>
                </c:pt>
                <c:pt idx="19">
                  <c:v>8.6442220200181982E-2</c:v>
                </c:pt>
                <c:pt idx="20">
                  <c:v>8.8028169014084501E-2</c:v>
                </c:pt>
                <c:pt idx="21">
                  <c:v>7.2695035460992902E-2</c:v>
                </c:pt>
                <c:pt idx="22">
                  <c:v>9.0087281795511218E-2</c:v>
                </c:pt>
                <c:pt idx="23">
                  <c:v>0.10869565217391304</c:v>
                </c:pt>
                <c:pt idx="24">
                  <c:v>5.9071729957805907E-2</c:v>
                </c:pt>
                <c:pt idx="25">
                  <c:v>4.8543689320388349E-2</c:v>
                </c:pt>
                <c:pt idx="26">
                  <c:v>9.0909090909090912E-2</c:v>
                </c:pt>
                <c:pt idx="27">
                  <c:v>7.3934837092731825E-2</c:v>
                </c:pt>
                <c:pt idx="28">
                  <c:v>7.716049382716049E-2</c:v>
                </c:pt>
                <c:pt idx="29">
                  <c:v>6.4599483204134361E-2</c:v>
                </c:pt>
                <c:pt idx="30">
                  <c:v>7.2183098591549297E-2</c:v>
                </c:pt>
                <c:pt idx="31">
                  <c:v>7.9136690647482008E-2</c:v>
                </c:pt>
                <c:pt idx="32">
                  <c:v>5.4852320675105488E-2</c:v>
                </c:pt>
                <c:pt idx="33">
                  <c:v>7.4666666666666673E-2</c:v>
                </c:pt>
                <c:pt idx="34">
                  <c:v>7.792207792207792E-2</c:v>
                </c:pt>
                <c:pt idx="35">
                  <c:v>6.0606060606060608E-2</c:v>
                </c:pt>
                <c:pt idx="36">
                  <c:v>4.4776119402985072E-2</c:v>
                </c:pt>
                <c:pt idx="37">
                  <c:v>0</c:v>
                </c:pt>
                <c:pt idx="38">
                  <c:v>3.875968992248062E-2</c:v>
                </c:pt>
                <c:pt idx="39">
                  <c:v>0</c:v>
                </c:pt>
                <c:pt idx="40">
                  <c:v>3.125E-2</c:v>
                </c:pt>
                <c:pt idx="41">
                  <c:v>8.5875175973721254E-2</c:v>
                </c:pt>
              </c:numCache>
            </c:numRef>
          </c:val>
        </c:ser>
        <c:ser>
          <c:idx val="1"/>
          <c:order val="1"/>
          <c:tx>
            <c:strRef>
              <c:f>割合!$G$643</c:f>
              <c:strCache>
                <c:ptCount val="1"/>
                <c:pt idx="0">
                  <c:v>受診勧奨
（++）~</c:v>
                </c:pt>
              </c:strCache>
            </c:strRef>
          </c:tx>
          <c:invertIfNegative val="0"/>
          <c:cat>
            <c:strRef>
              <c:f>割合!$E$644:$E$685</c:f>
              <c:strCache>
                <c:ptCount val="42"/>
                <c:pt idx="0">
                  <c:v>国頭村</c:v>
                </c:pt>
                <c:pt idx="1">
                  <c:v>大宜味村</c:v>
                </c:pt>
                <c:pt idx="2">
                  <c:v>北大東村</c:v>
                </c:pt>
                <c:pt idx="3">
                  <c:v>伊江村</c:v>
                </c:pt>
                <c:pt idx="4">
                  <c:v>座間味村</c:v>
                </c:pt>
                <c:pt idx="5">
                  <c:v>名護市</c:v>
                </c:pt>
                <c:pt idx="6">
                  <c:v>渡名喜村</c:v>
                </c:pt>
                <c:pt idx="7">
                  <c:v>伊是名村</c:v>
                </c:pt>
                <c:pt idx="8">
                  <c:v>金武町</c:v>
                </c:pt>
                <c:pt idx="9">
                  <c:v>久米島町</c:v>
                </c:pt>
                <c:pt idx="10">
                  <c:v>南大東村</c:v>
                </c:pt>
                <c:pt idx="11">
                  <c:v>宜野座村</c:v>
                </c:pt>
                <c:pt idx="12">
                  <c:v>東村</c:v>
                </c:pt>
                <c:pt idx="13">
                  <c:v>石垣市</c:v>
                </c:pt>
                <c:pt idx="14">
                  <c:v>恩納村</c:v>
                </c:pt>
                <c:pt idx="15">
                  <c:v>粟国村</c:v>
                </c:pt>
                <c:pt idx="16">
                  <c:v>本部町</c:v>
                </c:pt>
                <c:pt idx="17">
                  <c:v>宮古島市</c:v>
                </c:pt>
                <c:pt idx="18">
                  <c:v>豊見城市</c:v>
                </c:pt>
                <c:pt idx="19">
                  <c:v>うるま市</c:v>
                </c:pt>
                <c:pt idx="20">
                  <c:v>糸満市</c:v>
                </c:pt>
                <c:pt idx="21">
                  <c:v>読谷村</c:v>
                </c:pt>
                <c:pt idx="22">
                  <c:v>那覇市</c:v>
                </c:pt>
                <c:pt idx="23">
                  <c:v>伊平屋村</c:v>
                </c:pt>
                <c:pt idx="24">
                  <c:v>嘉手納町</c:v>
                </c:pt>
                <c:pt idx="25">
                  <c:v>竹富町</c:v>
                </c:pt>
                <c:pt idx="26">
                  <c:v>西原町</c:v>
                </c:pt>
                <c:pt idx="27">
                  <c:v>浦添市</c:v>
                </c:pt>
                <c:pt idx="28">
                  <c:v>八重瀬町</c:v>
                </c:pt>
                <c:pt idx="29">
                  <c:v>沖縄市</c:v>
                </c:pt>
                <c:pt idx="30">
                  <c:v>南城市</c:v>
                </c:pt>
                <c:pt idx="31">
                  <c:v>中城村</c:v>
                </c:pt>
                <c:pt idx="32">
                  <c:v>今帰仁村</c:v>
                </c:pt>
                <c:pt idx="33">
                  <c:v>宜野湾市</c:v>
                </c:pt>
                <c:pt idx="34">
                  <c:v>北谷町</c:v>
                </c:pt>
                <c:pt idx="35">
                  <c:v>北中城村</c:v>
                </c:pt>
                <c:pt idx="36">
                  <c:v>南風原町</c:v>
                </c:pt>
                <c:pt idx="37">
                  <c:v>渡嘉敷村</c:v>
                </c:pt>
                <c:pt idx="38">
                  <c:v>与那原町</c:v>
                </c:pt>
                <c:pt idx="39">
                  <c:v>与那国町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割合!$G$644:$G$685</c:f>
              <c:numCache>
                <c:formatCode>0.0%</c:formatCode>
                <c:ptCount val="42"/>
                <c:pt idx="0">
                  <c:v>0.10285714285714286</c:v>
                </c:pt>
                <c:pt idx="1">
                  <c:v>9.0909090909090912E-2</c:v>
                </c:pt>
                <c:pt idx="2">
                  <c:v>0.15384615384615385</c:v>
                </c:pt>
                <c:pt idx="3">
                  <c:v>8.7499999999999994E-2</c:v>
                </c:pt>
                <c:pt idx="4">
                  <c:v>0.1111111111111111</c:v>
                </c:pt>
                <c:pt idx="5">
                  <c:v>8.155080213903744E-2</c:v>
                </c:pt>
                <c:pt idx="6">
                  <c:v>0.14285714285714285</c:v>
                </c:pt>
                <c:pt idx="7">
                  <c:v>7.6923076923076927E-2</c:v>
                </c:pt>
                <c:pt idx="8">
                  <c:v>5.8201058201058198E-2</c:v>
                </c:pt>
                <c:pt idx="9">
                  <c:v>9.0497737556561084E-2</c:v>
                </c:pt>
                <c:pt idx="10">
                  <c:v>0.13333333333333333</c:v>
                </c:pt>
                <c:pt idx="11">
                  <c:v>8.7499999999999994E-2</c:v>
                </c:pt>
                <c:pt idx="12">
                  <c:v>6.1728395061728392E-2</c:v>
                </c:pt>
                <c:pt idx="13">
                  <c:v>8.7102177554438859E-2</c:v>
                </c:pt>
                <c:pt idx="14">
                  <c:v>6.1855670103092786E-2</c:v>
                </c:pt>
                <c:pt idx="15">
                  <c:v>0.08</c:v>
                </c:pt>
                <c:pt idx="16">
                  <c:v>6.1302681992337162E-2</c:v>
                </c:pt>
                <c:pt idx="17">
                  <c:v>6.6105769230769232E-2</c:v>
                </c:pt>
                <c:pt idx="18">
                  <c:v>6.1281337047353758E-2</c:v>
                </c:pt>
                <c:pt idx="19">
                  <c:v>5.1865332120109194E-2</c:v>
                </c:pt>
                <c:pt idx="20">
                  <c:v>4.9295774647887321E-2</c:v>
                </c:pt>
                <c:pt idx="21">
                  <c:v>6.2056737588652482E-2</c:v>
                </c:pt>
                <c:pt idx="22">
                  <c:v>4.1770573566084788E-2</c:v>
                </c:pt>
                <c:pt idx="23">
                  <c:v>2.1739130434782608E-2</c:v>
                </c:pt>
                <c:pt idx="24">
                  <c:v>6.7510548523206745E-2</c:v>
                </c:pt>
                <c:pt idx="25">
                  <c:v>7.7669902912621352E-2</c:v>
                </c:pt>
                <c:pt idx="26">
                  <c:v>3.3333333333333333E-2</c:v>
                </c:pt>
                <c:pt idx="27">
                  <c:v>5.0125313283208017E-2</c:v>
                </c:pt>
                <c:pt idx="28">
                  <c:v>4.6296296296296294E-2</c:v>
                </c:pt>
                <c:pt idx="29">
                  <c:v>5.6847545219638244E-2</c:v>
                </c:pt>
                <c:pt idx="30">
                  <c:v>4.7535211267605633E-2</c:v>
                </c:pt>
                <c:pt idx="31">
                  <c:v>2.8776978417266189E-2</c:v>
                </c:pt>
                <c:pt idx="32">
                  <c:v>5.0632911392405063E-2</c:v>
                </c:pt>
                <c:pt idx="33">
                  <c:v>3.0666666666666665E-2</c:v>
                </c:pt>
                <c:pt idx="34">
                  <c:v>2.5974025974025976E-2</c:v>
                </c:pt>
                <c:pt idx="35">
                  <c:v>3.4632034632034632E-2</c:v>
                </c:pt>
                <c:pt idx="36">
                  <c:v>4.7761194029850747E-2</c:v>
                </c:pt>
                <c:pt idx="37">
                  <c:v>7.1428571428571425E-2</c:v>
                </c:pt>
                <c:pt idx="38">
                  <c:v>3.1007751937984496E-2</c:v>
                </c:pt>
                <c:pt idx="39">
                  <c:v>3.3333333333333333E-2</c:v>
                </c:pt>
                <c:pt idx="40">
                  <c:v>0</c:v>
                </c:pt>
                <c:pt idx="41">
                  <c:v>5.4434537775692161E-2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0153344"/>
        <c:axId val="90154880"/>
      </c:barChart>
      <c:catAx>
        <c:axId val="9015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0154880"/>
        <c:crosses val="autoZero"/>
        <c:auto val="1"/>
        <c:lblAlgn val="ctr"/>
        <c:lblOffset val="100"/>
        <c:noMultiLvlLbl val="0"/>
      </c:catAx>
      <c:valAx>
        <c:axId val="9015488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01533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'5.名護市'!$D$127:$G$127</c:f>
              <c:numCache>
                <c:formatCode>#,##0_);[Red]\(#,##0\)</c:formatCode>
                <c:ptCount val="4"/>
                <c:pt idx="0">
                  <c:v>586</c:v>
                </c:pt>
                <c:pt idx="1">
                  <c:v>137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'5.名護市'!$D$137:$G$137</c:f>
              <c:numCache>
                <c:formatCode>#,##0_);[Red]\(#,##0\)</c:formatCode>
                <c:ptCount val="4"/>
                <c:pt idx="0">
                  <c:v>721</c:v>
                </c:pt>
                <c:pt idx="1">
                  <c:v>196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'5.名護市'!$D$155:$G$155</c:f>
              <c:numCache>
                <c:formatCode>#,##0_);[Red]\(#,##0\)</c:formatCode>
                <c:ptCount val="4"/>
                <c:pt idx="0">
                  <c:v>694</c:v>
                </c:pt>
                <c:pt idx="1">
                  <c:v>36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'5.名護市'!$D$166:$G$166</c:f>
              <c:numCache>
                <c:formatCode>#,##0_);[Red]\(#,##0\)</c:formatCode>
                <c:ptCount val="4"/>
                <c:pt idx="0">
                  <c:v>1616</c:v>
                </c:pt>
                <c:pt idx="1">
                  <c:v>52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'5.名護市'!$D$165:$G$165</c:f>
              <c:numCache>
                <c:formatCode>#,##0_);[Red]\(#,##0\)</c:formatCode>
                <c:ptCount val="4"/>
                <c:pt idx="0">
                  <c:v>922</c:v>
                </c:pt>
                <c:pt idx="1">
                  <c:v>16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'5.名護市'!$D$183:$G$183</c:f>
              <c:numCache>
                <c:formatCode>#,##0_);[Red]\(#,##0\)</c:formatCode>
                <c:ptCount val="4"/>
                <c:pt idx="0">
                  <c:v>506</c:v>
                </c:pt>
                <c:pt idx="1">
                  <c:v>146</c:v>
                </c:pt>
                <c:pt idx="2">
                  <c:v>96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'5.名護市'!$D$193:$G$193</c:f>
              <c:numCache>
                <c:formatCode>#,##0_);[Red]\(#,##0\)</c:formatCode>
                <c:ptCount val="4"/>
                <c:pt idx="0">
                  <c:v>551</c:v>
                </c:pt>
                <c:pt idx="1">
                  <c:v>237</c:v>
                </c:pt>
                <c:pt idx="2">
                  <c:v>154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'5.名護市'!$D$194:$G$194</c:f>
              <c:numCache>
                <c:formatCode>#,##0_);[Red]\(#,##0\)</c:formatCode>
                <c:ptCount val="4"/>
                <c:pt idx="0">
                  <c:v>1057</c:v>
                </c:pt>
                <c:pt idx="1">
                  <c:v>383</c:v>
                </c:pt>
                <c:pt idx="2">
                  <c:v>250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'5.名護市'!$D$211:$G$211</c:f>
              <c:numCache>
                <c:formatCode>#,##0_);[Red]\(#,##0\)</c:formatCode>
                <c:ptCount val="4"/>
                <c:pt idx="0">
                  <c:v>642</c:v>
                </c:pt>
                <c:pt idx="1">
                  <c:v>88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3782098765432097E-2"/>
                  <c:y val="1.454605699138502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'5.名護市'!$D$221:$G$221</c:f>
              <c:numCache>
                <c:formatCode>#,##0_);[Red]\(#,##0\)</c:formatCode>
                <c:ptCount val="4"/>
                <c:pt idx="0">
                  <c:v>866</c:v>
                </c:pt>
                <c:pt idx="1">
                  <c:v>65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尿蛋白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割合!$J$643</c:f>
              <c:strCache>
                <c:ptCount val="1"/>
                <c:pt idx="0">
                  <c:v>保健指導
（+）</c:v>
                </c:pt>
              </c:strCache>
            </c:strRef>
          </c:tx>
          <c:invertIfNegative val="0"/>
          <c:cat>
            <c:strRef>
              <c:f>割合!$I$644:$I$685</c:f>
              <c:strCache>
                <c:ptCount val="42"/>
                <c:pt idx="0">
                  <c:v>渡嘉敷村</c:v>
                </c:pt>
                <c:pt idx="1">
                  <c:v>伊是名村</c:v>
                </c:pt>
                <c:pt idx="2">
                  <c:v>伊江村</c:v>
                </c:pt>
                <c:pt idx="3">
                  <c:v>国頭村</c:v>
                </c:pt>
                <c:pt idx="4">
                  <c:v>名護市</c:v>
                </c:pt>
                <c:pt idx="5">
                  <c:v>東村</c:v>
                </c:pt>
                <c:pt idx="6">
                  <c:v>大宜味村</c:v>
                </c:pt>
                <c:pt idx="7">
                  <c:v>与那国町</c:v>
                </c:pt>
                <c:pt idx="8">
                  <c:v>宮古島市</c:v>
                </c:pt>
                <c:pt idx="9">
                  <c:v>石垣市</c:v>
                </c:pt>
                <c:pt idx="10">
                  <c:v>渡名喜村</c:v>
                </c:pt>
                <c:pt idx="11">
                  <c:v>粟国村</c:v>
                </c:pt>
                <c:pt idx="12">
                  <c:v>金武町</c:v>
                </c:pt>
                <c:pt idx="13">
                  <c:v>読谷村</c:v>
                </c:pt>
                <c:pt idx="14">
                  <c:v>本部町</c:v>
                </c:pt>
                <c:pt idx="15">
                  <c:v>糸満市</c:v>
                </c:pt>
                <c:pt idx="16">
                  <c:v>座間味村</c:v>
                </c:pt>
                <c:pt idx="17">
                  <c:v>久米島町</c:v>
                </c:pt>
                <c:pt idx="18">
                  <c:v>竹富町</c:v>
                </c:pt>
                <c:pt idx="19">
                  <c:v>今帰仁村</c:v>
                </c:pt>
                <c:pt idx="20">
                  <c:v>恩納村</c:v>
                </c:pt>
                <c:pt idx="21">
                  <c:v>伊平屋村</c:v>
                </c:pt>
                <c:pt idx="22">
                  <c:v>豊見城市</c:v>
                </c:pt>
                <c:pt idx="23">
                  <c:v>うるま市</c:v>
                </c:pt>
                <c:pt idx="24">
                  <c:v>八重瀬町</c:v>
                </c:pt>
                <c:pt idx="25">
                  <c:v>宜野湾市</c:v>
                </c:pt>
                <c:pt idx="26">
                  <c:v>南大東村</c:v>
                </c:pt>
                <c:pt idx="27">
                  <c:v>那覇市</c:v>
                </c:pt>
                <c:pt idx="28">
                  <c:v>南城市</c:v>
                </c:pt>
                <c:pt idx="29">
                  <c:v>多良間村</c:v>
                </c:pt>
                <c:pt idx="30">
                  <c:v>宜野座村</c:v>
                </c:pt>
                <c:pt idx="31">
                  <c:v>嘉手納町</c:v>
                </c:pt>
                <c:pt idx="32">
                  <c:v>南風原町</c:v>
                </c:pt>
                <c:pt idx="33">
                  <c:v>沖縄市</c:v>
                </c:pt>
                <c:pt idx="34">
                  <c:v>浦添市</c:v>
                </c:pt>
                <c:pt idx="35">
                  <c:v>北谷町</c:v>
                </c:pt>
                <c:pt idx="36">
                  <c:v>北中城村</c:v>
                </c:pt>
                <c:pt idx="37">
                  <c:v>中城村</c:v>
                </c:pt>
                <c:pt idx="38">
                  <c:v>与那原町</c:v>
                </c:pt>
                <c:pt idx="39">
                  <c:v>北大東村</c:v>
                </c:pt>
                <c:pt idx="40">
                  <c:v>西原町</c:v>
                </c:pt>
                <c:pt idx="41">
                  <c:v>沖縄県</c:v>
                </c:pt>
              </c:strCache>
            </c:strRef>
          </c:cat>
          <c:val>
            <c:numRef>
              <c:f>割合!$J$644:$J$685</c:f>
              <c:numCache>
                <c:formatCode>0.0%</c:formatCode>
                <c:ptCount val="42"/>
                <c:pt idx="0">
                  <c:v>0.14634146341463414</c:v>
                </c:pt>
                <c:pt idx="1">
                  <c:v>8.5365853658536592E-2</c:v>
                </c:pt>
                <c:pt idx="2">
                  <c:v>0.12608695652173912</c:v>
                </c:pt>
                <c:pt idx="3">
                  <c:v>0.14173228346456693</c:v>
                </c:pt>
                <c:pt idx="4">
                  <c:v>0.12845010615711253</c:v>
                </c:pt>
                <c:pt idx="5">
                  <c:v>0.10112359550561797</c:v>
                </c:pt>
                <c:pt idx="6">
                  <c:v>8.4269662921348312E-2</c:v>
                </c:pt>
                <c:pt idx="7">
                  <c:v>6.6666666666666666E-2</c:v>
                </c:pt>
                <c:pt idx="8">
                  <c:v>9.9664991624790616E-2</c:v>
                </c:pt>
                <c:pt idx="9">
                  <c:v>8.3710407239818999E-2</c:v>
                </c:pt>
                <c:pt idx="10">
                  <c:v>4.1666666666666664E-2</c:v>
                </c:pt>
                <c:pt idx="11">
                  <c:v>7.4999999999999997E-2</c:v>
                </c:pt>
                <c:pt idx="12">
                  <c:v>9.841269841269841E-2</c:v>
                </c:pt>
                <c:pt idx="13">
                  <c:v>7.3011734028683176E-2</c:v>
                </c:pt>
                <c:pt idx="14">
                  <c:v>6.8292682926829273E-2</c:v>
                </c:pt>
                <c:pt idx="15">
                  <c:v>7.9779917469050887E-2</c:v>
                </c:pt>
                <c:pt idx="16">
                  <c:v>8.1081081081081086E-2</c:v>
                </c:pt>
                <c:pt idx="17">
                  <c:v>7.5842696629213488E-2</c:v>
                </c:pt>
                <c:pt idx="18">
                  <c:v>5.5865921787709494E-2</c:v>
                </c:pt>
                <c:pt idx="19">
                  <c:v>6.1971830985915494E-2</c:v>
                </c:pt>
                <c:pt idx="20">
                  <c:v>6.070287539936102E-2</c:v>
                </c:pt>
                <c:pt idx="21">
                  <c:v>5.5555555555555552E-2</c:v>
                </c:pt>
                <c:pt idx="22">
                  <c:v>7.1881606765327691E-2</c:v>
                </c:pt>
                <c:pt idx="23">
                  <c:v>5.5291319857312726E-2</c:v>
                </c:pt>
                <c:pt idx="24">
                  <c:v>6.2374245472837021E-2</c:v>
                </c:pt>
                <c:pt idx="25">
                  <c:v>6.167846309403438E-2</c:v>
                </c:pt>
                <c:pt idx="26">
                  <c:v>6.5217391304347824E-2</c:v>
                </c:pt>
                <c:pt idx="27">
                  <c:v>6.4482251627809281E-2</c:v>
                </c:pt>
                <c:pt idx="28">
                  <c:v>5.4794520547945202E-2</c:v>
                </c:pt>
                <c:pt idx="29">
                  <c:v>5.7692307692307696E-2</c:v>
                </c:pt>
                <c:pt idx="30">
                  <c:v>5.6451612903225805E-2</c:v>
                </c:pt>
                <c:pt idx="31">
                  <c:v>4.2622950819672129E-2</c:v>
                </c:pt>
                <c:pt idx="32">
                  <c:v>4.3478260869565216E-2</c:v>
                </c:pt>
                <c:pt idx="33">
                  <c:v>5.113636363636364E-2</c:v>
                </c:pt>
                <c:pt idx="34">
                  <c:v>4.9586776859504134E-2</c:v>
                </c:pt>
                <c:pt idx="35">
                  <c:v>3.9087947882736153E-2</c:v>
                </c:pt>
                <c:pt idx="36">
                  <c:v>3.3898305084745763E-2</c:v>
                </c:pt>
                <c:pt idx="37">
                  <c:v>2.8169014084507043E-2</c:v>
                </c:pt>
                <c:pt idx="38">
                  <c:v>4.0540540540540543E-2</c:v>
                </c:pt>
                <c:pt idx="39">
                  <c:v>0</c:v>
                </c:pt>
                <c:pt idx="40">
                  <c:v>3.4285714285714287E-2</c:v>
                </c:pt>
                <c:pt idx="41">
                  <c:v>6.8395782338542641E-2</c:v>
                </c:pt>
              </c:numCache>
            </c:numRef>
          </c:val>
        </c:ser>
        <c:ser>
          <c:idx val="1"/>
          <c:order val="1"/>
          <c:tx>
            <c:strRef>
              <c:f>割合!$K$643</c:f>
              <c:strCache>
                <c:ptCount val="1"/>
                <c:pt idx="0">
                  <c:v>受診勧奨
（++）~</c:v>
                </c:pt>
              </c:strCache>
            </c:strRef>
          </c:tx>
          <c:invertIfNegative val="0"/>
          <c:cat>
            <c:strRef>
              <c:f>割合!$I$644:$I$685</c:f>
              <c:strCache>
                <c:ptCount val="42"/>
                <c:pt idx="0">
                  <c:v>渡嘉敷村</c:v>
                </c:pt>
                <c:pt idx="1">
                  <c:v>伊是名村</c:v>
                </c:pt>
                <c:pt idx="2">
                  <c:v>伊江村</c:v>
                </c:pt>
                <c:pt idx="3">
                  <c:v>国頭村</c:v>
                </c:pt>
                <c:pt idx="4">
                  <c:v>名護市</c:v>
                </c:pt>
                <c:pt idx="5">
                  <c:v>東村</c:v>
                </c:pt>
                <c:pt idx="6">
                  <c:v>大宜味村</c:v>
                </c:pt>
                <c:pt idx="7">
                  <c:v>与那国町</c:v>
                </c:pt>
                <c:pt idx="8">
                  <c:v>宮古島市</c:v>
                </c:pt>
                <c:pt idx="9">
                  <c:v>石垣市</c:v>
                </c:pt>
                <c:pt idx="10">
                  <c:v>渡名喜村</c:v>
                </c:pt>
                <c:pt idx="11">
                  <c:v>粟国村</c:v>
                </c:pt>
                <c:pt idx="12">
                  <c:v>金武町</c:v>
                </c:pt>
                <c:pt idx="13">
                  <c:v>読谷村</c:v>
                </c:pt>
                <c:pt idx="14">
                  <c:v>本部町</c:v>
                </c:pt>
                <c:pt idx="15">
                  <c:v>糸満市</c:v>
                </c:pt>
                <c:pt idx="16">
                  <c:v>座間味村</c:v>
                </c:pt>
                <c:pt idx="17">
                  <c:v>久米島町</c:v>
                </c:pt>
                <c:pt idx="18">
                  <c:v>竹富町</c:v>
                </c:pt>
                <c:pt idx="19">
                  <c:v>今帰仁村</c:v>
                </c:pt>
                <c:pt idx="20">
                  <c:v>恩納村</c:v>
                </c:pt>
                <c:pt idx="21">
                  <c:v>伊平屋村</c:v>
                </c:pt>
                <c:pt idx="22">
                  <c:v>豊見城市</c:v>
                </c:pt>
                <c:pt idx="23">
                  <c:v>うるま市</c:v>
                </c:pt>
                <c:pt idx="24">
                  <c:v>八重瀬町</c:v>
                </c:pt>
                <c:pt idx="25">
                  <c:v>宜野湾市</c:v>
                </c:pt>
                <c:pt idx="26">
                  <c:v>南大東村</c:v>
                </c:pt>
                <c:pt idx="27">
                  <c:v>那覇市</c:v>
                </c:pt>
                <c:pt idx="28">
                  <c:v>南城市</c:v>
                </c:pt>
                <c:pt idx="29">
                  <c:v>多良間村</c:v>
                </c:pt>
                <c:pt idx="30">
                  <c:v>宜野座村</c:v>
                </c:pt>
                <c:pt idx="31">
                  <c:v>嘉手納町</c:v>
                </c:pt>
                <c:pt idx="32">
                  <c:v>南風原町</c:v>
                </c:pt>
                <c:pt idx="33">
                  <c:v>沖縄市</c:v>
                </c:pt>
                <c:pt idx="34">
                  <c:v>浦添市</c:v>
                </c:pt>
                <c:pt idx="35">
                  <c:v>北谷町</c:v>
                </c:pt>
                <c:pt idx="36">
                  <c:v>北中城村</c:v>
                </c:pt>
                <c:pt idx="37">
                  <c:v>中城村</c:v>
                </c:pt>
                <c:pt idx="38">
                  <c:v>与那原町</c:v>
                </c:pt>
                <c:pt idx="39">
                  <c:v>北大東村</c:v>
                </c:pt>
                <c:pt idx="40">
                  <c:v>西原町</c:v>
                </c:pt>
                <c:pt idx="41">
                  <c:v>沖縄県</c:v>
                </c:pt>
              </c:strCache>
            </c:strRef>
          </c:cat>
          <c:val>
            <c:numRef>
              <c:f>割合!$K$644:$K$685</c:f>
              <c:numCache>
                <c:formatCode>0.0%</c:formatCode>
                <c:ptCount val="42"/>
                <c:pt idx="0">
                  <c:v>4.878048780487805E-2</c:v>
                </c:pt>
                <c:pt idx="1">
                  <c:v>0.10975609756097561</c:v>
                </c:pt>
                <c:pt idx="2">
                  <c:v>6.5217391304347824E-2</c:v>
                </c:pt>
                <c:pt idx="3">
                  <c:v>4.7244094488188976E-2</c:v>
                </c:pt>
                <c:pt idx="4">
                  <c:v>4.4585987261146494E-2</c:v>
                </c:pt>
                <c:pt idx="5">
                  <c:v>5.6179775280898875E-2</c:v>
                </c:pt>
                <c:pt idx="6">
                  <c:v>5.0561797752808987E-2</c:v>
                </c:pt>
                <c:pt idx="7">
                  <c:v>6.6666666666666666E-2</c:v>
                </c:pt>
                <c:pt idx="8">
                  <c:v>3.2663316582914576E-2</c:v>
                </c:pt>
                <c:pt idx="9">
                  <c:v>4.2986425339366516E-2</c:v>
                </c:pt>
                <c:pt idx="10">
                  <c:v>8.3333333333333329E-2</c:v>
                </c:pt>
                <c:pt idx="11">
                  <c:v>0.05</c:v>
                </c:pt>
                <c:pt idx="12">
                  <c:v>1.9047619047619049E-2</c:v>
                </c:pt>
                <c:pt idx="13">
                  <c:v>4.0417209908735333E-2</c:v>
                </c:pt>
                <c:pt idx="14">
                  <c:v>4.1463414634146344E-2</c:v>
                </c:pt>
                <c:pt idx="15">
                  <c:v>2.8885832187070151E-2</c:v>
                </c:pt>
                <c:pt idx="16">
                  <c:v>2.7027027027027029E-2</c:v>
                </c:pt>
                <c:pt idx="17">
                  <c:v>2.5280898876404494E-2</c:v>
                </c:pt>
                <c:pt idx="18">
                  <c:v>4.4692737430167599E-2</c:v>
                </c:pt>
                <c:pt idx="19">
                  <c:v>3.3802816901408447E-2</c:v>
                </c:pt>
                <c:pt idx="20">
                  <c:v>3.1948881789137379E-2</c:v>
                </c:pt>
                <c:pt idx="21">
                  <c:v>3.7037037037037035E-2</c:v>
                </c:pt>
                <c:pt idx="22">
                  <c:v>1.9027484143763214E-2</c:v>
                </c:pt>
                <c:pt idx="23">
                  <c:v>3.3888228299643282E-2</c:v>
                </c:pt>
                <c:pt idx="24">
                  <c:v>2.6156941649899398E-2</c:v>
                </c:pt>
                <c:pt idx="25">
                  <c:v>2.6289180990899899E-2</c:v>
                </c:pt>
                <c:pt idx="26">
                  <c:v>2.1739130434782608E-2</c:v>
                </c:pt>
                <c:pt idx="27">
                  <c:v>2.1003990758244065E-2</c:v>
                </c:pt>
                <c:pt idx="28">
                  <c:v>2.3287671232876714E-2</c:v>
                </c:pt>
                <c:pt idx="29">
                  <c:v>1.9230769230769232E-2</c:v>
                </c:pt>
                <c:pt idx="30">
                  <c:v>1.6129032258064516E-2</c:v>
                </c:pt>
                <c:pt idx="31">
                  <c:v>2.9508196721311476E-2</c:v>
                </c:pt>
                <c:pt idx="32">
                  <c:v>2.6570048309178744E-2</c:v>
                </c:pt>
                <c:pt idx="33">
                  <c:v>1.8668831168831168E-2</c:v>
                </c:pt>
                <c:pt idx="34">
                  <c:v>1.7447199265381085E-2</c:v>
                </c:pt>
                <c:pt idx="35">
                  <c:v>2.2801302931596091E-2</c:v>
                </c:pt>
                <c:pt idx="36">
                  <c:v>2.3728813559322035E-2</c:v>
                </c:pt>
                <c:pt idx="37">
                  <c:v>2.8169014084507043E-2</c:v>
                </c:pt>
                <c:pt idx="38">
                  <c:v>1.3513513513513514E-2</c:v>
                </c:pt>
                <c:pt idx="39">
                  <c:v>4.7619047619047616E-2</c:v>
                </c:pt>
                <c:pt idx="40">
                  <c:v>1.1428571428571429E-2</c:v>
                </c:pt>
                <c:pt idx="41">
                  <c:v>2.8713989832423271E-2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0180992"/>
        <c:axId val="90190976"/>
      </c:barChart>
      <c:catAx>
        <c:axId val="901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0190976"/>
        <c:crosses val="autoZero"/>
        <c:auto val="1"/>
        <c:lblAlgn val="ctr"/>
        <c:lblOffset val="100"/>
        <c:noMultiLvlLbl val="0"/>
      </c:catAx>
      <c:valAx>
        <c:axId val="901909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01809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'5.名護市'!$D$222:$G$222</c:f>
              <c:numCache>
                <c:formatCode>#,##0_);[Red]\(#,##0\)</c:formatCode>
                <c:ptCount val="4"/>
                <c:pt idx="0">
                  <c:v>1508</c:v>
                </c:pt>
                <c:pt idx="1">
                  <c:v>153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'5.名護市'!$D$239:$G$239</c:f>
              <c:numCache>
                <c:formatCode>#,##0_);[Red]\(#,##0\)</c:formatCode>
                <c:ptCount val="4"/>
                <c:pt idx="0">
                  <c:v>680</c:v>
                </c:pt>
                <c:pt idx="1">
                  <c:v>53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'5.名護市'!$D$250:$G$250</c:f>
              <c:numCache>
                <c:formatCode>#,##0_);[Red]\(#,##0\)</c:formatCode>
                <c:ptCount val="4"/>
                <c:pt idx="0">
                  <c:v>1585</c:v>
                </c:pt>
                <c:pt idx="1">
                  <c:v>81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'5.名護市'!$D$249:$G$249</c:f>
              <c:numCache>
                <c:formatCode>#,##0_);[Red]\(#,##0\)</c:formatCode>
                <c:ptCount val="4"/>
                <c:pt idx="0">
                  <c:v>905</c:v>
                </c:pt>
                <c:pt idx="1">
                  <c:v>28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'5.名護市'!$D$277:$G$277</c:f>
              <c:numCache>
                <c:formatCode>#,##0_);[Red]\(#,##0\)</c:formatCode>
                <c:ptCount val="4"/>
                <c:pt idx="0">
                  <c:v>902</c:v>
                </c:pt>
                <c:pt idx="1">
                  <c:v>35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'5.名護市'!$D$278:$G$278</c:f>
              <c:numCache>
                <c:formatCode>#,##0_);[Red]\(#,##0\)</c:formatCode>
                <c:ptCount val="4"/>
                <c:pt idx="0">
                  <c:v>1540</c:v>
                </c:pt>
                <c:pt idx="1">
                  <c:v>111</c:v>
                </c:pt>
                <c:pt idx="2">
                  <c:v>39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'5.名護市'!$D$267:$G$267</c:f>
              <c:numCache>
                <c:formatCode>#,##0_);[Red]\(#,##0\)</c:formatCode>
                <c:ptCount val="4"/>
                <c:pt idx="0">
                  <c:v>638</c:v>
                </c:pt>
                <c:pt idx="1">
                  <c:v>76</c:v>
                </c:pt>
                <c:pt idx="2">
                  <c:v>34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'5.名護市'!$D$306:$G$306</c:f>
              <c:numCache>
                <c:formatCode>#,##0_);[Red]\(#,##0\)</c:formatCode>
                <c:ptCount val="4"/>
                <c:pt idx="0">
                  <c:v>600</c:v>
                </c:pt>
                <c:pt idx="1">
                  <c:v>256</c:v>
                </c:pt>
                <c:pt idx="2">
                  <c:v>61</c:v>
                </c:pt>
                <c:pt idx="3">
                  <c:v>159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'5.名護市'!$D$295:$G$295</c:f>
              <c:numCache>
                <c:formatCode>#,##0_);[Red]\(#,##0\)</c:formatCode>
                <c:ptCount val="4"/>
                <c:pt idx="0">
                  <c:v>246</c:v>
                </c:pt>
                <c:pt idx="1">
                  <c:v>136</c:v>
                </c:pt>
                <c:pt idx="2">
                  <c:v>35</c:v>
                </c:pt>
                <c:pt idx="3">
                  <c:v>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'5.名護市'!$D$305:$G$305</c:f>
              <c:numCache>
                <c:formatCode>#,##0_);[Red]\(#,##0\)</c:formatCode>
                <c:ptCount val="4"/>
                <c:pt idx="0">
                  <c:v>354</c:v>
                </c:pt>
                <c:pt idx="1">
                  <c:v>120</c:v>
                </c:pt>
                <c:pt idx="2">
                  <c:v>26</c:v>
                </c:pt>
                <c:pt idx="3">
                  <c:v>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尿潜血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割合!$B$693</c:f>
              <c:strCache>
                <c:ptCount val="1"/>
                <c:pt idx="0">
                  <c:v>保健指導
（+）</c:v>
                </c:pt>
              </c:strCache>
            </c:strRef>
          </c:tx>
          <c:invertIfNegative val="0"/>
          <c:cat>
            <c:strRef>
              <c:f>割合!$A$694:$A$735</c:f>
              <c:strCache>
                <c:ptCount val="42"/>
                <c:pt idx="0">
                  <c:v>渡名喜村</c:v>
                </c:pt>
                <c:pt idx="1">
                  <c:v>北谷町</c:v>
                </c:pt>
                <c:pt idx="2">
                  <c:v>嘉手納町</c:v>
                </c:pt>
                <c:pt idx="3">
                  <c:v>うるま市</c:v>
                </c:pt>
                <c:pt idx="4">
                  <c:v>東村</c:v>
                </c:pt>
                <c:pt idx="5">
                  <c:v>北中城村</c:v>
                </c:pt>
                <c:pt idx="6">
                  <c:v>座間味村</c:v>
                </c:pt>
                <c:pt idx="7">
                  <c:v>伊平屋村</c:v>
                </c:pt>
                <c:pt idx="8">
                  <c:v>宮古島市</c:v>
                </c:pt>
                <c:pt idx="9">
                  <c:v>与那国町</c:v>
                </c:pt>
                <c:pt idx="10">
                  <c:v>沖縄市</c:v>
                </c:pt>
                <c:pt idx="11">
                  <c:v>渡嘉敷村</c:v>
                </c:pt>
                <c:pt idx="12">
                  <c:v>与那原町</c:v>
                </c:pt>
                <c:pt idx="13">
                  <c:v>中城村</c:v>
                </c:pt>
                <c:pt idx="14">
                  <c:v>伊江村</c:v>
                </c:pt>
                <c:pt idx="15">
                  <c:v>伊是名村</c:v>
                </c:pt>
                <c:pt idx="16">
                  <c:v>石垣市</c:v>
                </c:pt>
                <c:pt idx="17">
                  <c:v>久米島町</c:v>
                </c:pt>
                <c:pt idx="18">
                  <c:v>本部町</c:v>
                </c:pt>
                <c:pt idx="19">
                  <c:v>浦添市</c:v>
                </c:pt>
                <c:pt idx="20">
                  <c:v>恩納村</c:v>
                </c:pt>
                <c:pt idx="21">
                  <c:v>金武町</c:v>
                </c:pt>
                <c:pt idx="22">
                  <c:v>粟国村</c:v>
                </c:pt>
                <c:pt idx="23">
                  <c:v>糸満市</c:v>
                </c:pt>
                <c:pt idx="24">
                  <c:v>豊見城市</c:v>
                </c:pt>
                <c:pt idx="25">
                  <c:v>読谷村</c:v>
                </c:pt>
                <c:pt idx="26">
                  <c:v>八重瀬町</c:v>
                </c:pt>
                <c:pt idx="27">
                  <c:v>竹富町</c:v>
                </c:pt>
                <c:pt idx="28">
                  <c:v>那覇市</c:v>
                </c:pt>
                <c:pt idx="29">
                  <c:v>今帰仁村</c:v>
                </c:pt>
                <c:pt idx="30">
                  <c:v>名護市</c:v>
                </c:pt>
                <c:pt idx="31">
                  <c:v>西原町</c:v>
                </c:pt>
                <c:pt idx="32">
                  <c:v>南城市</c:v>
                </c:pt>
                <c:pt idx="33">
                  <c:v>北大東村</c:v>
                </c:pt>
                <c:pt idx="34">
                  <c:v>宜野湾市</c:v>
                </c:pt>
                <c:pt idx="35">
                  <c:v>大宜味村</c:v>
                </c:pt>
                <c:pt idx="36">
                  <c:v>国頭村</c:v>
                </c:pt>
                <c:pt idx="37">
                  <c:v>南風原町</c:v>
                </c:pt>
                <c:pt idx="38">
                  <c:v>南大東村</c:v>
                </c:pt>
                <c:pt idx="39">
                  <c:v>宜野座村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割合!$B$694:$B$735</c:f>
              <c:numCache>
                <c:formatCode>0.0%</c:formatCode>
                <c:ptCount val="42"/>
                <c:pt idx="0">
                  <c:v>0.15789473684210525</c:v>
                </c:pt>
                <c:pt idx="1">
                  <c:v>0.15630885122410546</c:v>
                </c:pt>
                <c:pt idx="2">
                  <c:v>0.16171003717472118</c:v>
                </c:pt>
                <c:pt idx="3">
                  <c:v>0.15203193033381712</c:v>
                </c:pt>
                <c:pt idx="4">
                  <c:v>0.17647058823529413</c:v>
                </c:pt>
                <c:pt idx="5">
                  <c:v>0.15019011406844107</c:v>
                </c:pt>
                <c:pt idx="6">
                  <c:v>0.109375</c:v>
                </c:pt>
                <c:pt idx="7">
                  <c:v>0.15</c:v>
                </c:pt>
                <c:pt idx="8">
                  <c:v>0.12920792079207921</c:v>
                </c:pt>
                <c:pt idx="9">
                  <c:v>0.10666666666666667</c:v>
                </c:pt>
                <c:pt idx="10">
                  <c:v>0.13323278029160382</c:v>
                </c:pt>
                <c:pt idx="11">
                  <c:v>0.14545454545454545</c:v>
                </c:pt>
                <c:pt idx="12">
                  <c:v>0.1444043321299639</c:v>
                </c:pt>
                <c:pt idx="13">
                  <c:v>0.12784090909090909</c:v>
                </c:pt>
                <c:pt idx="14">
                  <c:v>0.14102564102564102</c:v>
                </c:pt>
                <c:pt idx="15">
                  <c:v>0.15702479338842976</c:v>
                </c:pt>
                <c:pt idx="16">
                  <c:v>0.12789115646258503</c:v>
                </c:pt>
                <c:pt idx="17">
                  <c:v>0.15625</c:v>
                </c:pt>
                <c:pt idx="18">
                  <c:v>0.15499254843517138</c:v>
                </c:pt>
                <c:pt idx="19">
                  <c:v>0.12180851063829787</c:v>
                </c:pt>
                <c:pt idx="20">
                  <c:v>0.1203155818540434</c:v>
                </c:pt>
                <c:pt idx="21">
                  <c:v>0.12127236580516898</c:v>
                </c:pt>
                <c:pt idx="22">
                  <c:v>0.13846153846153847</c:v>
                </c:pt>
                <c:pt idx="23">
                  <c:v>0.13436293436293437</c:v>
                </c:pt>
                <c:pt idx="24">
                  <c:v>0.12303980699638119</c:v>
                </c:pt>
                <c:pt idx="25">
                  <c:v>0.12697220135236664</c:v>
                </c:pt>
                <c:pt idx="26">
                  <c:v>0.13398294762484775</c:v>
                </c:pt>
                <c:pt idx="27">
                  <c:v>0.11702127659574468</c:v>
                </c:pt>
                <c:pt idx="28">
                  <c:v>0.11670222110678881</c:v>
                </c:pt>
                <c:pt idx="29">
                  <c:v>0.11486486486486487</c:v>
                </c:pt>
                <c:pt idx="30">
                  <c:v>0.12307692307692308</c:v>
                </c:pt>
                <c:pt idx="31">
                  <c:v>0.11323529411764706</c:v>
                </c:pt>
                <c:pt idx="32">
                  <c:v>0.1147919876733436</c:v>
                </c:pt>
                <c:pt idx="33">
                  <c:v>0.11764705882352941</c:v>
                </c:pt>
                <c:pt idx="34">
                  <c:v>0.10823258491652274</c:v>
                </c:pt>
                <c:pt idx="35">
                  <c:v>0.1076388888888889</c:v>
                </c:pt>
                <c:pt idx="36">
                  <c:v>0.10722610722610723</c:v>
                </c:pt>
                <c:pt idx="37">
                  <c:v>0.1041388518024032</c:v>
                </c:pt>
                <c:pt idx="38">
                  <c:v>7.6923076923076927E-2</c:v>
                </c:pt>
                <c:pt idx="39">
                  <c:v>0.11274509803921569</c:v>
                </c:pt>
                <c:pt idx="40">
                  <c:v>8.3333333333333329E-2</c:v>
                </c:pt>
                <c:pt idx="41">
                  <c:v>0.12675665936746403</c:v>
                </c:pt>
              </c:numCache>
            </c:numRef>
          </c:val>
        </c:ser>
        <c:ser>
          <c:idx val="1"/>
          <c:order val="1"/>
          <c:tx>
            <c:strRef>
              <c:f>割合!$C$693</c:f>
              <c:strCache>
                <c:ptCount val="1"/>
                <c:pt idx="0">
                  <c:v>受診勧奨
（++）~</c:v>
                </c:pt>
              </c:strCache>
            </c:strRef>
          </c:tx>
          <c:invertIfNegative val="0"/>
          <c:cat>
            <c:strRef>
              <c:f>割合!$A$694:$A$735</c:f>
              <c:strCache>
                <c:ptCount val="42"/>
                <c:pt idx="0">
                  <c:v>渡名喜村</c:v>
                </c:pt>
                <c:pt idx="1">
                  <c:v>北谷町</c:v>
                </c:pt>
                <c:pt idx="2">
                  <c:v>嘉手納町</c:v>
                </c:pt>
                <c:pt idx="3">
                  <c:v>うるま市</c:v>
                </c:pt>
                <c:pt idx="4">
                  <c:v>東村</c:v>
                </c:pt>
                <c:pt idx="5">
                  <c:v>北中城村</c:v>
                </c:pt>
                <c:pt idx="6">
                  <c:v>座間味村</c:v>
                </c:pt>
                <c:pt idx="7">
                  <c:v>伊平屋村</c:v>
                </c:pt>
                <c:pt idx="8">
                  <c:v>宮古島市</c:v>
                </c:pt>
                <c:pt idx="9">
                  <c:v>与那国町</c:v>
                </c:pt>
                <c:pt idx="10">
                  <c:v>沖縄市</c:v>
                </c:pt>
                <c:pt idx="11">
                  <c:v>渡嘉敷村</c:v>
                </c:pt>
                <c:pt idx="12">
                  <c:v>与那原町</c:v>
                </c:pt>
                <c:pt idx="13">
                  <c:v>中城村</c:v>
                </c:pt>
                <c:pt idx="14">
                  <c:v>伊江村</c:v>
                </c:pt>
                <c:pt idx="15">
                  <c:v>伊是名村</c:v>
                </c:pt>
                <c:pt idx="16">
                  <c:v>石垣市</c:v>
                </c:pt>
                <c:pt idx="17">
                  <c:v>久米島町</c:v>
                </c:pt>
                <c:pt idx="18">
                  <c:v>本部町</c:v>
                </c:pt>
                <c:pt idx="19">
                  <c:v>浦添市</c:v>
                </c:pt>
                <c:pt idx="20">
                  <c:v>恩納村</c:v>
                </c:pt>
                <c:pt idx="21">
                  <c:v>金武町</c:v>
                </c:pt>
                <c:pt idx="22">
                  <c:v>粟国村</c:v>
                </c:pt>
                <c:pt idx="23">
                  <c:v>糸満市</c:v>
                </c:pt>
                <c:pt idx="24">
                  <c:v>豊見城市</c:v>
                </c:pt>
                <c:pt idx="25">
                  <c:v>読谷村</c:v>
                </c:pt>
                <c:pt idx="26">
                  <c:v>八重瀬町</c:v>
                </c:pt>
                <c:pt idx="27">
                  <c:v>竹富町</c:v>
                </c:pt>
                <c:pt idx="28">
                  <c:v>那覇市</c:v>
                </c:pt>
                <c:pt idx="29">
                  <c:v>今帰仁村</c:v>
                </c:pt>
                <c:pt idx="30">
                  <c:v>名護市</c:v>
                </c:pt>
                <c:pt idx="31">
                  <c:v>西原町</c:v>
                </c:pt>
                <c:pt idx="32">
                  <c:v>南城市</c:v>
                </c:pt>
                <c:pt idx="33">
                  <c:v>北大東村</c:v>
                </c:pt>
                <c:pt idx="34">
                  <c:v>宜野湾市</c:v>
                </c:pt>
                <c:pt idx="35">
                  <c:v>大宜味村</c:v>
                </c:pt>
                <c:pt idx="36">
                  <c:v>国頭村</c:v>
                </c:pt>
                <c:pt idx="37">
                  <c:v>南風原町</c:v>
                </c:pt>
                <c:pt idx="38">
                  <c:v>南大東村</c:v>
                </c:pt>
                <c:pt idx="39">
                  <c:v>宜野座村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割合!$C$694:$C$735</c:f>
              <c:numCache>
                <c:formatCode>0.0%</c:formatCode>
                <c:ptCount val="42"/>
                <c:pt idx="0">
                  <c:v>0.13157894736842105</c:v>
                </c:pt>
                <c:pt idx="1">
                  <c:v>0.12994350282485875</c:v>
                </c:pt>
                <c:pt idx="2">
                  <c:v>0.12267657992565056</c:v>
                </c:pt>
                <c:pt idx="3">
                  <c:v>0.13134978229317851</c:v>
                </c:pt>
                <c:pt idx="4">
                  <c:v>8.8235294117647065E-2</c:v>
                </c:pt>
                <c:pt idx="5">
                  <c:v>0.11406844106463879</c:v>
                </c:pt>
                <c:pt idx="6">
                  <c:v>0.140625</c:v>
                </c:pt>
                <c:pt idx="7">
                  <c:v>0.1</c:v>
                </c:pt>
                <c:pt idx="8">
                  <c:v>0.11732673267326732</c:v>
                </c:pt>
                <c:pt idx="9">
                  <c:v>0.13333333333333333</c:v>
                </c:pt>
                <c:pt idx="10">
                  <c:v>0.10407239819004525</c:v>
                </c:pt>
                <c:pt idx="11">
                  <c:v>9.0909090909090912E-2</c:v>
                </c:pt>
                <c:pt idx="12">
                  <c:v>9.0252707581227443E-2</c:v>
                </c:pt>
                <c:pt idx="13">
                  <c:v>0.10227272727272728</c:v>
                </c:pt>
                <c:pt idx="14">
                  <c:v>8.461538461538462E-2</c:v>
                </c:pt>
                <c:pt idx="15">
                  <c:v>6.6115702479338845E-2</c:v>
                </c:pt>
                <c:pt idx="16">
                  <c:v>9.3877551020408165E-2</c:v>
                </c:pt>
                <c:pt idx="17">
                  <c:v>6.4236111111111105E-2</c:v>
                </c:pt>
                <c:pt idx="18">
                  <c:v>6.1102831594634872E-2</c:v>
                </c:pt>
                <c:pt idx="19">
                  <c:v>8.9361702127659579E-2</c:v>
                </c:pt>
                <c:pt idx="20">
                  <c:v>8.6785009861932938E-2</c:v>
                </c:pt>
                <c:pt idx="21">
                  <c:v>8.3499005964214709E-2</c:v>
                </c:pt>
                <c:pt idx="22">
                  <c:v>6.1538461538461542E-2</c:v>
                </c:pt>
                <c:pt idx="23">
                  <c:v>6.5637065637065631E-2</c:v>
                </c:pt>
                <c:pt idx="24">
                  <c:v>7.5995174909529548E-2</c:v>
                </c:pt>
                <c:pt idx="25">
                  <c:v>6.8369646882043569E-2</c:v>
                </c:pt>
                <c:pt idx="26">
                  <c:v>6.090133982947625E-2</c:v>
                </c:pt>
                <c:pt idx="27">
                  <c:v>7.4468085106382975E-2</c:v>
                </c:pt>
                <c:pt idx="28">
                  <c:v>7.441335173798469E-2</c:v>
                </c:pt>
                <c:pt idx="29">
                  <c:v>7.6013513513513514E-2</c:v>
                </c:pt>
                <c:pt idx="30">
                  <c:v>6.2130177514792898E-2</c:v>
                </c:pt>
                <c:pt idx="31">
                  <c:v>7.0588235294117646E-2</c:v>
                </c:pt>
                <c:pt idx="32">
                  <c:v>6.2403697996918334E-2</c:v>
                </c:pt>
                <c:pt idx="33">
                  <c:v>5.8823529411764705E-2</c:v>
                </c:pt>
                <c:pt idx="34">
                  <c:v>6.7933218192285552E-2</c:v>
                </c:pt>
                <c:pt idx="35">
                  <c:v>6.25E-2</c:v>
                </c:pt>
                <c:pt idx="36">
                  <c:v>4.6620046620046623E-2</c:v>
                </c:pt>
                <c:pt idx="37">
                  <c:v>4.8064085447263018E-2</c:v>
                </c:pt>
                <c:pt idx="38">
                  <c:v>6.5934065934065936E-2</c:v>
                </c:pt>
                <c:pt idx="39">
                  <c:v>2.4509803921568627E-2</c:v>
                </c:pt>
                <c:pt idx="40">
                  <c:v>4.7619047619047616E-2</c:v>
                </c:pt>
                <c:pt idx="41">
                  <c:v>8.3765279818166699E-2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0221184"/>
        <c:axId val="90227072"/>
      </c:barChart>
      <c:catAx>
        <c:axId val="902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0227072"/>
        <c:crosses val="autoZero"/>
        <c:auto val="1"/>
        <c:lblAlgn val="ctr"/>
        <c:lblOffset val="100"/>
        <c:noMultiLvlLbl val="0"/>
      </c:catAx>
      <c:valAx>
        <c:axId val="9022707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02211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'5.名護市'!$D$323:$G$323</c:f>
              <c:numCache>
                <c:formatCode>#,##0_);[Red]\(#,##0\)</c:formatCode>
                <c:ptCount val="4"/>
                <c:pt idx="0">
                  <c:v>94</c:v>
                </c:pt>
                <c:pt idx="1">
                  <c:v>520</c:v>
                </c:pt>
                <c:pt idx="2">
                  <c:v>134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'5.名護市'!$D$334:$G$334</c:f>
              <c:numCache>
                <c:formatCode>#,##0_);[Red]\(#,##0\)</c:formatCode>
                <c:ptCount val="4"/>
                <c:pt idx="0">
                  <c:v>199</c:v>
                </c:pt>
                <c:pt idx="1">
                  <c:v>1211</c:v>
                </c:pt>
                <c:pt idx="2">
                  <c:v>280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'5.名護市'!$D$333:$G$333</c:f>
              <c:numCache>
                <c:formatCode>#,##0_);[Red]\(#,##0\)</c:formatCode>
                <c:ptCount val="4"/>
                <c:pt idx="0">
                  <c:v>105</c:v>
                </c:pt>
                <c:pt idx="1">
                  <c:v>691</c:v>
                </c:pt>
                <c:pt idx="2">
                  <c:v>146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'5.名護市'!$D$351:$G$351</c:f>
              <c:numCache>
                <c:formatCode>#,##0_);[Red]\(#,##0\)</c:formatCode>
                <c:ptCount val="4"/>
                <c:pt idx="0">
                  <c:v>724</c:v>
                </c:pt>
                <c:pt idx="1">
                  <c:v>10</c:v>
                </c:pt>
                <c:pt idx="2">
                  <c:v>5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'5.名護市'!$D$362:$G$362</c:f>
              <c:numCache>
                <c:formatCode>#,##0_);[Red]\(#,##0\)</c:formatCode>
                <c:ptCount val="4"/>
                <c:pt idx="0">
                  <c:v>1635</c:v>
                </c:pt>
                <c:pt idx="1">
                  <c:v>13</c:v>
                </c:pt>
                <c:pt idx="2">
                  <c:v>7</c:v>
                </c:pt>
                <c:pt idx="3">
                  <c:v>35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'5.名護市'!$D$361:$G$361</c:f>
              <c:numCache>
                <c:formatCode>#,##0_);[Red]\(#,##0\)</c:formatCode>
                <c:ptCount val="4"/>
                <c:pt idx="0">
                  <c:v>911</c:v>
                </c:pt>
                <c:pt idx="1">
                  <c:v>3</c:v>
                </c:pt>
                <c:pt idx="2">
                  <c:v>2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'5.名護市'!$D$379:$G$379</c:f>
              <c:numCache>
                <c:formatCode>#,##0_);[Red]\(#,##0\)</c:formatCode>
                <c:ptCount val="4"/>
                <c:pt idx="0">
                  <c:v>574</c:v>
                </c:pt>
                <c:pt idx="1">
                  <c:v>104</c:v>
                </c:pt>
                <c:pt idx="2">
                  <c:v>61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'5.名護市'!$D$390:$G$390</c:f>
              <c:numCache>
                <c:formatCode>#,##0_);[Red]\(#,##0\)</c:formatCode>
                <c:ptCount val="4"/>
                <c:pt idx="0">
                  <c:v>1327</c:v>
                </c:pt>
                <c:pt idx="1">
                  <c:v>225</c:v>
                </c:pt>
                <c:pt idx="2">
                  <c:v>103</c:v>
                </c:pt>
                <c:pt idx="3">
                  <c:v>35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'5.名護市'!$D$389:$G$389</c:f>
              <c:numCache>
                <c:formatCode>#,##0_);[Red]\(#,##0\)</c:formatCode>
                <c:ptCount val="4"/>
                <c:pt idx="0">
                  <c:v>753</c:v>
                </c:pt>
                <c:pt idx="1">
                  <c:v>121</c:v>
                </c:pt>
                <c:pt idx="2">
                  <c:v>42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'5.名護市'!$D$407:$G$407</c:f>
              <c:numCache>
                <c:formatCode>General</c:formatCode>
                <c:ptCount val="4"/>
                <c:pt idx="0">
                  <c:v>643</c:v>
                </c:pt>
                <c:pt idx="1">
                  <c:v>70</c:v>
                </c:pt>
                <c:pt idx="2">
                  <c:v>26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尿潜血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割合!$F$693</c:f>
              <c:strCache>
                <c:ptCount val="1"/>
                <c:pt idx="0">
                  <c:v>保健指導
（+）</c:v>
                </c:pt>
              </c:strCache>
            </c:strRef>
          </c:tx>
          <c:invertIfNegative val="0"/>
          <c:cat>
            <c:strRef>
              <c:f>割合!$E$694:$E$735</c:f>
              <c:strCache>
                <c:ptCount val="42"/>
                <c:pt idx="0">
                  <c:v>渡名喜村</c:v>
                </c:pt>
                <c:pt idx="1">
                  <c:v>東村</c:v>
                </c:pt>
                <c:pt idx="2">
                  <c:v>嘉手納町</c:v>
                </c:pt>
                <c:pt idx="3">
                  <c:v>うるま市</c:v>
                </c:pt>
                <c:pt idx="4">
                  <c:v>北中城村</c:v>
                </c:pt>
                <c:pt idx="5">
                  <c:v>本部町</c:v>
                </c:pt>
                <c:pt idx="6">
                  <c:v>沖縄市</c:v>
                </c:pt>
                <c:pt idx="7">
                  <c:v>伊平屋村</c:v>
                </c:pt>
                <c:pt idx="8">
                  <c:v>石垣市</c:v>
                </c:pt>
                <c:pt idx="9">
                  <c:v>久米島町</c:v>
                </c:pt>
                <c:pt idx="10">
                  <c:v>宮古島市</c:v>
                </c:pt>
                <c:pt idx="11">
                  <c:v>粟国村</c:v>
                </c:pt>
                <c:pt idx="12">
                  <c:v>北谷町</c:v>
                </c:pt>
                <c:pt idx="13">
                  <c:v>与那原町</c:v>
                </c:pt>
                <c:pt idx="14">
                  <c:v>北大東村</c:v>
                </c:pt>
                <c:pt idx="15">
                  <c:v>伊是名村</c:v>
                </c:pt>
                <c:pt idx="16">
                  <c:v>中城村</c:v>
                </c:pt>
                <c:pt idx="17">
                  <c:v>西原町</c:v>
                </c:pt>
                <c:pt idx="18">
                  <c:v>八重瀬町</c:v>
                </c:pt>
                <c:pt idx="19">
                  <c:v>伊江村</c:v>
                </c:pt>
                <c:pt idx="20">
                  <c:v>渡嘉敷村</c:v>
                </c:pt>
                <c:pt idx="21">
                  <c:v>糸満市</c:v>
                </c:pt>
                <c:pt idx="22">
                  <c:v>浦添市</c:v>
                </c:pt>
                <c:pt idx="23">
                  <c:v>那覇市</c:v>
                </c:pt>
                <c:pt idx="24">
                  <c:v>豊見城市</c:v>
                </c:pt>
                <c:pt idx="25">
                  <c:v>与那国町</c:v>
                </c:pt>
                <c:pt idx="26">
                  <c:v>金武町</c:v>
                </c:pt>
                <c:pt idx="27">
                  <c:v>今帰仁村</c:v>
                </c:pt>
                <c:pt idx="28">
                  <c:v>読谷村</c:v>
                </c:pt>
                <c:pt idx="29">
                  <c:v>恩納村</c:v>
                </c:pt>
                <c:pt idx="30">
                  <c:v>名護市</c:v>
                </c:pt>
                <c:pt idx="31">
                  <c:v>竹富町</c:v>
                </c:pt>
                <c:pt idx="32">
                  <c:v>多良間村</c:v>
                </c:pt>
                <c:pt idx="33">
                  <c:v>南城市</c:v>
                </c:pt>
                <c:pt idx="34">
                  <c:v>宜野湾市</c:v>
                </c:pt>
                <c:pt idx="35">
                  <c:v>座間味村</c:v>
                </c:pt>
                <c:pt idx="36">
                  <c:v>国頭村</c:v>
                </c:pt>
                <c:pt idx="37">
                  <c:v>南風原町</c:v>
                </c:pt>
                <c:pt idx="38">
                  <c:v>大宜味村</c:v>
                </c:pt>
                <c:pt idx="39">
                  <c:v>南大東村</c:v>
                </c:pt>
                <c:pt idx="40">
                  <c:v>宜野座村</c:v>
                </c:pt>
                <c:pt idx="41">
                  <c:v>沖縄県</c:v>
                </c:pt>
              </c:strCache>
            </c:strRef>
          </c:cat>
          <c:val>
            <c:numRef>
              <c:f>割合!$F$694:$F$735</c:f>
              <c:numCache>
                <c:formatCode>0.0%</c:formatCode>
                <c:ptCount val="42"/>
                <c:pt idx="0">
                  <c:v>0.2857142857142857</c:v>
                </c:pt>
                <c:pt idx="1">
                  <c:v>0.18518518518518517</c:v>
                </c:pt>
                <c:pt idx="2">
                  <c:v>0.14042553191489363</c:v>
                </c:pt>
                <c:pt idx="3">
                  <c:v>0.10989010989010989</c:v>
                </c:pt>
                <c:pt idx="4">
                  <c:v>0.12554112554112554</c:v>
                </c:pt>
                <c:pt idx="5">
                  <c:v>0.13409961685823754</c:v>
                </c:pt>
                <c:pt idx="6">
                  <c:v>0.12156862745098039</c:v>
                </c:pt>
                <c:pt idx="7">
                  <c:v>8.6956521739130432E-2</c:v>
                </c:pt>
                <c:pt idx="8">
                  <c:v>9.4276094276094277E-2</c:v>
                </c:pt>
                <c:pt idx="9">
                  <c:v>0.12669683257918551</c:v>
                </c:pt>
                <c:pt idx="10">
                  <c:v>8.91566265060241E-2</c:v>
                </c:pt>
                <c:pt idx="11">
                  <c:v>0.12</c:v>
                </c:pt>
                <c:pt idx="12">
                  <c:v>0.10964912280701754</c:v>
                </c:pt>
                <c:pt idx="13">
                  <c:v>8.5271317829457363E-2</c:v>
                </c:pt>
                <c:pt idx="14">
                  <c:v>0.15384615384615385</c:v>
                </c:pt>
                <c:pt idx="15">
                  <c:v>0.12820512820512819</c:v>
                </c:pt>
                <c:pt idx="16">
                  <c:v>8.6330935251798566E-2</c:v>
                </c:pt>
                <c:pt idx="17">
                  <c:v>9.0909090909090912E-2</c:v>
                </c:pt>
                <c:pt idx="18">
                  <c:v>0.10493827160493827</c:v>
                </c:pt>
                <c:pt idx="19">
                  <c:v>0.10625</c:v>
                </c:pt>
                <c:pt idx="20">
                  <c:v>0.14285714285714285</c:v>
                </c:pt>
                <c:pt idx="21">
                  <c:v>0.10915492957746478</c:v>
                </c:pt>
                <c:pt idx="22">
                  <c:v>9.2964824120603015E-2</c:v>
                </c:pt>
                <c:pt idx="23">
                  <c:v>8.6034912718204487E-2</c:v>
                </c:pt>
                <c:pt idx="24">
                  <c:v>8.6350974930362118E-2</c:v>
                </c:pt>
                <c:pt idx="25">
                  <c:v>3.3333333333333333E-2</c:v>
                </c:pt>
                <c:pt idx="26">
                  <c:v>7.407407407407407E-2</c:v>
                </c:pt>
                <c:pt idx="27">
                  <c:v>7.5949367088607597E-2</c:v>
                </c:pt>
                <c:pt idx="28">
                  <c:v>8.5106382978723402E-2</c:v>
                </c:pt>
                <c:pt idx="29">
                  <c:v>6.7010309278350513E-2</c:v>
                </c:pt>
                <c:pt idx="30">
                  <c:v>9.3582887700534759E-2</c:v>
                </c:pt>
                <c:pt idx="31">
                  <c:v>8.7378640776699032E-2</c:v>
                </c:pt>
                <c:pt idx="32">
                  <c:v>6.25E-2</c:v>
                </c:pt>
                <c:pt idx="33">
                  <c:v>7.5704225352112672E-2</c:v>
                </c:pt>
                <c:pt idx="34">
                  <c:v>7.7333333333333337E-2</c:v>
                </c:pt>
                <c:pt idx="35">
                  <c:v>3.7037037037037035E-2</c:v>
                </c:pt>
                <c:pt idx="36">
                  <c:v>6.8571428571428575E-2</c:v>
                </c:pt>
                <c:pt idx="37">
                  <c:v>5.9701492537313432E-2</c:v>
                </c:pt>
                <c:pt idx="38">
                  <c:v>4.5454545454545456E-2</c:v>
                </c:pt>
                <c:pt idx="39">
                  <c:v>4.4444444444444446E-2</c:v>
                </c:pt>
                <c:pt idx="40">
                  <c:v>6.25E-2</c:v>
                </c:pt>
                <c:pt idx="41">
                  <c:v>9.3760494324669222E-2</c:v>
                </c:pt>
              </c:numCache>
            </c:numRef>
          </c:val>
        </c:ser>
        <c:ser>
          <c:idx val="1"/>
          <c:order val="1"/>
          <c:tx>
            <c:strRef>
              <c:f>割合!$G$693</c:f>
              <c:strCache>
                <c:ptCount val="1"/>
                <c:pt idx="0">
                  <c:v>受診勧奨
（++）~</c:v>
                </c:pt>
              </c:strCache>
            </c:strRef>
          </c:tx>
          <c:invertIfNegative val="0"/>
          <c:cat>
            <c:strRef>
              <c:f>割合!$E$694:$E$735</c:f>
              <c:strCache>
                <c:ptCount val="42"/>
                <c:pt idx="0">
                  <c:v>渡名喜村</c:v>
                </c:pt>
                <c:pt idx="1">
                  <c:v>東村</c:v>
                </c:pt>
                <c:pt idx="2">
                  <c:v>嘉手納町</c:v>
                </c:pt>
                <c:pt idx="3">
                  <c:v>うるま市</c:v>
                </c:pt>
                <c:pt idx="4">
                  <c:v>北中城村</c:v>
                </c:pt>
                <c:pt idx="5">
                  <c:v>本部町</c:v>
                </c:pt>
                <c:pt idx="6">
                  <c:v>沖縄市</c:v>
                </c:pt>
                <c:pt idx="7">
                  <c:v>伊平屋村</c:v>
                </c:pt>
                <c:pt idx="8">
                  <c:v>石垣市</c:v>
                </c:pt>
                <c:pt idx="9">
                  <c:v>久米島町</c:v>
                </c:pt>
                <c:pt idx="10">
                  <c:v>宮古島市</c:v>
                </c:pt>
                <c:pt idx="11">
                  <c:v>粟国村</c:v>
                </c:pt>
                <c:pt idx="12">
                  <c:v>北谷町</c:v>
                </c:pt>
                <c:pt idx="13">
                  <c:v>与那原町</c:v>
                </c:pt>
                <c:pt idx="14">
                  <c:v>北大東村</c:v>
                </c:pt>
                <c:pt idx="15">
                  <c:v>伊是名村</c:v>
                </c:pt>
                <c:pt idx="16">
                  <c:v>中城村</c:v>
                </c:pt>
                <c:pt idx="17">
                  <c:v>西原町</c:v>
                </c:pt>
                <c:pt idx="18">
                  <c:v>八重瀬町</c:v>
                </c:pt>
                <c:pt idx="19">
                  <c:v>伊江村</c:v>
                </c:pt>
                <c:pt idx="20">
                  <c:v>渡嘉敷村</c:v>
                </c:pt>
                <c:pt idx="21">
                  <c:v>糸満市</c:v>
                </c:pt>
                <c:pt idx="22">
                  <c:v>浦添市</c:v>
                </c:pt>
                <c:pt idx="23">
                  <c:v>那覇市</c:v>
                </c:pt>
                <c:pt idx="24">
                  <c:v>豊見城市</c:v>
                </c:pt>
                <c:pt idx="25">
                  <c:v>与那国町</c:v>
                </c:pt>
                <c:pt idx="26">
                  <c:v>金武町</c:v>
                </c:pt>
                <c:pt idx="27">
                  <c:v>今帰仁村</c:v>
                </c:pt>
                <c:pt idx="28">
                  <c:v>読谷村</c:v>
                </c:pt>
                <c:pt idx="29">
                  <c:v>恩納村</c:v>
                </c:pt>
                <c:pt idx="30">
                  <c:v>名護市</c:v>
                </c:pt>
                <c:pt idx="31">
                  <c:v>竹富町</c:v>
                </c:pt>
                <c:pt idx="32">
                  <c:v>多良間村</c:v>
                </c:pt>
                <c:pt idx="33">
                  <c:v>南城市</c:v>
                </c:pt>
                <c:pt idx="34">
                  <c:v>宜野湾市</c:v>
                </c:pt>
                <c:pt idx="35">
                  <c:v>座間味村</c:v>
                </c:pt>
                <c:pt idx="36">
                  <c:v>国頭村</c:v>
                </c:pt>
                <c:pt idx="37">
                  <c:v>南風原町</c:v>
                </c:pt>
                <c:pt idx="38">
                  <c:v>大宜味村</c:v>
                </c:pt>
                <c:pt idx="39">
                  <c:v>南大東村</c:v>
                </c:pt>
                <c:pt idx="40">
                  <c:v>宜野座村</c:v>
                </c:pt>
                <c:pt idx="41">
                  <c:v>沖縄県</c:v>
                </c:pt>
              </c:strCache>
            </c:strRef>
          </c:cat>
          <c:val>
            <c:numRef>
              <c:f>割合!$G$694:$G$735</c:f>
              <c:numCache>
                <c:formatCode>0.0%</c:formatCode>
                <c:ptCount val="42"/>
                <c:pt idx="0">
                  <c:v>0</c:v>
                </c:pt>
                <c:pt idx="1">
                  <c:v>7.407407407407407E-2</c:v>
                </c:pt>
                <c:pt idx="2">
                  <c:v>6.3829787234042548E-2</c:v>
                </c:pt>
                <c:pt idx="3">
                  <c:v>9.3406593406593408E-2</c:v>
                </c:pt>
                <c:pt idx="4">
                  <c:v>7.3593073593073599E-2</c:v>
                </c:pt>
                <c:pt idx="5">
                  <c:v>4.5977011494252873E-2</c:v>
                </c:pt>
                <c:pt idx="6">
                  <c:v>5.7516339869281043E-2</c:v>
                </c:pt>
                <c:pt idx="7">
                  <c:v>8.6956521739130432E-2</c:v>
                </c:pt>
                <c:pt idx="8">
                  <c:v>7.0707070707070704E-2</c:v>
                </c:pt>
                <c:pt idx="9">
                  <c:v>3.6199095022624438E-2</c:v>
                </c:pt>
                <c:pt idx="10">
                  <c:v>7.2289156626506021E-2</c:v>
                </c:pt>
                <c:pt idx="11">
                  <c:v>0.04</c:v>
                </c:pt>
                <c:pt idx="12">
                  <c:v>4.8245614035087717E-2</c:v>
                </c:pt>
                <c:pt idx="13">
                  <c:v>6.9767441860465115E-2</c:v>
                </c:pt>
                <c:pt idx="14">
                  <c:v>0</c:v>
                </c:pt>
                <c:pt idx="15">
                  <c:v>2.564102564102564E-2</c:v>
                </c:pt>
                <c:pt idx="16">
                  <c:v>6.4748201438848921E-2</c:v>
                </c:pt>
                <c:pt idx="17">
                  <c:v>5.7575757575757579E-2</c:v>
                </c:pt>
                <c:pt idx="18">
                  <c:v>4.0123456790123455E-2</c:v>
                </c:pt>
                <c:pt idx="19">
                  <c:v>3.7499999999999999E-2</c:v>
                </c:pt>
                <c:pt idx="20">
                  <c:v>0</c:v>
                </c:pt>
                <c:pt idx="21">
                  <c:v>3.345070422535211E-2</c:v>
                </c:pt>
                <c:pt idx="22">
                  <c:v>4.5226130653266333E-2</c:v>
                </c:pt>
                <c:pt idx="23">
                  <c:v>5.0498753117206981E-2</c:v>
                </c:pt>
                <c:pt idx="24">
                  <c:v>4.7353760445682451E-2</c:v>
                </c:pt>
                <c:pt idx="25">
                  <c:v>0.1</c:v>
                </c:pt>
                <c:pt idx="26">
                  <c:v>5.8201058201058198E-2</c:v>
                </c:pt>
                <c:pt idx="27">
                  <c:v>5.4852320675105488E-2</c:v>
                </c:pt>
                <c:pt idx="28">
                  <c:v>4.4326241134751775E-2</c:v>
                </c:pt>
                <c:pt idx="29">
                  <c:v>6.1855670103092786E-2</c:v>
                </c:pt>
                <c:pt idx="30">
                  <c:v>3.4759358288770054E-2</c:v>
                </c:pt>
                <c:pt idx="31">
                  <c:v>3.8834951456310676E-2</c:v>
                </c:pt>
                <c:pt idx="32">
                  <c:v>6.25E-2</c:v>
                </c:pt>
                <c:pt idx="33">
                  <c:v>4.401408450704225E-2</c:v>
                </c:pt>
                <c:pt idx="34">
                  <c:v>3.7333333333333336E-2</c:v>
                </c:pt>
                <c:pt idx="35">
                  <c:v>7.407407407407407E-2</c:v>
                </c:pt>
                <c:pt idx="36">
                  <c:v>0.04</c:v>
                </c:pt>
                <c:pt idx="37">
                  <c:v>2.3880597014925373E-2</c:v>
                </c:pt>
                <c:pt idx="38">
                  <c:v>3.6363636363636362E-2</c:v>
                </c:pt>
                <c:pt idx="39">
                  <c:v>2.2222222222222223E-2</c:v>
                </c:pt>
                <c:pt idx="40">
                  <c:v>0</c:v>
                </c:pt>
                <c:pt idx="41">
                  <c:v>5.2656323460272686E-2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2878720"/>
        <c:axId val="92880256"/>
      </c:barChart>
      <c:catAx>
        <c:axId val="9287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2880256"/>
        <c:crosses val="autoZero"/>
        <c:auto val="1"/>
        <c:lblAlgn val="ctr"/>
        <c:lblOffset val="100"/>
        <c:noMultiLvlLbl val="0"/>
      </c:catAx>
      <c:valAx>
        <c:axId val="9288025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28787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'5.名護市'!$D$418:$G$418</c:f>
              <c:numCache>
                <c:formatCode>General</c:formatCode>
                <c:ptCount val="4"/>
                <c:pt idx="0">
                  <c:v>1342</c:v>
                </c:pt>
                <c:pt idx="1">
                  <c:v>208</c:v>
                </c:pt>
                <c:pt idx="2">
                  <c:v>105</c:v>
                </c:pt>
                <c:pt idx="3">
                  <c:v>35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'5.名護市'!$D$417:$G$417</c:f>
              <c:numCache>
                <c:formatCode>General</c:formatCode>
                <c:ptCount val="4"/>
                <c:pt idx="0">
                  <c:v>699</c:v>
                </c:pt>
                <c:pt idx="1">
                  <c:v>138</c:v>
                </c:pt>
                <c:pt idx="2">
                  <c:v>79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'5.名護市'!$D$435:$G$435</c:f>
              <c:numCache>
                <c:formatCode>General</c:formatCode>
                <c:ptCount val="4"/>
                <c:pt idx="0">
                  <c:v>672</c:v>
                </c:pt>
                <c:pt idx="1">
                  <c:v>66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'5.名護市'!$D$446:$G$446</c:f>
              <c:numCache>
                <c:formatCode>General</c:formatCode>
                <c:ptCount val="4"/>
                <c:pt idx="0">
                  <c:v>1572</c:v>
                </c:pt>
                <c:pt idx="1">
                  <c:v>103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'5.名護市'!$D$445:$G$445</c:f>
              <c:numCache>
                <c:formatCode>General</c:formatCode>
                <c:ptCount val="4"/>
                <c:pt idx="0">
                  <c:v>900</c:v>
                </c:pt>
                <c:pt idx="1">
                  <c:v>37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'5.名護市'!$D$453:$G$453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'5.名護市'!$D$463:$G$463</c:f>
              <c:numCache>
                <c:formatCode>General</c:formatCode>
                <c:ptCount val="4"/>
                <c:pt idx="0">
                  <c:v>18</c:v>
                </c:pt>
                <c:pt idx="1">
                  <c:v>655</c:v>
                </c:pt>
                <c:pt idx="2">
                  <c:v>69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'5.名護市'!$D$453:$G$453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'5.名護市'!$D$474:$G$474</c:f>
              <c:numCache>
                <c:formatCode>General</c:formatCode>
                <c:ptCount val="4"/>
                <c:pt idx="0">
                  <c:v>37</c:v>
                </c:pt>
                <c:pt idx="1">
                  <c:v>1485</c:v>
                </c:pt>
                <c:pt idx="2">
                  <c:v>160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'5.名護市'!$D$453:$G$453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'5.名護市'!$D$473:$G$473</c:f>
              <c:numCache>
                <c:formatCode>General</c:formatCode>
                <c:ptCount val="4"/>
                <c:pt idx="0">
                  <c:v>19</c:v>
                </c:pt>
                <c:pt idx="1">
                  <c:v>830</c:v>
                </c:pt>
                <c:pt idx="2">
                  <c:v>91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'5.名護市'!$D$491:$G$491</c:f>
              <c:numCache>
                <c:formatCode>General</c:formatCode>
                <c:ptCount val="4"/>
                <c:pt idx="0">
                  <c:v>598</c:v>
                </c:pt>
                <c:pt idx="1">
                  <c:v>88</c:v>
                </c:pt>
                <c:pt idx="2">
                  <c:v>62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'5.名護市'!$D$502:$G$502</c:f>
              <c:numCache>
                <c:formatCode>General</c:formatCode>
                <c:ptCount val="4"/>
                <c:pt idx="0">
                  <c:v>1442</c:v>
                </c:pt>
                <c:pt idx="1">
                  <c:v>142</c:v>
                </c:pt>
                <c:pt idx="2">
                  <c:v>106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尿潜血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割合!$J$693</c:f>
              <c:strCache>
                <c:ptCount val="1"/>
                <c:pt idx="0">
                  <c:v>保健指導
（+）</c:v>
                </c:pt>
              </c:strCache>
            </c:strRef>
          </c:tx>
          <c:invertIfNegative val="0"/>
          <c:cat>
            <c:strRef>
              <c:f>割合!$I$694:$I$735</c:f>
              <c:strCache>
                <c:ptCount val="42"/>
                <c:pt idx="0">
                  <c:v>北谷町</c:v>
                </c:pt>
                <c:pt idx="1">
                  <c:v>座間味村</c:v>
                </c:pt>
                <c:pt idx="2">
                  <c:v>嘉手納町</c:v>
                </c:pt>
                <c:pt idx="3">
                  <c:v>うるま市</c:v>
                </c:pt>
                <c:pt idx="4">
                  <c:v>北中城村</c:v>
                </c:pt>
                <c:pt idx="5">
                  <c:v>伊平屋村</c:v>
                </c:pt>
                <c:pt idx="6">
                  <c:v>与那国町</c:v>
                </c:pt>
                <c:pt idx="7">
                  <c:v>宮古島市</c:v>
                </c:pt>
                <c:pt idx="8">
                  <c:v>与那原町</c:v>
                </c:pt>
                <c:pt idx="9">
                  <c:v>渡名喜村</c:v>
                </c:pt>
                <c:pt idx="10">
                  <c:v>伊江村</c:v>
                </c:pt>
                <c:pt idx="11">
                  <c:v>中城村</c:v>
                </c:pt>
                <c:pt idx="12">
                  <c:v>沖縄市</c:v>
                </c:pt>
                <c:pt idx="13">
                  <c:v>東村</c:v>
                </c:pt>
                <c:pt idx="14">
                  <c:v>渡嘉敷村</c:v>
                </c:pt>
                <c:pt idx="15">
                  <c:v>浦添市</c:v>
                </c:pt>
                <c:pt idx="16">
                  <c:v>石垣市</c:v>
                </c:pt>
                <c:pt idx="17">
                  <c:v>久米島町</c:v>
                </c:pt>
                <c:pt idx="18">
                  <c:v>伊是名村</c:v>
                </c:pt>
                <c:pt idx="19">
                  <c:v>恩納村</c:v>
                </c:pt>
                <c:pt idx="20">
                  <c:v>豊見城市</c:v>
                </c:pt>
                <c:pt idx="21">
                  <c:v>金武町</c:v>
                </c:pt>
                <c:pt idx="22">
                  <c:v>糸満市</c:v>
                </c:pt>
                <c:pt idx="23">
                  <c:v>読谷村</c:v>
                </c:pt>
                <c:pt idx="24">
                  <c:v>本部町</c:v>
                </c:pt>
                <c:pt idx="25">
                  <c:v>今帰仁村</c:v>
                </c:pt>
                <c:pt idx="26">
                  <c:v>名護市</c:v>
                </c:pt>
                <c:pt idx="27">
                  <c:v>竹富町</c:v>
                </c:pt>
                <c:pt idx="28">
                  <c:v>那覇市</c:v>
                </c:pt>
                <c:pt idx="29">
                  <c:v>八重瀬町</c:v>
                </c:pt>
                <c:pt idx="30">
                  <c:v>粟国村</c:v>
                </c:pt>
                <c:pt idx="31">
                  <c:v>大宜味村</c:v>
                </c:pt>
                <c:pt idx="32">
                  <c:v>宜野湾市</c:v>
                </c:pt>
                <c:pt idx="33">
                  <c:v>南城市</c:v>
                </c:pt>
                <c:pt idx="34">
                  <c:v>南大東村</c:v>
                </c:pt>
                <c:pt idx="35">
                  <c:v>西原町</c:v>
                </c:pt>
                <c:pt idx="36">
                  <c:v>南風原町</c:v>
                </c:pt>
                <c:pt idx="37">
                  <c:v>北大東村</c:v>
                </c:pt>
                <c:pt idx="38">
                  <c:v>宜野座村</c:v>
                </c:pt>
                <c:pt idx="39">
                  <c:v>国頭村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割合!$J$694:$J$735</c:f>
              <c:numCache>
                <c:formatCode>0.0%</c:formatCode>
                <c:ptCount val="42"/>
                <c:pt idx="0">
                  <c:v>0.19141914191419143</c:v>
                </c:pt>
                <c:pt idx="1">
                  <c:v>0.16216216216216217</c:v>
                </c:pt>
                <c:pt idx="2">
                  <c:v>0.17821782178217821</c:v>
                </c:pt>
                <c:pt idx="3">
                  <c:v>0.1796875</c:v>
                </c:pt>
                <c:pt idx="4">
                  <c:v>0.16949152542372881</c:v>
                </c:pt>
                <c:pt idx="5">
                  <c:v>0.20370370370370369</c:v>
                </c:pt>
                <c:pt idx="6">
                  <c:v>0.15555555555555556</c:v>
                </c:pt>
                <c:pt idx="7">
                  <c:v>0.15714285714285714</c:v>
                </c:pt>
                <c:pt idx="8">
                  <c:v>0.19594594594594594</c:v>
                </c:pt>
                <c:pt idx="9">
                  <c:v>8.3333333333333329E-2</c:v>
                </c:pt>
                <c:pt idx="10">
                  <c:v>0.16521739130434782</c:v>
                </c:pt>
                <c:pt idx="11">
                  <c:v>0.15492957746478872</c:v>
                </c:pt>
                <c:pt idx="12">
                  <c:v>0.14052287581699346</c:v>
                </c:pt>
                <c:pt idx="13">
                  <c:v>0.16853932584269662</c:v>
                </c:pt>
                <c:pt idx="14">
                  <c:v>0.14634146341463414</c:v>
                </c:pt>
                <c:pt idx="15">
                  <c:v>0.1429889298892989</c:v>
                </c:pt>
                <c:pt idx="16">
                  <c:v>0.15068493150684931</c:v>
                </c:pt>
                <c:pt idx="17">
                  <c:v>0.17464788732394365</c:v>
                </c:pt>
                <c:pt idx="18">
                  <c:v>0.17073170731707318</c:v>
                </c:pt>
                <c:pt idx="19">
                  <c:v>0.15335463258785942</c:v>
                </c:pt>
                <c:pt idx="20">
                  <c:v>0.15106382978723404</c:v>
                </c:pt>
                <c:pt idx="21">
                  <c:v>0.14968152866242038</c:v>
                </c:pt>
                <c:pt idx="22">
                  <c:v>0.15405777166437415</c:v>
                </c:pt>
                <c:pt idx="23">
                  <c:v>0.15775749674054759</c:v>
                </c:pt>
                <c:pt idx="24">
                  <c:v>0.16829268292682928</c:v>
                </c:pt>
                <c:pt idx="25">
                  <c:v>0.14084507042253522</c:v>
                </c:pt>
                <c:pt idx="26">
                  <c:v>0.1464968152866242</c:v>
                </c:pt>
                <c:pt idx="27">
                  <c:v>0.13407821229050279</c:v>
                </c:pt>
                <c:pt idx="28">
                  <c:v>0.13736609955891618</c:v>
                </c:pt>
                <c:pt idx="29">
                  <c:v>0.15291750503018109</c:v>
                </c:pt>
                <c:pt idx="30">
                  <c:v>0.15</c:v>
                </c:pt>
                <c:pt idx="31">
                  <c:v>0.14606741573033707</c:v>
                </c:pt>
                <c:pt idx="32">
                  <c:v>0.13171225937183384</c:v>
                </c:pt>
                <c:pt idx="33">
                  <c:v>0.14520547945205478</c:v>
                </c:pt>
                <c:pt idx="34">
                  <c:v>0.10869565217391304</c:v>
                </c:pt>
                <c:pt idx="35">
                  <c:v>0.13428571428571429</c:v>
                </c:pt>
                <c:pt idx="36">
                  <c:v>0.14009661835748793</c:v>
                </c:pt>
                <c:pt idx="37">
                  <c:v>9.5238095238095233E-2</c:v>
                </c:pt>
                <c:pt idx="38">
                  <c:v>0.14516129032258066</c:v>
                </c:pt>
                <c:pt idx="39">
                  <c:v>0.13385826771653545</c:v>
                </c:pt>
                <c:pt idx="40">
                  <c:v>9.6153846153846159E-2</c:v>
                </c:pt>
                <c:pt idx="41">
                  <c:v>0.14994336416839721</c:v>
                </c:pt>
              </c:numCache>
            </c:numRef>
          </c:val>
        </c:ser>
        <c:ser>
          <c:idx val="1"/>
          <c:order val="1"/>
          <c:tx>
            <c:strRef>
              <c:f>割合!$K$693</c:f>
              <c:strCache>
                <c:ptCount val="1"/>
                <c:pt idx="0">
                  <c:v>受診勧奨
（++）~</c:v>
                </c:pt>
              </c:strCache>
            </c:strRef>
          </c:tx>
          <c:invertIfNegative val="0"/>
          <c:cat>
            <c:strRef>
              <c:f>割合!$I$694:$I$735</c:f>
              <c:strCache>
                <c:ptCount val="42"/>
                <c:pt idx="0">
                  <c:v>北谷町</c:v>
                </c:pt>
                <c:pt idx="1">
                  <c:v>座間味村</c:v>
                </c:pt>
                <c:pt idx="2">
                  <c:v>嘉手納町</c:v>
                </c:pt>
                <c:pt idx="3">
                  <c:v>うるま市</c:v>
                </c:pt>
                <c:pt idx="4">
                  <c:v>北中城村</c:v>
                </c:pt>
                <c:pt idx="5">
                  <c:v>伊平屋村</c:v>
                </c:pt>
                <c:pt idx="6">
                  <c:v>与那国町</c:v>
                </c:pt>
                <c:pt idx="7">
                  <c:v>宮古島市</c:v>
                </c:pt>
                <c:pt idx="8">
                  <c:v>与那原町</c:v>
                </c:pt>
                <c:pt idx="9">
                  <c:v>渡名喜村</c:v>
                </c:pt>
                <c:pt idx="10">
                  <c:v>伊江村</c:v>
                </c:pt>
                <c:pt idx="11">
                  <c:v>中城村</c:v>
                </c:pt>
                <c:pt idx="12">
                  <c:v>沖縄市</c:v>
                </c:pt>
                <c:pt idx="13">
                  <c:v>東村</c:v>
                </c:pt>
                <c:pt idx="14">
                  <c:v>渡嘉敷村</c:v>
                </c:pt>
                <c:pt idx="15">
                  <c:v>浦添市</c:v>
                </c:pt>
                <c:pt idx="16">
                  <c:v>石垣市</c:v>
                </c:pt>
                <c:pt idx="17">
                  <c:v>久米島町</c:v>
                </c:pt>
                <c:pt idx="18">
                  <c:v>伊是名村</c:v>
                </c:pt>
                <c:pt idx="19">
                  <c:v>恩納村</c:v>
                </c:pt>
                <c:pt idx="20">
                  <c:v>豊見城市</c:v>
                </c:pt>
                <c:pt idx="21">
                  <c:v>金武町</c:v>
                </c:pt>
                <c:pt idx="22">
                  <c:v>糸満市</c:v>
                </c:pt>
                <c:pt idx="23">
                  <c:v>読谷村</c:v>
                </c:pt>
                <c:pt idx="24">
                  <c:v>本部町</c:v>
                </c:pt>
                <c:pt idx="25">
                  <c:v>今帰仁村</c:v>
                </c:pt>
                <c:pt idx="26">
                  <c:v>名護市</c:v>
                </c:pt>
                <c:pt idx="27">
                  <c:v>竹富町</c:v>
                </c:pt>
                <c:pt idx="28">
                  <c:v>那覇市</c:v>
                </c:pt>
                <c:pt idx="29">
                  <c:v>八重瀬町</c:v>
                </c:pt>
                <c:pt idx="30">
                  <c:v>粟国村</c:v>
                </c:pt>
                <c:pt idx="31">
                  <c:v>大宜味村</c:v>
                </c:pt>
                <c:pt idx="32">
                  <c:v>宜野湾市</c:v>
                </c:pt>
                <c:pt idx="33">
                  <c:v>南城市</c:v>
                </c:pt>
                <c:pt idx="34">
                  <c:v>南大東村</c:v>
                </c:pt>
                <c:pt idx="35">
                  <c:v>西原町</c:v>
                </c:pt>
                <c:pt idx="36">
                  <c:v>南風原町</c:v>
                </c:pt>
                <c:pt idx="37">
                  <c:v>北大東村</c:v>
                </c:pt>
                <c:pt idx="38">
                  <c:v>宜野座村</c:v>
                </c:pt>
                <c:pt idx="39">
                  <c:v>国頭村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割合!$K$694:$K$735</c:f>
              <c:numCache>
                <c:formatCode>0.0%</c:formatCode>
                <c:ptCount val="42"/>
                <c:pt idx="0">
                  <c:v>0.19141914191419143</c:v>
                </c:pt>
                <c:pt idx="1">
                  <c:v>0.1891891891891892</c:v>
                </c:pt>
                <c:pt idx="2">
                  <c:v>0.16831683168316833</c:v>
                </c:pt>
                <c:pt idx="3">
                  <c:v>0.15625</c:v>
                </c:pt>
                <c:pt idx="4">
                  <c:v>0.14576271186440679</c:v>
                </c:pt>
                <c:pt idx="5">
                  <c:v>0.1111111111111111</c:v>
                </c:pt>
                <c:pt idx="6">
                  <c:v>0.15555555555555556</c:v>
                </c:pt>
                <c:pt idx="7">
                  <c:v>0.14873949579831933</c:v>
                </c:pt>
                <c:pt idx="8">
                  <c:v>0.10810810810810811</c:v>
                </c:pt>
                <c:pt idx="9">
                  <c:v>0.20833333333333334</c:v>
                </c:pt>
                <c:pt idx="10">
                  <c:v>0.11739130434782609</c:v>
                </c:pt>
                <c:pt idx="11">
                  <c:v>0.12676056338028169</c:v>
                </c:pt>
                <c:pt idx="12">
                  <c:v>0.13316993464052287</c:v>
                </c:pt>
                <c:pt idx="13">
                  <c:v>0.10112359550561797</c:v>
                </c:pt>
                <c:pt idx="14">
                  <c:v>0.12195121951219512</c:v>
                </c:pt>
                <c:pt idx="15">
                  <c:v>0.12177121771217712</c:v>
                </c:pt>
                <c:pt idx="16">
                  <c:v>0.1095890410958904</c:v>
                </c:pt>
                <c:pt idx="17">
                  <c:v>8.1690140845070425E-2</c:v>
                </c:pt>
                <c:pt idx="18">
                  <c:v>8.5365853658536592E-2</c:v>
                </c:pt>
                <c:pt idx="19">
                  <c:v>0.10223642172523961</c:v>
                </c:pt>
                <c:pt idx="20">
                  <c:v>9.7872340425531917E-2</c:v>
                </c:pt>
                <c:pt idx="21">
                  <c:v>9.8726114649681534E-2</c:v>
                </c:pt>
                <c:pt idx="22">
                  <c:v>9.0784044016506193E-2</c:v>
                </c:pt>
                <c:pt idx="23">
                  <c:v>8.6049543676662316E-2</c:v>
                </c:pt>
                <c:pt idx="24">
                  <c:v>7.0731707317073164E-2</c:v>
                </c:pt>
                <c:pt idx="25">
                  <c:v>9.014084507042254E-2</c:v>
                </c:pt>
                <c:pt idx="26">
                  <c:v>8.3864118895966025E-2</c:v>
                </c:pt>
                <c:pt idx="27">
                  <c:v>9.4972067039106142E-2</c:v>
                </c:pt>
                <c:pt idx="28">
                  <c:v>9.0527200168031924E-2</c:v>
                </c:pt>
                <c:pt idx="29">
                  <c:v>7.4446680080482899E-2</c:v>
                </c:pt>
                <c:pt idx="30">
                  <c:v>7.4999999999999997E-2</c:v>
                </c:pt>
                <c:pt idx="31">
                  <c:v>7.8651685393258425E-2</c:v>
                </c:pt>
                <c:pt idx="32">
                  <c:v>9.1185410334346503E-2</c:v>
                </c:pt>
                <c:pt idx="33">
                  <c:v>7.6712328767123292E-2</c:v>
                </c:pt>
                <c:pt idx="34">
                  <c:v>0.10869565217391304</c:v>
                </c:pt>
                <c:pt idx="35">
                  <c:v>8.2857142857142851E-2</c:v>
                </c:pt>
                <c:pt idx="36">
                  <c:v>6.7632850241545889E-2</c:v>
                </c:pt>
                <c:pt idx="37">
                  <c:v>9.5238095238095233E-2</c:v>
                </c:pt>
                <c:pt idx="38">
                  <c:v>4.0322580645161289E-2</c:v>
                </c:pt>
                <c:pt idx="39">
                  <c:v>5.1181102362204724E-2</c:v>
                </c:pt>
                <c:pt idx="40">
                  <c:v>3.8461538461538464E-2</c:v>
                </c:pt>
                <c:pt idx="41">
                  <c:v>0.10562582593921087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2923008"/>
        <c:axId val="92924544"/>
      </c:barChart>
      <c:catAx>
        <c:axId val="929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2924544"/>
        <c:crosses val="autoZero"/>
        <c:auto val="1"/>
        <c:lblAlgn val="ctr"/>
        <c:lblOffset val="100"/>
        <c:noMultiLvlLbl val="0"/>
      </c:catAx>
      <c:valAx>
        <c:axId val="9292454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292300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'5.名護市'!$D$501:$G$501</c:f>
              <c:numCache>
                <c:formatCode>General</c:formatCode>
                <c:ptCount val="4"/>
                <c:pt idx="0">
                  <c:v>844</c:v>
                </c:pt>
                <c:pt idx="1">
                  <c:v>54</c:v>
                </c:pt>
                <c:pt idx="2">
                  <c:v>44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'5.名護市'!$D$519:$F$519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'5.名護市'!$D$529:$F$529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'5.名護市'!$D$530:$F$530</c:f>
              <c:numCache>
                <c:formatCode>General</c:formatCode>
                <c:ptCount val="3"/>
                <c:pt idx="0">
                  <c:v>13</c:v>
                </c:pt>
                <c:pt idx="1">
                  <c:v>10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'5.名護市'!$D$547:$F$547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'5.名護市'!$D$558:$F$558</c:f>
              <c:numCache>
                <c:formatCode>General</c:formatCode>
                <c:ptCount val="3"/>
                <c:pt idx="0">
                  <c:v>9</c:v>
                </c:pt>
                <c:pt idx="1">
                  <c:v>7</c:v>
                </c:pt>
                <c:pt idx="2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'5.名護市'!$D$557:$F$557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'5.名護市'!$D$575:$F$575</c:f>
              <c:numCache>
                <c:formatCode>General</c:formatCode>
                <c:ptCount val="3"/>
                <c:pt idx="0">
                  <c:v>5</c:v>
                </c:pt>
                <c:pt idx="1">
                  <c:v>9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'5.名護市'!$D$585:$F$585</c:f>
              <c:numCache>
                <c:formatCode>General</c:formatCode>
                <c:ptCount val="3"/>
                <c:pt idx="0">
                  <c:v>6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'5.名護市'!$D$586:$F$586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血清クレアチニン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割合!$B$743</c:f>
              <c:strCache>
                <c:ptCount val="1"/>
                <c:pt idx="0">
                  <c:v>保健指導
（男1.30~1.99 女1.20~1.99）</c:v>
                </c:pt>
              </c:strCache>
            </c:strRef>
          </c:tx>
          <c:invertIfNegative val="0"/>
          <c:cat>
            <c:strRef>
              <c:f>割合!$A$744:$A$785</c:f>
              <c:strCache>
                <c:ptCount val="42"/>
                <c:pt idx="0">
                  <c:v>多良間村</c:v>
                </c:pt>
                <c:pt idx="1">
                  <c:v>竹富町</c:v>
                </c:pt>
                <c:pt idx="2">
                  <c:v>座間味村</c:v>
                </c:pt>
                <c:pt idx="3">
                  <c:v>宜野座村</c:v>
                </c:pt>
                <c:pt idx="4">
                  <c:v>石垣市</c:v>
                </c:pt>
                <c:pt idx="5">
                  <c:v>恩納村</c:v>
                </c:pt>
                <c:pt idx="6">
                  <c:v>久米島町</c:v>
                </c:pt>
                <c:pt idx="7">
                  <c:v>大宜味村</c:v>
                </c:pt>
                <c:pt idx="8">
                  <c:v>伊是名村</c:v>
                </c:pt>
                <c:pt idx="9">
                  <c:v>国頭村</c:v>
                </c:pt>
                <c:pt idx="10">
                  <c:v>豊見城市</c:v>
                </c:pt>
                <c:pt idx="11">
                  <c:v>読谷村</c:v>
                </c:pt>
                <c:pt idx="12">
                  <c:v>東村</c:v>
                </c:pt>
                <c:pt idx="13">
                  <c:v>伊平屋村</c:v>
                </c:pt>
                <c:pt idx="14">
                  <c:v>名護市</c:v>
                </c:pt>
                <c:pt idx="15">
                  <c:v>与那国町</c:v>
                </c:pt>
                <c:pt idx="16">
                  <c:v>南大東村</c:v>
                </c:pt>
                <c:pt idx="17">
                  <c:v>中城村</c:v>
                </c:pt>
                <c:pt idx="18">
                  <c:v>うるま市</c:v>
                </c:pt>
                <c:pt idx="19">
                  <c:v>伊江村</c:v>
                </c:pt>
                <c:pt idx="20">
                  <c:v>北谷町</c:v>
                </c:pt>
                <c:pt idx="21">
                  <c:v>宮古島市</c:v>
                </c:pt>
                <c:pt idx="22">
                  <c:v>嘉手納町</c:v>
                </c:pt>
                <c:pt idx="23">
                  <c:v>今帰仁村</c:v>
                </c:pt>
                <c:pt idx="24">
                  <c:v>沖縄市</c:v>
                </c:pt>
                <c:pt idx="25">
                  <c:v>渡嘉敷村</c:v>
                </c:pt>
                <c:pt idx="26">
                  <c:v>西原町</c:v>
                </c:pt>
                <c:pt idx="27">
                  <c:v>与那原町</c:v>
                </c:pt>
                <c:pt idx="28">
                  <c:v>金武町</c:v>
                </c:pt>
                <c:pt idx="29">
                  <c:v>那覇市</c:v>
                </c:pt>
                <c:pt idx="30">
                  <c:v>浦添市</c:v>
                </c:pt>
                <c:pt idx="31">
                  <c:v>宜野湾市</c:v>
                </c:pt>
                <c:pt idx="32">
                  <c:v>北中城村</c:v>
                </c:pt>
                <c:pt idx="33">
                  <c:v>南城市</c:v>
                </c:pt>
                <c:pt idx="34">
                  <c:v>八重瀬町</c:v>
                </c:pt>
                <c:pt idx="35">
                  <c:v>南風原町</c:v>
                </c:pt>
                <c:pt idx="36">
                  <c:v>糸満市</c:v>
                </c:pt>
                <c:pt idx="37">
                  <c:v>本部町</c:v>
                </c:pt>
                <c:pt idx="38">
                  <c:v>粟国村</c:v>
                </c:pt>
                <c:pt idx="39">
                  <c:v>北大東村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割合!$B$744:$B$785</c:f>
              <c:numCache>
                <c:formatCode>0.0%</c:formatCode>
                <c:ptCount val="42"/>
                <c:pt idx="0">
                  <c:v>0.14285714285714285</c:v>
                </c:pt>
                <c:pt idx="1">
                  <c:v>8.1560283687943269E-2</c:v>
                </c:pt>
                <c:pt idx="2">
                  <c:v>9.375E-2</c:v>
                </c:pt>
                <c:pt idx="3">
                  <c:v>8.8235294117647065E-2</c:v>
                </c:pt>
                <c:pt idx="4">
                  <c:v>7.3598919648885888E-2</c:v>
                </c:pt>
                <c:pt idx="5">
                  <c:v>7.2978303747534515E-2</c:v>
                </c:pt>
                <c:pt idx="6">
                  <c:v>7.2790294627383012E-2</c:v>
                </c:pt>
                <c:pt idx="7">
                  <c:v>5.5555555555555552E-2</c:v>
                </c:pt>
                <c:pt idx="8">
                  <c:v>5.7851239669421489E-2</c:v>
                </c:pt>
                <c:pt idx="9">
                  <c:v>6.5268065268065265E-2</c:v>
                </c:pt>
                <c:pt idx="10">
                  <c:v>6.25E-2</c:v>
                </c:pt>
                <c:pt idx="11">
                  <c:v>5.9353869271224644E-2</c:v>
                </c:pt>
                <c:pt idx="12">
                  <c:v>6.4705882352941183E-2</c:v>
                </c:pt>
                <c:pt idx="13">
                  <c:v>0.06</c:v>
                </c:pt>
                <c:pt idx="14">
                  <c:v>6.0946745562130179E-2</c:v>
                </c:pt>
                <c:pt idx="15">
                  <c:v>5.3333333333333337E-2</c:v>
                </c:pt>
                <c:pt idx="16">
                  <c:v>5.4945054945054944E-2</c:v>
                </c:pt>
                <c:pt idx="17">
                  <c:v>5.3977272727272728E-2</c:v>
                </c:pt>
                <c:pt idx="18">
                  <c:v>5.4446460980036297E-2</c:v>
                </c:pt>
                <c:pt idx="19">
                  <c:v>5.8974358974358973E-2</c:v>
                </c:pt>
                <c:pt idx="20">
                  <c:v>4.4609665427509292E-2</c:v>
                </c:pt>
                <c:pt idx="21">
                  <c:v>5.2813425468904246E-2</c:v>
                </c:pt>
                <c:pt idx="22">
                  <c:v>5.9040590405904057E-2</c:v>
                </c:pt>
                <c:pt idx="23">
                  <c:v>4.8986486486486486E-2</c:v>
                </c:pt>
                <c:pt idx="24">
                  <c:v>4.6882793017456362E-2</c:v>
                </c:pt>
                <c:pt idx="25">
                  <c:v>3.6363636363636362E-2</c:v>
                </c:pt>
                <c:pt idx="26">
                  <c:v>0.05</c:v>
                </c:pt>
                <c:pt idx="27">
                  <c:v>5.0541516245487361E-2</c:v>
                </c:pt>
                <c:pt idx="28">
                  <c:v>5.1587301587301584E-2</c:v>
                </c:pt>
                <c:pt idx="29">
                  <c:v>4.6053457146442461E-2</c:v>
                </c:pt>
                <c:pt idx="30">
                  <c:v>4.2395336512983571E-2</c:v>
                </c:pt>
                <c:pt idx="31">
                  <c:v>3.9677975848188614E-2</c:v>
                </c:pt>
                <c:pt idx="32">
                  <c:v>4.3726235741444866E-2</c:v>
                </c:pt>
                <c:pt idx="33">
                  <c:v>3.6979969183359017E-2</c:v>
                </c:pt>
                <c:pt idx="34">
                  <c:v>3.7758830694275276E-2</c:v>
                </c:pt>
                <c:pt idx="35">
                  <c:v>4.0053404539385849E-2</c:v>
                </c:pt>
                <c:pt idx="36">
                  <c:v>3.5521235521235518E-2</c:v>
                </c:pt>
                <c:pt idx="37">
                  <c:v>3.2786885245901641E-2</c:v>
                </c:pt>
                <c:pt idx="38">
                  <c:v>3.0769230769230771E-2</c:v>
                </c:pt>
                <c:pt idx="39">
                  <c:v>2.9411764705882353E-2</c:v>
                </c:pt>
                <c:pt idx="40">
                  <c:v>0</c:v>
                </c:pt>
                <c:pt idx="41">
                  <c:v>5.0672496817401894E-2</c:v>
                </c:pt>
              </c:numCache>
            </c:numRef>
          </c:val>
        </c:ser>
        <c:ser>
          <c:idx val="1"/>
          <c:order val="1"/>
          <c:tx>
            <c:strRef>
              <c:f>割合!$C$743</c:f>
              <c:strCache>
                <c:ptCount val="1"/>
                <c:pt idx="0">
                  <c:v>受診勧奨
（男2.0~ 女2.0~）</c:v>
                </c:pt>
              </c:strCache>
            </c:strRef>
          </c:tx>
          <c:invertIfNegative val="0"/>
          <c:cat>
            <c:strRef>
              <c:f>割合!$A$744:$A$785</c:f>
              <c:strCache>
                <c:ptCount val="42"/>
                <c:pt idx="0">
                  <c:v>多良間村</c:v>
                </c:pt>
                <c:pt idx="1">
                  <c:v>竹富町</c:v>
                </c:pt>
                <c:pt idx="2">
                  <c:v>座間味村</c:v>
                </c:pt>
                <c:pt idx="3">
                  <c:v>宜野座村</c:v>
                </c:pt>
                <c:pt idx="4">
                  <c:v>石垣市</c:v>
                </c:pt>
                <c:pt idx="5">
                  <c:v>恩納村</c:v>
                </c:pt>
                <c:pt idx="6">
                  <c:v>久米島町</c:v>
                </c:pt>
                <c:pt idx="7">
                  <c:v>大宜味村</c:v>
                </c:pt>
                <c:pt idx="8">
                  <c:v>伊是名村</c:v>
                </c:pt>
                <c:pt idx="9">
                  <c:v>国頭村</c:v>
                </c:pt>
                <c:pt idx="10">
                  <c:v>豊見城市</c:v>
                </c:pt>
                <c:pt idx="11">
                  <c:v>読谷村</c:v>
                </c:pt>
                <c:pt idx="12">
                  <c:v>東村</c:v>
                </c:pt>
                <c:pt idx="13">
                  <c:v>伊平屋村</c:v>
                </c:pt>
                <c:pt idx="14">
                  <c:v>名護市</c:v>
                </c:pt>
                <c:pt idx="15">
                  <c:v>与那国町</c:v>
                </c:pt>
                <c:pt idx="16">
                  <c:v>南大東村</c:v>
                </c:pt>
                <c:pt idx="17">
                  <c:v>中城村</c:v>
                </c:pt>
                <c:pt idx="18">
                  <c:v>うるま市</c:v>
                </c:pt>
                <c:pt idx="19">
                  <c:v>伊江村</c:v>
                </c:pt>
                <c:pt idx="20">
                  <c:v>北谷町</c:v>
                </c:pt>
                <c:pt idx="21">
                  <c:v>宮古島市</c:v>
                </c:pt>
                <c:pt idx="22">
                  <c:v>嘉手納町</c:v>
                </c:pt>
                <c:pt idx="23">
                  <c:v>今帰仁村</c:v>
                </c:pt>
                <c:pt idx="24">
                  <c:v>沖縄市</c:v>
                </c:pt>
                <c:pt idx="25">
                  <c:v>渡嘉敷村</c:v>
                </c:pt>
                <c:pt idx="26">
                  <c:v>西原町</c:v>
                </c:pt>
                <c:pt idx="27">
                  <c:v>与那原町</c:v>
                </c:pt>
                <c:pt idx="28">
                  <c:v>金武町</c:v>
                </c:pt>
                <c:pt idx="29">
                  <c:v>那覇市</c:v>
                </c:pt>
                <c:pt idx="30">
                  <c:v>浦添市</c:v>
                </c:pt>
                <c:pt idx="31">
                  <c:v>宜野湾市</c:v>
                </c:pt>
                <c:pt idx="32">
                  <c:v>北中城村</c:v>
                </c:pt>
                <c:pt idx="33">
                  <c:v>南城市</c:v>
                </c:pt>
                <c:pt idx="34">
                  <c:v>八重瀬町</c:v>
                </c:pt>
                <c:pt idx="35">
                  <c:v>南風原町</c:v>
                </c:pt>
                <c:pt idx="36">
                  <c:v>糸満市</c:v>
                </c:pt>
                <c:pt idx="37">
                  <c:v>本部町</c:v>
                </c:pt>
                <c:pt idx="38">
                  <c:v>粟国村</c:v>
                </c:pt>
                <c:pt idx="39">
                  <c:v>北大東村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割合!$C$744:$C$785</c:f>
              <c:numCache>
                <c:formatCode>0.0%</c:formatCode>
                <c:ptCount val="42"/>
                <c:pt idx="0">
                  <c:v>1.1904761904761904E-2</c:v>
                </c:pt>
                <c:pt idx="1">
                  <c:v>1.7730496453900711E-2</c:v>
                </c:pt>
                <c:pt idx="2">
                  <c:v>0</c:v>
                </c:pt>
                <c:pt idx="3">
                  <c:v>4.9019607843137254E-3</c:v>
                </c:pt>
                <c:pt idx="4">
                  <c:v>1.4854827819041188E-2</c:v>
                </c:pt>
                <c:pt idx="5">
                  <c:v>1.1834319526627219E-2</c:v>
                </c:pt>
                <c:pt idx="6">
                  <c:v>1.0398613518197574E-2</c:v>
                </c:pt>
                <c:pt idx="7">
                  <c:v>2.0833333333333332E-2</c:v>
                </c:pt>
                <c:pt idx="8">
                  <c:v>1.6528925619834711E-2</c:v>
                </c:pt>
                <c:pt idx="9">
                  <c:v>6.993006993006993E-3</c:v>
                </c:pt>
                <c:pt idx="10">
                  <c:v>9.6153846153846159E-3</c:v>
                </c:pt>
                <c:pt idx="11">
                  <c:v>1.2021036814425245E-2</c:v>
                </c:pt>
                <c:pt idx="12">
                  <c:v>5.8823529411764705E-3</c:v>
                </c:pt>
                <c:pt idx="13">
                  <c:v>0.01</c:v>
                </c:pt>
                <c:pt idx="14">
                  <c:v>8.8757396449704144E-3</c:v>
                </c:pt>
                <c:pt idx="15">
                  <c:v>1.3333333333333334E-2</c:v>
                </c:pt>
                <c:pt idx="16">
                  <c:v>1.098901098901099E-2</c:v>
                </c:pt>
                <c:pt idx="17">
                  <c:v>1.1363636363636364E-2</c:v>
                </c:pt>
                <c:pt idx="18">
                  <c:v>8.3484573502722315E-3</c:v>
                </c:pt>
                <c:pt idx="19">
                  <c:v>2.5641025641025641E-3</c:v>
                </c:pt>
                <c:pt idx="20">
                  <c:v>1.6728624535315983E-2</c:v>
                </c:pt>
                <c:pt idx="21">
                  <c:v>8.3909180651530104E-3</c:v>
                </c:pt>
                <c:pt idx="22">
                  <c:v>1.8450184501845018E-3</c:v>
                </c:pt>
                <c:pt idx="23">
                  <c:v>8.4459459459459464E-3</c:v>
                </c:pt>
                <c:pt idx="24">
                  <c:v>8.4788029925187032E-3</c:v>
                </c:pt>
                <c:pt idx="25">
                  <c:v>1.8181818181818181E-2</c:v>
                </c:pt>
                <c:pt idx="26">
                  <c:v>4.4117647058823529E-3</c:v>
                </c:pt>
                <c:pt idx="27">
                  <c:v>3.6101083032490976E-3</c:v>
                </c:pt>
                <c:pt idx="28">
                  <c:v>1.984126984126984E-3</c:v>
                </c:pt>
                <c:pt idx="29">
                  <c:v>7.2782030367674741E-3</c:v>
                </c:pt>
                <c:pt idx="30">
                  <c:v>5.2994170641229464E-3</c:v>
                </c:pt>
                <c:pt idx="31">
                  <c:v>6.9005175388154108E-3</c:v>
                </c:pt>
                <c:pt idx="32">
                  <c:v>1.9011406844106464E-3</c:v>
                </c:pt>
                <c:pt idx="33">
                  <c:v>8.4745762711864406E-3</c:v>
                </c:pt>
                <c:pt idx="34">
                  <c:v>7.3081607795371494E-3</c:v>
                </c:pt>
                <c:pt idx="35">
                  <c:v>4.0053404539385851E-3</c:v>
                </c:pt>
                <c:pt idx="36">
                  <c:v>7.7220077220077222E-3</c:v>
                </c:pt>
                <c:pt idx="37">
                  <c:v>8.9418777943368107E-3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8.1640560137266841E-3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2959104"/>
        <c:axId val="92960640"/>
      </c:barChart>
      <c:catAx>
        <c:axId val="9295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2960640"/>
        <c:crosses val="autoZero"/>
        <c:auto val="1"/>
        <c:lblAlgn val="ctr"/>
        <c:lblOffset val="100"/>
        <c:noMultiLvlLbl val="0"/>
      </c:catAx>
      <c:valAx>
        <c:axId val="9296064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295910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'5.名護市'!$D$603:$F$603</c:f>
              <c:numCache>
                <c:formatCode>General</c:formatCode>
                <c:ptCount val="3"/>
                <c:pt idx="0">
                  <c:v>73</c:v>
                </c:pt>
                <c:pt idx="1">
                  <c:v>0</c:v>
                </c:pt>
                <c:pt idx="2">
                  <c:v>50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'5.名護市'!$D$614:$F$614</c:f>
              <c:numCache>
                <c:formatCode>General</c:formatCode>
                <c:ptCount val="3"/>
                <c:pt idx="0">
                  <c:v>207</c:v>
                </c:pt>
                <c:pt idx="1">
                  <c:v>0</c:v>
                </c:pt>
                <c:pt idx="2">
                  <c:v>124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'5.名護市'!$D$593:$F$593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'5.名護市'!$D$613:$F$613</c:f>
              <c:numCache>
                <c:formatCode>General</c:formatCode>
                <c:ptCount val="3"/>
                <c:pt idx="0">
                  <c:v>134</c:v>
                </c:pt>
                <c:pt idx="1">
                  <c:v>0</c:v>
                </c:pt>
                <c:pt idx="2">
                  <c:v>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'6.糸満市'!$E$15:$G$15</c:f>
              <c:numCache>
                <c:formatCode>#,##0_);[Red]\(#,##0\)</c:formatCode>
                <c:ptCount val="3"/>
                <c:pt idx="0">
                  <c:v>369</c:v>
                </c:pt>
                <c:pt idx="1">
                  <c:v>199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'6.糸満市'!$E$25:$G$25</c:f>
              <c:numCache>
                <c:formatCode>#,##0_);[Red]\(#,##0\)</c:formatCode>
                <c:ptCount val="3"/>
                <c:pt idx="0">
                  <c:v>446</c:v>
                </c:pt>
                <c:pt idx="1">
                  <c:v>281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'6.糸満市'!$E$26:$G$26</c:f>
              <c:numCache>
                <c:formatCode>#,##0_);[Red]\(#,##0\)</c:formatCode>
                <c:ptCount val="3"/>
                <c:pt idx="0">
                  <c:v>815</c:v>
                </c:pt>
                <c:pt idx="1">
                  <c:v>480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'6.糸満市'!$D$53:$F$53</c:f>
              <c:numCache>
                <c:formatCode>#,##0_);[Red]\(#,##0\)</c:formatCode>
                <c:ptCount val="3"/>
                <c:pt idx="0">
                  <c:v>426</c:v>
                </c:pt>
                <c:pt idx="1">
                  <c:v>283</c:v>
                </c:pt>
                <c:pt idx="2">
                  <c:v>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'6.糸満市'!$D$54:$F$54</c:f>
              <c:numCache>
                <c:formatCode>#,##0_);[Red]\(#,##0\)</c:formatCode>
                <c:ptCount val="3"/>
                <c:pt idx="0">
                  <c:v>660</c:v>
                </c:pt>
                <c:pt idx="1">
                  <c:v>606</c:v>
                </c:pt>
                <c:pt idx="2">
                  <c:v>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'6.糸満市'!$D$43:$F$43</c:f>
              <c:numCache>
                <c:formatCode>#,##0_);[Red]\(#,##0\)</c:formatCode>
                <c:ptCount val="3"/>
                <c:pt idx="0">
                  <c:v>234</c:v>
                </c:pt>
                <c:pt idx="1">
                  <c:v>323</c:v>
                </c:pt>
                <c:pt idx="2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'6.糸満市'!$D$82:$G$82</c:f>
              <c:numCache>
                <c:formatCode>#,##0_);[Red]\(#,##0\)</c:formatCode>
                <c:ptCount val="4"/>
                <c:pt idx="0">
                  <c:v>436</c:v>
                </c:pt>
                <c:pt idx="1">
                  <c:v>333</c:v>
                </c:pt>
                <c:pt idx="2">
                  <c:v>526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血清クレアチニン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割合!$F$743</c:f>
              <c:strCache>
                <c:ptCount val="1"/>
                <c:pt idx="0">
                  <c:v>保健指導
（男1.30~1.99 女1.20~1.99）</c:v>
                </c:pt>
              </c:strCache>
            </c:strRef>
          </c:tx>
          <c:invertIfNegative val="0"/>
          <c:cat>
            <c:strRef>
              <c:f>割合!$E$744:$E$785</c:f>
              <c:strCache>
                <c:ptCount val="42"/>
                <c:pt idx="0">
                  <c:v>座間味村</c:v>
                </c:pt>
                <c:pt idx="1">
                  <c:v>多良間村</c:v>
                </c:pt>
                <c:pt idx="2">
                  <c:v>宜野座村</c:v>
                </c:pt>
                <c:pt idx="3">
                  <c:v>大宜味村</c:v>
                </c:pt>
                <c:pt idx="4">
                  <c:v>恩納村</c:v>
                </c:pt>
                <c:pt idx="5">
                  <c:v>竹富町</c:v>
                </c:pt>
                <c:pt idx="6">
                  <c:v>石垣市</c:v>
                </c:pt>
                <c:pt idx="7">
                  <c:v>豊見城市</c:v>
                </c:pt>
                <c:pt idx="8">
                  <c:v>東村</c:v>
                </c:pt>
                <c:pt idx="9">
                  <c:v>北谷町</c:v>
                </c:pt>
                <c:pt idx="10">
                  <c:v>嘉手納町</c:v>
                </c:pt>
                <c:pt idx="11">
                  <c:v>うるま市</c:v>
                </c:pt>
                <c:pt idx="12">
                  <c:v>名護市</c:v>
                </c:pt>
                <c:pt idx="13">
                  <c:v>久米島町</c:v>
                </c:pt>
                <c:pt idx="14">
                  <c:v>読谷村</c:v>
                </c:pt>
                <c:pt idx="15">
                  <c:v>中城村</c:v>
                </c:pt>
                <c:pt idx="16">
                  <c:v>与那原町</c:v>
                </c:pt>
                <c:pt idx="17">
                  <c:v>今帰仁村</c:v>
                </c:pt>
                <c:pt idx="18">
                  <c:v>西原町</c:v>
                </c:pt>
                <c:pt idx="19">
                  <c:v>沖縄市</c:v>
                </c:pt>
                <c:pt idx="20">
                  <c:v>金武町</c:v>
                </c:pt>
                <c:pt idx="21">
                  <c:v>南大東村</c:v>
                </c:pt>
                <c:pt idx="22">
                  <c:v>那覇市</c:v>
                </c:pt>
                <c:pt idx="23">
                  <c:v>国頭村</c:v>
                </c:pt>
                <c:pt idx="24">
                  <c:v>宮古島市</c:v>
                </c:pt>
                <c:pt idx="25">
                  <c:v>伊江村</c:v>
                </c:pt>
                <c:pt idx="26">
                  <c:v>本部町</c:v>
                </c:pt>
                <c:pt idx="27">
                  <c:v>粟国村</c:v>
                </c:pt>
                <c:pt idx="28">
                  <c:v>南城市</c:v>
                </c:pt>
                <c:pt idx="29">
                  <c:v>伊是名村</c:v>
                </c:pt>
                <c:pt idx="30">
                  <c:v>北大東村</c:v>
                </c:pt>
                <c:pt idx="31">
                  <c:v>浦添市</c:v>
                </c:pt>
                <c:pt idx="32">
                  <c:v>宜野湾市</c:v>
                </c:pt>
                <c:pt idx="33">
                  <c:v>渡嘉敷村</c:v>
                </c:pt>
                <c:pt idx="34">
                  <c:v>八重瀬町</c:v>
                </c:pt>
                <c:pt idx="35">
                  <c:v>与那国町</c:v>
                </c:pt>
                <c:pt idx="36">
                  <c:v>伊平屋村</c:v>
                </c:pt>
                <c:pt idx="37">
                  <c:v>南風原町</c:v>
                </c:pt>
                <c:pt idx="38">
                  <c:v>糸満市</c:v>
                </c:pt>
                <c:pt idx="39">
                  <c:v>北中城村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割合!$F$744:$F$785</c:f>
              <c:numCache>
                <c:formatCode>0.0%</c:formatCode>
                <c:ptCount val="42"/>
                <c:pt idx="0">
                  <c:v>0.22222222222222221</c:v>
                </c:pt>
                <c:pt idx="1">
                  <c:v>0.21875</c:v>
                </c:pt>
                <c:pt idx="2">
                  <c:v>0.15</c:v>
                </c:pt>
                <c:pt idx="3">
                  <c:v>0.1</c:v>
                </c:pt>
                <c:pt idx="4">
                  <c:v>0.11855670103092783</c:v>
                </c:pt>
                <c:pt idx="5">
                  <c:v>0.10679611650485436</c:v>
                </c:pt>
                <c:pt idx="6">
                  <c:v>0.10050251256281408</c:v>
                </c:pt>
                <c:pt idx="7">
                  <c:v>9.7493036211699163E-2</c:v>
                </c:pt>
                <c:pt idx="8">
                  <c:v>0.1111111111111111</c:v>
                </c:pt>
                <c:pt idx="9">
                  <c:v>7.3593073593073599E-2</c:v>
                </c:pt>
                <c:pt idx="10">
                  <c:v>0.10126582278481013</c:v>
                </c:pt>
                <c:pt idx="11">
                  <c:v>9.0909090909090912E-2</c:v>
                </c:pt>
                <c:pt idx="12">
                  <c:v>8.8235294117647065E-2</c:v>
                </c:pt>
                <c:pt idx="13">
                  <c:v>9.0497737556561084E-2</c:v>
                </c:pt>
                <c:pt idx="14">
                  <c:v>7.6241134751773049E-2</c:v>
                </c:pt>
                <c:pt idx="15">
                  <c:v>7.1942446043165464E-2</c:v>
                </c:pt>
                <c:pt idx="16">
                  <c:v>8.5271317829457363E-2</c:v>
                </c:pt>
                <c:pt idx="17">
                  <c:v>7.5949367088607597E-2</c:v>
                </c:pt>
                <c:pt idx="18">
                  <c:v>8.1818181818181818E-2</c:v>
                </c:pt>
                <c:pt idx="19">
                  <c:v>7.4935400516795869E-2</c:v>
                </c:pt>
                <c:pt idx="20">
                  <c:v>8.4656084656084651E-2</c:v>
                </c:pt>
                <c:pt idx="21">
                  <c:v>6.6666666666666666E-2</c:v>
                </c:pt>
                <c:pt idx="22">
                  <c:v>7.6995012468827936E-2</c:v>
                </c:pt>
                <c:pt idx="23">
                  <c:v>0.08</c:v>
                </c:pt>
                <c:pt idx="24">
                  <c:v>7.0913461538461536E-2</c:v>
                </c:pt>
                <c:pt idx="25">
                  <c:v>7.4999999999999997E-2</c:v>
                </c:pt>
                <c:pt idx="26">
                  <c:v>6.1302681992337162E-2</c:v>
                </c:pt>
                <c:pt idx="27">
                  <c:v>0.08</c:v>
                </c:pt>
                <c:pt idx="28">
                  <c:v>6.5140845070422532E-2</c:v>
                </c:pt>
                <c:pt idx="29">
                  <c:v>2.564102564102564E-2</c:v>
                </c:pt>
                <c:pt idx="30">
                  <c:v>7.6923076923076927E-2</c:v>
                </c:pt>
                <c:pt idx="31">
                  <c:v>6.7669172932330823E-2</c:v>
                </c:pt>
                <c:pt idx="32">
                  <c:v>6.6666666666666666E-2</c:v>
                </c:pt>
                <c:pt idx="33">
                  <c:v>7.1428571428571425E-2</c:v>
                </c:pt>
                <c:pt idx="34">
                  <c:v>6.1728395061728392E-2</c:v>
                </c:pt>
                <c:pt idx="35">
                  <c:v>6.6666666666666666E-2</c:v>
                </c:pt>
                <c:pt idx="36">
                  <c:v>6.5217391304347824E-2</c:v>
                </c:pt>
                <c:pt idx="37">
                  <c:v>5.6716417910447764E-2</c:v>
                </c:pt>
                <c:pt idx="38">
                  <c:v>4.5774647887323945E-2</c:v>
                </c:pt>
                <c:pt idx="39">
                  <c:v>4.7619047619047616E-2</c:v>
                </c:pt>
                <c:pt idx="40">
                  <c:v>0</c:v>
                </c:pt>
                <c:pt idx="41">
                  <c:v>7.7882873817669548E-2</c:v>
                </c:pt>
              </c:numCache>
            </c:numRef>
          </c:val>
        </c:ser>
        <c:ser>
          <c:idx val="1"/>
          <c:order val="1"/>
          <c:tx>
            <c:strRef>
              <c:f>割合!$G$743</c:f>
              <c:strCache>
                <c:ptCount val="1"/>
                <c:pt idx="0">
                  <c:v>受診勧奨
（男2.0~ 女2.0~）</c:v>
                </c:pt>
              </c:strCache>
            </c:strRef>
          </c:tx>
          <c:invertIfNegative val="0"/>
          <c:cat>
            <c:strRef>
              <c:f>割合!$E$744:$E$785</c:f>
              <c:strCache>
                <c:ptCount val="42"/>
                <c:pt idx="0">
                  <c:v>座間味村</c:v>
                </c:pt>
                <c:pt idx="1">
                  <c:v>多良間村</c:v>
                </c:pt>
                <c:pt idx="2">
                  <c:v>宜野座村</c:v>
                </c:pt>
                <c:pt idx="3">
                  <c:v>大宜味村</c:v>
                </c:pt>
                <c:pt idx="4">
                  <c:v>恩納村</c:v>
                </c:pt>
                <c:pt idx="5">
                  <c:v>竹富町</c:v>
                </c:pt>
                <c:pt idx="6">
                  <c:v>石垣市</c:v>
                </c:pt>
                <c:pt idx="7">
                  <c:v>豊見城市</c:v>
                </c:pt>
                <c:pt idx="8">
                  <c:v>東村</c:v>
                </c:pt>
                <c:pt idx="9">
                  <c:v>北谷町</c:v>
                </c:pt>
                <c:pt idx="10">
                  <c:v>嘉手納町</c:v>
                </c:pt>
                <c:pt idx="11">
                  <c:v>うるま市</c:v>
                </c:pt>
                <c:pt idx="12">
                  <c:v>名護市</c:v>
                </c:pt>
                <c:pt idx="13">
                  <c:v>久米島町</c:v>
                </c:pt>
                <c:pt idx="14">
                  <c:v>読谷村</c:v>
                </c:pt>
                <c:pt idx="15">
                  <c:v>中城村</c:v>
                </c:pt>
                <c:pt idx="16">
                  <c:v>与那原町</c:v>
                </c:pt>
                <c:pt idx="17">
                  <c:v>今帰仁村</c:v>
                </c:pt>
                <c:pt idx="18">
                  <c:v>西原町</c:v>
                </c:pt>
                <c:pt idx="19">
                  <c:v>沖縄市</c:v>
                </c:pt>
                <c:pt idx="20">
                  <c:v>金武町</c:v>
                </c:pt>
                <c:pt idx="21">
                  <c:v>南大東村</c:v>
                </c:pt>
                <c:pt idx="22">
                  <c:v>那覇市</c:v>
                </c:pt>
                <c:pt idx="23">
                  <c:v>国頭村</c:v>
                </c:pt>
                <c:pt idx="24">
                  <c:v>宮古島市</c:v>
                </c:pt>
                <c:pt idx="25">
                  <c:v>伊江村</c:v>
                </c:pt>
                <c:pt idx="26">
                  <c:v>本部町</c:v>
                </c:pt>
                <c:pt idx="27">
                  <c:v>粟国村</c:v>
                </c:pt>
                <c:pt idx="28">
                  <c:v>南城市</c:v>
                </c:pt>
                <c:pt idx="29">
                  <c:v>伊是名村</c:v>
                </c:pt>
                <c:pt idx="30">
                  <c:v>北大東村</c:v>
                </c:pt>
                <c:pt idx="31">
                  <c:v>浦添市</c:v>
                </c:pt>
                <c:pt idx="32">
                  <c:v>宜野湾市</c:v>
                </c:pt>
                <c:pt idx="33">
                  <c:v>渡嘉敷村</c:v>
                </c:pt>
                <c:pt idx="34">
                  <c:v>八重瀬町</c:v>
                </c:pt>
                <c:pt idx="35">
                  <c:v>与那国町</c:v>
                </c:pt>
                <c:pt idx="36">
                  <c:v>伊平屋村</c:v>
                </c:pt>
                <c:pt idx="37">
                  <c:v>南風原町</c:v>
                </c:pt>
                <c:pt idx="38">
                  <c:v>糸満市</c:v>
                </c:pt>
                <c:pt idx="39">
                  <c:v>北中城村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割合!$G$744:$G$785</c:f>
              <c:numCache>
                <c:formatCode>0.0%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1.2500000000000001E-2</c:v>
                </c:pt>
                <c:pt idx="3">
                  <c:v>4.5454545454545456E-2</c:v>
                </c:pt>
                <c:pt idx="4">
                  <c:v>2.5773195876288658E-2</c:v>
                </c:pt>
                <c:pt idx="5">
                  <c:v>2.9126213592233011E-2</c:v>
                </c:pt>
                <c:pt idx="6">
                  <c:v>2.6800670016750419E-2</c:v>
                </c:pt>
                <c:pt idx="7">
                  <c:v>1.9498607242339833E-2</c:v>
                </c:pt>
                <c:pt idx="8">
                  <c:v>0</c:v>
                </c:pt>
                <c:pt idx="9">
                  <c:v>3.4632034632034632E-2</c:v>
                </c:pt>
                <c:pt idx="10">
                  <c:v>4.2194092827004216E-3</c:v>
                </c:pt>
                <c:pt idx="11">
                  <c:v>1.3774104683195593E-2</c:v>
                </c:pt>
                <c:pt idx="12">
                  <c:v>1.3368983957219251E-2</c:v>
                </c:pt>
                <c:pt idx="13">
                  <c:v>9.0497737556561094E-3</c:v>
                </c:pt>
                <c:pt idx="14">
                  <c:v>1.7730496453900711E-2</c:v>
                </c:pt>
                <c:pt idx="15">
                  <c:v>2.1582733812949641E-2</c:v>
                </c:pt>
                <c:pt idx="16">
                  <c:v>7.7519379844961239E-3</c:v>
                </c:pt>
                <c:pt idx="17">
                  <c:v>1.6877637130801686E-2</c:v>
                </c:pt>
                <c:pt idx="18">
                  <c:v>9.0909090909090905E-3</c:v>
                </c:pt>
                <c:pt idx="19">
                  <c:v>1.5503875968992248E-2</c:v>
                </c:pt>
                <c:pt idx="20">
                  <c:v>5.2910052910052907E-3</c:v>
                </c:pt>
                <c:pt idx="21">
                  <c:v>2.2222222222222223E-2</c:v>
                </c:pt>
                <c:pt idx="22">
                  <c:v>1.1845386533665835E-2</c:v>
                </c:pt>
                <c:pt idx="23">
                  <c:v>5.7142857142857143E-3</c:v>
                </c:pt>
                <c:pt idx="24">
                  <c:v>1.4423076923076924E-2</c:v>
                </c:pt>
                <c:pt idx="25">
                  <c:v>6.2500000000000003E-3</c:v>
                </c:pt>
                <c:pt idx="26">
                  <c:v>1.9157088122605363E-2</c:v>
                </c:pt>
                <c:pt idx="27">
                  <c:v>0</c:v>
                </c:pt>
                <c:pt idx="28">
                  <c:v>1.4084507042253521E-2</c:v>
                </c:pt>
                <c:pt idx="29">
                  <c:v>5.128205128205128E-2</c:v>
                </c:pt>
                <c:pt idx="30">
                  <c:v>0</c:v>
                </c:pt>
                <c:pt idx="31">
                  <c:v>7.5187969924812026E-3</c:v>
                </c:pt>
                <c:pt idx="32">
                  <c:v>8.0000000000000002E-3</c:v>
                </c:pt>
                <c:pt idx="33">
                  <c:v>0</c:v>
                </c:pt>
                <c:pt idx="34">
                  <c:v>9.2592592592592587E-3</c:v>
                </c:pt>
                <c:pt idx="35">
                  <c:v>0</c:v>
                </c:pt>
                <c:pt idx="36">
                  <c:v>0</c:v>
                </c:pt>
                <c:pt idx="37">
                  <c:v>2.9850746268656717E-3</c:v>
                </c:pt>
                <c:pt idx="38">
                  <c:v>7.0422535211267607E-3</c:v>
                </c:pt>
                <c:pt idx="39">
                  <c:v>4.329004329004329E-3</c:v>
                </c:pt>
                <c:pt idx="40">
                  <c:v>0</c:v>
                </c:pt>
                <c:pt idx="41">
                  <c:v>1.3148185416247401E-2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2982272"/>
        <c:axId val="92996352"/>
      </c:barChart>
      <c:catAx>
        <c:axId val="9298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2996352"/>
        <c:crosses val="autoZero"/>
        <c:auto val="1"/>
        <c:lblAlgn val="ctr"/>
        <c:lblOffset val="100"/>
        <c:noMultiLvlLbl val="0"/>
      </c:catAx>
      <c:valAx>
        <c:axId val="929963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29822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'6.糸満市'!$D$71:$G$71</c:f>
              <c:numCache>
                <c:formatCode>#,##0_);[Red]\(#,##0\)</c:formatCode>
                <c:ptCount val="4"/>
                <c:pt idx="0">
                  <c:v>203</c:v>
                </c:pt>
                <c:pt idx="1">
                  <c:v>138</c:v>
                </c:pt>
                <c:pt idx="2">
                  <c:v>227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'6.糸満市'!$D$81:$G$81</c:f>
              <c:numCache>
                <c:formatCode>#,##0_);[Red]\(#,##0\)</c:formatCode>
                <c:ptCount val="4"/>
                <c:pt idx="0">
                  <c:v>233</c:v>
                </c:pt>
                <c:pt idx="1">
                  <c:v>195</c:v>
                </c:pt>
                <c:pt idx="2">
                  <c:v>299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'6.糸満市'!$D$110:$G$110</c:f>
              <c:numCache>
                <c:formatCode>#,##0_);[Red]\(#,##0\)</c:formatCode>
                <c:ptCount val="4"/>
                <c:pt idx="0">
                  <c:v>1140</c:v>
                </c:pt>
                <c:pt idx="1">
                  <c:v>78</c:v>
                </c:pt>
                <c:pt idx="2">
                  <c:v>77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'6.糸満市'!$D$99:$G$99</c:f>
              <c:numCache>
                <c:formatCode>#,##0_);[Red]\(#,##0\)</c:formatCode>
                <c:ptCount val="4"/>
                <c:pt idx="0">
                  <c:v>490</c:v>
                </c:pt>
                <c:pt idx="1">
                  <c:v>38</c:v>
                </c:pt>
                <c:pt idx="2">
                  <c:v>40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'6.糸満市'!$D$109:$G$109</c:f>
              <c:numCache>
                <c:formatCode>#,##0_);[Red]\(#,##0\)</c:formatCode>
                <c:ptCount val="4"/>
                <c:pt idx="0">
                  <c:v>650</c:v>
                </c:pt>
                <c:pt idx="1">
                  <c:v>40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'6.糸満市'!$C$138:$G$138</c:f>
              <c:numCache>
                <c:formatCode>#,##0_);[Red]\(#,##0\)</c:formatCode>
                <c:ptCount val="4"/>
                <c:pt idx="0">
                  <c:v>1086</c:v>
                </c:pt>
                <c:pt idx="1">
                  <c:v>194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'6.糸満市'!$D$127:$G$127</c:f>
              <c:numCache>
                <c:formatCode>#,##0_);[Red]\(#,##0\)</c:formatCode>
                <c:ptCount val="4"/>
                <c:pt idx="0">
                  <c:v>470</c:v>
                </c:pt>
                <c:pt idx="1">
                  <c:v>87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'6.糸満市'!$D$137:$G$137</c:f>
              <c:numCache>
                <c:formatCode>#,##0_);[Red]\(#,##0\)</c:formatCode>
                <c:ptCount val="4"/>
                <c:pt idx="0">
                  <c:v>616</c:v>
                </c:pt>
                <c:pt idx="1">
                  <c:v>107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'6.糸満市'!$D$155:$G$155</c:f>
              <c:numCache>
                <c:formatCode>#,##0_);[Red]\(#,##0\)</c:formatCode>
                <c:ptCount val="4"/>
                <c:pt idx="0">
                  <c:v>509</c:v>
                </c:pt>
                <c:pt idx="1">
                  <c:v>34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'6.糸満市'!$D$166:$G$166</c:f>
              <c:numCache>
                <c:formatCode>#,##0_);[Red]\(#,##0\)</c:formatCode>
                <c:ptCount val="4"/>
                <c:pt idx="0">
                  <c:v>1197</c:v>
                </c:pt>
                <c:pt idx="1">
                  <c:v>62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血清クレアチニン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割合!$J$743</c:f>
              <c:strCache>
                <c:ptCount val="1"/>
                <c:pt idx="0">
                  <c:v>保健指導
（男1.30~1.99 女1.20~1.99）</c:v>
                </c:pt>
              </c:strCache>
            </c:strRef>
          </c:tx>
          <c:invertIfNegative val="0"/>
          <c:cat>
            <c:strRef>
              <c:f>割合!$I$744:$I$785</c:f>
              <c:strCache>
                <c:ptCount val="42"/>
                <c:pt idx="0">
                  <c:v>多良間村</c:v>
                </c:pt>
                <c:pt idx="1">
                  <c:v>竹富町</c:v>
                </c:pt>
                <c:pt idx="2">
                  <c:v>伊平屋村</c:v>
                </c:pt>
                <c:pt idx="3">
                  <c:v>伊是名村</c:v>
                </c:pt>
                <c:pt idx="4">
                  <c:v>久米島町</c:v>
                </c:pt>
                <c:pt idx="5">
                  <c:v>与那国町</c:v>
                </c:pt>
                <c:pt idx="6">
                  <c:v>国頭村</c:v>
                </c:pt>
                <c:pt idx="7">
                  <c:v>石垣市</c:v>
                </c:pt>
                <c:pt idx="8">
                  <c:v>読谷村</c:v>
                </c:pt>
                <c:pt idx="9">
                  <c:v>渡嘉敷村</c:v>
                </c:pt>
                <c:pt idx="10">
                  <c:v>宜野座村</c:v>
                </c:pt>
                <c:pt idx="11">
                  <c:v>恩納村</c:v>
                </c:pt>
                <c:pt idx="12">
                  <c:v>伊江村</c:v>
                </c:pt>
                <c:pt idx="13">
                  <c:v>中城村</c:v>
                </c:pt>
                <c:pt idx="14">
                  <c:v>名護市</c:v>
                </c:pt>
                <c:pt idx="15">
                  <c:v>宮古島市</c:v>
                </c:pt>
                <c:pt idx="16">
                  <c:v>南大東村</c:v>
                </c:pt>
                <c:pt idx="17">
                  <c:v>北中城村</c:v>
                </c:pt>
                <c:pt idx="18">
                  <c:v>豊見城市</c:v>
                </c:pt>
                <c:pt idx="19">
                  <c:v>糸満市</c:v>
                </c:pt>
                <c:pt idx="20">
                  <c:v>うるま市</c:v>
                </c:pt>
                <c:pt idx="21">
                  <c:v>今帰仁村</c:v>
                </c:pt>
                <c:pt idx="22">
                  <c:v>東村</c:v>
                </c:pt>
                <c:pt idx="23">
                  <c:v>大宜味村</c:v>
                </c:pt>
                <c:pt idx="24">
                  <c:v>沖縄市</c:v>
                </c:pt>
                <c:pt idx="25">
                  <c:v>金武町</c:v>
                </c:pt>
                <c:pt idx="26">
                  <c:v>南風原町</c:v>
                </c:pt>
                <c:pt idx="27">
                  <c:v>那覇市</c:v>
                </c:pt>
                <c:pt idx="28">
                  <c:v>八重瀬町</c:v>
                </c:pt>
                <c:pt idx="29">
                  <c:v>浦添市</c:v>
                </c:pt>
                <c:pt idx="30">
                  <c:v>嘉手納町</c:v>
                </c:pt>
                <c:pt idx="31">
                  <c:v>北谷町</c:v>
                </c:pt>
                <c:pt idx="32">
                  <c:v>宜野湾市</c:v>
                </c:pt>
                <c:pt idx="33">
                  <c:v>与那原町</c:v>
                </c:pt>
                <c:pt idx="34">
                  <c:v>西原町</c:v>
                </c:pt>
                <c:pt idx="35">
                  <c:v>南城市</c:v>
                </c:pt>
                <c:pt idx="36">
                  <c:v>本部町</c:v>
                </c:pt>
                <c:pt idx="37">
                  <c:v>渡名喜村</c:v>
                </c:pt>
                <c:pt idx="38">
                  <c:v>座間味村</c:v>
                </c:pt>
                <c:pt idx="39">
                  <c:v>北大東村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割合!$J$744:$J$785</c:f>
              <c:numCache>
                <c:formatCode>0.0%</c:formatCode>
                <c:ptCount val="42"/>
                <c:pt idx="0">
                  <c:v>9.6153846153846159E-2</c:v>
                </c:pt>
                <c:pt idx="1">
                  <c:v>6.7039106145251395E-2</c:v>
                </c:pt>
                <c:pt idx="2">
                  <c:v>5.5555555555555552E-2</c:v>
                </c:pt>
                <c:pt idx="3">
                  <c:v>7.3170731707317069E-2</c:v>
                </c:pt>
                <c:pt idx="4">
                  <c:v>6.1797752808988762E-2</c:v>
                </c:pt>
                <c:pt idx="5">
                  <c:v>4.4444444444444446E-2</c:v>
                </c:pt>
                <c:pt idx="6">
                  <c:v>5.5118110236220472E-2</c:v>
                </c:pt>
                <c:pt idx="7">
                  <c:v>5.5429864253393663E-2</c:v>
                </c:pt>
                <c:pt idx="8">
                  <c:v>4.6936114732724903E-2</c:v>
                </c:pt>
                <c:pt idx="9">
                  <c:v>2.4390243902439025E-2</c:v>
                </c:pt>
                <c:pt idx="10">
                  <c:v>4.8387096774193547E-2</c:v>
                </c:pt>
                <c:pt idx="11">
                  <c:v>4.472843450479233E-2</c:v>
                </c:pt>
                <c:pt idx="12">
                  <c:v>4.7826086956521741E-2</c:v>
                </c:pt>
                <c:pt idx="13">
                  <c:v>4.2253521126760563E-2</c:v>
                </c:pt>
                <c:pt idx="14">
                  <c:v>3.9278131634819531E-2</c:v>
                </c:pt>
                <c:pt idx="15">
                  <c:v>4.0201005025125629E-2</c:v>
                </c:pt>
                <c:pt idx="16">
                  <c:v>4.3478260869565216E-2</c:v>
                </c:pt>
                <c:pt idx="17">
                  <c:v>4.0677966101694912E-2</c:v>
                </c:pt>
                <c:pt idx="18">
                  <c:v>3.5940803382663845E-2</c:v>
                </c:pt>
                <c:pt idx="19">
                  <c:v>2.7510316368638238E-2</c:v>
                </c:pt>
                <c:pt idx="20">
                  <c:v>3.0612244897959183E-2</c:v>
                </c:pt>
                <c:pt idx="21">
                  <c:v>3.0985915492957747E-2</c:v>
                </c:pt>
                <c:pt idx="22">
                  <c:v>2.247191011235955E-2</c:v>
                </c:pt>
                <c:pt idx="23">
                  <c:v>2.8089887640449437E-2</c:v>
                </c:pt>
                <c:pt idx="24">
                  <c:v>2.924451665312754E-2</c:v>
                </c:pt>
                <c:pt idx="25">
                  <c:v>3.1746031746031744E-2</c:v>
                </c:pt>
                <c:pt idx="26">
                  <c:v>2.6570048309178744E-2</c:v>
                </c:pt>
                <c:pt idx="27">
                  <c:v>2.5204788909892879E-2</c:v>
                </c:pt>
                <c:pt idx="28">
                  <c:v>2.2132796780684104E-2</c:v>
                </c:pt>
                <c:pt idx="29">
                  <c:v>2.3875114784205693E-2</c:v>
                </c:pt>
                <c:pt idx="30">
                  <c:v>2.6229508196721311E-2</c:v>
                </c:pt>
                <c:pt idx="31">
                  <c:v>2.2801302931596091E-2</c:v>
                </c:pt>
                <c:pt idx="32">
                  <c:v>1.9211324570273004E-2</c:v>
                </c:pt>
                <c:pt idx="33">
                  <c:v>2.0270270270270271E-2</c:v>
                </c:pt>
                <c:pt idx="34">
                  <c:v>0.02</c:v>
                </c:pt>
                <c:pt idx="35">
                  <c:v>1.5068493150684932E-2</c:v>
                </c:pt>
                <c:pt idx="36">
                  <c:v>1.4634146341463415E-2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3.1563574692608468E-2</c:v>
                </c:pt>
              </c:numCache>
            </c:numRef>
          </c:val>
        </c:ser>
        <c:ser>
          <c:idx val="1"/>
          <c:order val="1"/>
          <c:tx>
            <c:strRef>
              <c:f>割合!$K$743</c:f>
              <c:strCache>
                <c:ptCount val="1"/>
                <c:pt idx="0">
                  <c:v>受診勧奨
（男2.0~ 女2.0~）</c:v>
                </c:pt>
              </c:strCache>
            </c:strRef>
          </c:tx>
          <c:invertIfNegative val="0"/>
          <c:cat>
            <c:strRef>
              <c:f>割合!$I$744:$I$785</c:f>
              <c:strCache>
                <c:ptCount val="42"/>
                <c:pt idx="0">
                  <c:v>多良間村</c:v>
                </c:pt>
                <c:pt idx="1">
                  <c:v>竹富町</c:v>
                </c:pt>
                <c:pt idx="2">
                  <c:v>伊平屋村</c:v>
                </c:pt>
                <c:pt idx="3">
                  <c:v>伊是名村</c:v>
                </c:pt>
                <c:pt idx="4">
                  <c:v>久米島町</c:v>
                </c:pt>
                <c:pt idx="5">
                  <c:v>与那国町</c:v>
                </c:pt>
                <c:pt idx="6">
                  <c:v>国頭村</c:v>
                </c:pt>
                <c:pt idx="7">
                  <c:v>石垣市</c:v>
                </c:pt>
                <c:pt idx="8">
                  <c:v>読谷村</c:v>
                </c:pt>
                <c:pt idx="9">
                  <c:v>渡嘉敷村</c:v>
                </c:pt>
                <c:pt idx="10">
                  <c:v>宜野座村</c:v>
                </c:pt>
                <c:pt idx="11">
                  <c:v>恩納村</c:v>
                </c:pt>
                <c:pt idx="12">
                  <c:v>伊江村</c:v>
                </c:pt>
                <c:pt idx="13">
                  <c:v>中城村</c:v>
                </c:pt>
                <c:pt idx="14">
                  <c:v>名護市</c:v>
                </c:pt>
                <c:pt idx="15">
                  <c:v>宮古島市</c:v>
                </c:pt>
                <c:pt idx="16">
                  <c:v>南大東村</c:v>
                </c:pt>
                <c:pt idx="17">
                  <c:v>北中城村</c:v>
                </c:pt>
                <c:pt idx="18">
                  <c:v>豊見城市</c:v>
                </c:pt>
                <c:pt idx="19">
                  <c:v>糸満市</c:v>
                </c:pt>
                <c:pt idx="20">
                  <c:v>うるま市</c:v>
                </c:pt>
                <c:pt idx="21">
                  <c:v>今帰仁村</c:v>
                </c:pt>
                <c:pt idx="22">
                  <c:v>東村</c:v>
                </c:pt>
                <c:pt idx="23">
                  <c:v>大宜味村</c:v>
                </c:pt>
                <c:pt idx="24">
                  <c:v>沖縄市</c:v>
                </c:pt>
                <c:pt idx="25">
                  <c:v>金武町</c:v>
                </c:pt>
                <c:pt idx="26">
                  <c:v>南風原町</c:v>
                </c:pt>
                <c:pt idx="27">
                  <c:v>那覇市</c:v>
                </c:pt>
                <c:pt idx="28">
                  <c:v>八重瀬町</c:v>
                </c:pt>
                <c:pt idx="29">
                  <c:v>浦添市</c:v>
                </c:pt>
                <c:pt idx="30">
                  <c:v>嘉手納町</c:v>
                </c:pt>
                <c:pt idx="31">
                  <c:v>北谷町</c:v>
                </c:pt>
                <c:pt idx="32">
                  <c:v>宜野湾市</c:v>
                </c:pt>
                <c:pt idx="33">
                  <c:v>与那原町</c:v>
                </c:pt>
                <c:pt idx="34">
                  <c:v>西原町</c:v>
                </c:pt>
                <c:pt idx="35">
                  <c:v>南城市</c:v>
                </c:pt>
                <c:pt idx="36">
                  <c:v>本部町</c:v>
                </c:pt>
                <c:pt idx="37">
                  <c:v>渡名喜村</c:v>
                </c:pt>
                <c:pt idx="38">
                  <c:v>座間味村</c:v>
                </c:pt>
                <c:pt idx="39">
                  <c:v>北大東村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割合!$K$744:$K$785</c:f>
              <c:numCache>
                <c:formatCode>0.0%</c:formatCode>
                <c:ptCount val="42"/>
                <c:pt idx="0">
                  <c:v>1.9230769230769232E-2</c:v>
                </c:pt>
                <c:pt idx="1">
                  <c:v>1.11731843575419E-2</c:v>
                </c:pt>
                <c:pt idx="2">
                  <c:v>1.8518518518518517E-2</c:v>
                </c:pt>
                <c:pt idx="3">
                  <c:v>0</c:v>
                </c:pt>
                <c:pt idx="4">
                  <c:v>1.1235955056179775E-2</c:v>
                </c:pt>
                <c:pt idx="5">
                  <c:v>2.2222222222222223E-2</c:v>
                </c:pt>
                <c:pt idx="6">
                  <c:v>7.874015748031496E-3</c:v>
                </c:pt>
                <c:pt idx="7">
                  <c:v>6.7873303167420816E-3</c:v>
                </c:pt>
                <c:pt idx="8">
                  <c:v>7.8226857887874843E-3</c:v>
                </c:pt>
                <c:pt idx="9">
                  <c:v>2.4390243902439025E-2</c:v>
                </c:pt>
                <c:pt idx="10">
                  <c:v>0</c:v>
                </c:pt>
                <c:pt idx="11">
                  <c:v>3.1948881789137379E-3</c:v>
                </c:pt>
                <c:pt idx="12">
                  <c:v>0</c:v>
                </c:pt>
                <c:pt idx="13">
                  <c:v>4.6948356807511738E-3</c:v>
                </c:pt>
                <c:pt idx="14">
                  <c:v>5.3078556263269636E-3</c:v>
                </c:pt>
                <c:pt idx="15">
                  <c:v>4.1876046901172526E-3</c:v>
                </c:pt>
                <c:pt idx="16">
                  <c:v>0</c:v>
                </c:pt>
                <c:pt idx="17">
                  <c:v>0</c:v>
                </c:pt>
                <c:pt idx="18">
                  <c:v>2.1141649048625794E-3</c:v>
                </c:pt>
                <c:pt idx="19">
                  <c:v>8.253094910591471E-3</c:v>
                </c:pt>
                <c:pt idx="20">
                  <c:v>4.8019207683073226E-3</c:v>
                </c:pt>
                <c:pt idx="21">
                  <c:v>2.8169014084507044E-3</c:v>
                </c:pt>
                <c:pt idx="22">
                  <c:v>1.1235955056179775E-2</c:v>
                </c:pt>
                <c:pt idx="23">
                  <c:v>5.6179775280898875E-3</c:v>
                </c:pt>
                <c:pt idx="24">
                  <c:v>4.0617384240454911E-3</c:v>
                </c:pt>
                <c:pt idx="25">
                  <c:v>0</c:v>
                </c:pt>
                <c:pt idx="26">
                  <c:v>4.830917874396135E-3</c:v>
                </c:pt>
                <c:pt idx="27">
                  <c:v>4.2007981516488137E-3</c:v>
                </c:pt>
                <c:pt idx="28">
                  <c:v>6.0362173038229373E-3</c:v>
                </c:pt>
                <c:pt idx="29">
                  <c:v>3.6730945821854912E-3</c:v>
                </c:pt>
                <c:pt idx="30">
                  <c:v>0</c:v>
                </c:pt>
                <c:pt idx="31">
                  <c:v>3.2573289902280132E-3</c:v>
                </c:pt>
                <c:pt idx="32">
                  <c:v>6.0667340748230538E-3</c:v>
                </c:pt>
                <c:pt idx="33">
                  <c:v>0</c:v>
                </c:pt>
                <c:pt idx="34">
                  <c:v>0</c:v>
                </c:pt>
                <c:pt idx="35">
                  <c:v>4.10958904109589E-3</c:v>
                </c:pt>
                <c:pt idx="36">
                  <c:v>2.4390243902439024E-3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4.6638714844302069E-3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3038848"/>
        <c:axId val="93048832"/>
      </c:barChart>
      <c:catAx>
        <c:axId val="930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3048832"/>
        <c:crosses val="autoZero"/>
        <c:auto val="1"/>
        <c:lblAlgn val="ctr"/>
        <c:lblOffset val="100"/>
        <c:noMultiLvlLbl val="0"/>
      </c:catAx>
      <c:valAx>
        <c:axId val="930488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303884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'6.糸満市'!$D$165:$G$165</c:f>
              <c:numCache>
                <c:formatCode>#,##0_);[Red]\(#,##0\)</c:formatCode>
                <c:ptCount val="4"/>
                <c:pt idx="0">
                  <c:v>688</c:v>
                </c:pt>
                <c:pt idx="1">
                  <c:v>28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'6.糸満市'!$D$183:$G$183</c:f>
              <c:numCache>
                <c:formatCode>#,##0_);[Red]\(#,##0\)</c:formatCode>
                <c:ptCount val="4"/>
                <c:pt idx="0">
                  <c:v>384</c:v>
                </c:pt>
                <c:pt idx="1">
                  <c:v>121</c:v>
                </c:pt>
                <c:pt idx="2">
                  <c:v>63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'6.糸満市'!$D$193:$G$193</c:f>
              <c:numCache>
                <c:formatCode>#,##0_);[Red]\(#,##0\)</c:formatCode>
                <c:ptCount val="4"/>
                <c:pt idx="0">
                  <c:v>423</c:v>
                </c:pt>
                <c:pt idx="1">
                  <c:v>175</c:v>
                </c:pt>
                <c:pt idx="2">
                  <c:v>129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'6.糸満市'!$D$194:$G$194</c:f>
              <c:numCache>
                <c:formatCode>#,##0_);[Red]\(#,##0\)</c:formatCode>
                <c:ptCount val="4"/>
                <c:pt idx="0">
                  <c:v>807</c:v>
                </c:pt>
                <c:pt idx="1">
                  <c:v>296</c:v>
                </c:pt>
                <c:pt idx="2">
                  <c:v>192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'6.糸満市'!$D$211:$G$211</c:f>
              <c:numCache>
                <c:formatCode>#,##0_);[Red]\(#,##0\)</c:formatCode>
                <c:ptCount val="4"/>
                <c:pt idx="0">
                  <c:v>493</c:v>
                </c:pt>
                <c:pt idx="1">
                  <c:v>63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'6.糸満市'!$D$221:$G$221</c:f>
              <c:numCache>
                <c:formatCode>#,##0_);[Red]\(#,##0\)</c:formatCode>
                <c:ptCount val="4"/>
                <c:pt idx="0">
                  <c:v>666</c:v>
                </c:pt>
                <c:pt idx="1">
                  <c:v>55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'6.糸満市'!$D$222:$G$222</c:f>
              <c:numCache>
                <c:formatCode>#,##0_);[Red]\(#,##0\)</c:formatCode>
                <c:ptCount val="4"/>
                <c:pt idx="0">
                  <c:v>1159</c:v>
                </c:pt>
                <c:pt idx="1">
                  <c:v>118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'6.糸満市'!$D$239:$G$239</c:f>
              <c:numCache>
                <c:formatCode>#,##0_);[Red]\(#,##0\)</c:formatCode>
                <c:ptCount val="4"/>
                <c:pt idx="0">
                  <c:v>510</c:v>
                </c:pt>
                <c:pt idx="1">
                  <c:v>43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'6.糸満市'!$D$250:$G$250</c:f>
              <c:numCache>
                <c:formatCode>#,##0_);[Red]\(#,##0\)</c:formatCode>
                <c:ptCount val="4"/>
                <c:pt idx="0">
                  <c:v>1205</c:v>
                </c:pt>
                <c:pt idx="1">
                  <c:v>72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'6.糸満市'!$D$249:$G$249</c:f>
              <c:numCache>
                <c:formatCode>#,##0_);[Red]\(#,##0\)</c:formatCode>
                <c:ptCount val="4"/>
                <c:pt idx="0">
                  <c:v>695</c:v>
                </c:pt>
                <c:pt idx="1">
                  <c:v>29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e-GFR</a:t>
            </a:r>
            <a:r>
              <a:rPr lang="ja-JP" altLang="en-US"/>
              <a:t>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割合!$B$791</c:f>
              <c:strCache>
                <c:ptCount val="1"/>
                <c:pt idx="0">
                  <c:v>保健指導
（89.9~40.1）</c:v>
                </c:pt>
              </c:strCache>
            </c:strRef>
          </c:tx>
          <c:invertIfNegative val="0"/>
          <c:cat>
            <c:strRef>
              <c:f>割合!$A$792:$A$833</c:f>
              <c:strCache>
                <c:ptCount val="42"/>
                <c:pt idx="0">
                  <c:v>北大東村</c:v>
                </c:pt>
                <c:pt idx="1">
                  <c:v>座間味村</c:v>
                </c:pt>
                <c:pt idx="2">
                  <c:v>渡名喜村</c:v>
                </c:pt>
                <c:pt idx="3">
                  <c:v>多良間村</c:v>
                </c:pt>
                <c:pt idx="4">
                  <c:v>渡嘉敷村</c:v>
                </c:pt>
                <c:pt idx="5">
                  <c:v>中城村</c:v>
                </c:pt>
                <c:pt idx="6">
                  <c:v>伊是名村</c:v>
                </c:pt>
                <c:pt idx="7">
                  <c:v>恩納村</c:v>
                </c:pt>
                <c:pt idx="8">
                  <c:v>東村</c:v>
                </c:pt>
                <c:pt idx="9">
                  <c:v>豊見城市</c:v>
                </c:pt>
                <c:pt idx="10">
                  <c:v>石垣市</c:v>
                </c:pt>
                <c:pt idx="11">
                  <c:v>宜野座村</c:v>
                </c:pt>
                <c:pt idx="12">
                  <c:v>北中城村</c:v>
                </c:pt>
                <c:pt idx="13">
                  <c:v>伊江村</c:v>
                </c:pt>
                <c:pt idx="14">
                  <c:v>久米島町</c:v>
                </c:pt>
                <c:pt idx="15">
                  <c:v>今帰仁村</c:v>
                </c:pt>
                <c:pt idx="16">
                  <c:v>大宜味村</c:v>
                </c:pt>
                <c:pt idx="17">
                  <c:v>竹富町</c:v>
                </c:pt>
                <c:pt idx="18">
                  <c:v>八重瀬町</c:v>
                </c:pt>
                <c:pt idx="19">
                  <c:v>国頭村</c:v>
                </c:pt>
                <c:pt idx="20">
                  <c:v>読谷村</c:v>
                </c:pt>
                <c:pt idx="21">
                  <c:v>名護市</c:v>
                </c:pt>
                <c:pt idx="22">
                  <c:v>西原町</c:v>
                </c:pt>
                <c:pt idx="23">
                  <c:v>沖縄市</c:v>
                </c:pt>
                <c:pt idx="24">
                  <c:v>北谷町</c:v>
                </c:pt>
                <c:pt idx="25">
                  <c:v>与那国町</c:v>
                </c:pt>
                <c:pt idx="26">
                  <c:v>糸満市</c:v>
                </c:pt>
                <c:pt idx="27">
                  <c:v>本部町</c:v>
                </c:pt>
                <c:pt idx="28">
                  <c:v>金武町</c:v>
                </c:pt>
                <c:pt idx="29">
                  <c:v>浦添市</c:v>
                </c:pt>
                <c:pt idx="30">
                  <c:v>嘉手納町</c:v>
                </c:pt>
                <c:pt idx="31">
                  <c:v>南大東村</c:v>
                </c:pt>
                <c:pt idx="32">
                  <c:v>那覇市</c:v>
                </c:pt>
                <c:pt idx="33">
                  <c:v>宜野湾市</c:v>
                </c:pt>
                <c:pt idx="34">
                  <c:v>南風原町</c:v>
                </c:pt>
                <c:pt idx="35">
                  <c:v>うるま市</c:v>
                </c:pt>
                <c:pt idx="36">
                  <c:v>宮古島市</c:v>
                </c:pt>
                <c:pt idx="37">
                  <c:v>伊平屋村</c:v>
                </c:pt>
                <c:pt idx="38">
                  <c:v>南城市</c:v>
                </c:pt>
                <c:pt idx="39">
                  <c:v>粟国村</c:v>
                </c:pt>
                <c:pt idx="40">
                  <c:v>与那原町</c:v>
                </c:pt>
                <c:pt idx="41">
                  <c:v>沖縄県</c:v>
                </c:pt>
              </c:strCache>
            </c:strRef>
          </c:cat>
          <c:val>
            <c:numRef>
              <c:f>割合!$B$792:$B$833</c:f>
              <c:numCache>
                <c:formatCode>0.0%</c:formatCode>
                <c:ptCount val="42"/>
                <c:pt idx="0">
                  <c:v>0.91176470588235292</c:v>
                </c:pt>
                <c:pt idx="1">
                  <c:v>0.890625</c:v>
                </c:pt>
                <c:pt idx="2">
                  <c:v>1</c:v>
                </c:pt>
                <c:pt idx="3">
                  <c:v>0.83333333333333337</c:v>
                </c:pt>
                <c:pt idx="4">
                  <c:v>0.87037037037037035</c:v>
                </c:pt>
                <c:pt idx="5">
                  <c:v>0.90313390313390318</c:v>
                </c:pt>
                <c:pt idx="6">
                  <c:v>0.88429752066115708</c:v>
                </c:pt>
                <c:pt idx="7">
                  <c:v>0.8875739644970414</c:v>
                </c:pt>
                <c:pt idx="8">
                  <c:v>0.92941176470588238</c:v>
                </c:pt>
                <c:pt idx="9">
                  <c:v>0.89684466019417475</c:v>
                </c:pt>
                <c:pt idx="10">
                  <c:v>0.8513974096796183</c:v>
                </c:pt>
                <c:pt idx="11">
                  <c:v>0.8529411764705882</c:v>
                </c:pt>
                <c:pt idx="12">
                  <c:v>0.92351816443594648</c:v>
                </c:pt>
                <c:pt idx="13">
                  <c:v>0.89948453608247425</c:v>
                </c:pt>
                <c:pt idx="14">
                  <c:v>0.86395759717314491</c:v>
                </c:pt>
                <c:pt idx="15">
                  <c:v>0.90085470085470087</c:v>
                </c:pt>
                <c:pt idx="16">
                  <c:v>0.86111111111111116</c:v>
                </c:pt>
                <c:pt idx="17">
                  <c:v>0.81494661921708189</c:v>
                </c:pt>
                <c:pt idx="18">
                  <c:v>0.91728395061728396</c:v>
                </c:pt>
                <c:pt idx="19">
                  <c:v>0.86150234741784038</c:v>
                </c:pt>
                <c:pt idx="20">
                  <c:v>0.88293051359516617</c:v>
                </c:pt>
                <c:pt idx="21">
                  <c:v>0.88287752675386444</c:v>
                </c:pt>
                <c:pt idx="22">
                  <c:v>0.91297935103244843</c:v>
                </c:pt>
                <c:pt idx="23">
                  <c:v>0.91418475517415443</c:v>
                </c:pt>
                <c:pt idx="24">
                  <c:v>0.90074906367041196</c:v>
                </c:pt>
                <c:pt idx="25">
                  <c:v>0.89333333333333331</c:v>
                </c:pt>
                <c:pt idx="26">
                  <c:v>0.90420560747663548</c:v>
                </c:pt>
                <c:pt idx="27">
                  <c:v>0.91047040971168436</c:v>
                </c:pt>
                <c:pt idx="28">
                  <c:v>0.89682539682539686</c:v>
                </c:pt>
                <c:pt idx="29">
                  <c:v>0.91086956521739126</c:v>
                </c:pt>
                <c:pt idx="30">
                  <c:v>0.91127541589648797</c:v>
                </c:pt>
                <c:pt idx="31">
                  <c:v>0.8666666666666667</c:v>
                </c:pt>
                <c:pt idx="32">
                  <c:v>0.90125650463256757</c:v>
                </c:pt>
                <c:pt idx="33">
                  <c:v>0.91349480968858132</c:v>
                </c:pt>
                <c:pt idx="34">
                  <c:v>0.89946380697050943</c:v>
                </c:pt>
                <c:pt idx="35">
                  <c:v>0.891312250090876</c:v>
                </c:pt>
                <c:pt idx="36">
                  <c:v>0.8850174216027874</c:v>
                </c:pt>
                <c:pt idx="37">
                  <c:v>0.88</c:v>
                </c:pt>
                <c:pt idx="38">
                  <c:v>0.90571870170015456</c:v>
                </c:pt>
                <c:pt idx="39">
                  <c:v>0.89230769230769236</c:v>
                </c:pt>
                <c:pt idx="40">
                  <c:v>0.87636363636363634</c:v>
                </c:pt>
                <c:pt idx="41">
                  <c:v>0.89614847892827243</c:v>
                </c:pt>
              </c:numCache>
            </c:numRef>
          </c:val>
        </c:ser>
        <c:ser>
          <c:idx val="1"/>
          <c:order val="1"/>
          <c:tx>
            <c:strRef>
              <c:f>割合!$C$791</c:f>
              <c:strCache>
                <c:ptCount val="1"/>
                <c:pt idx="0">
                  <c:v>受診勧奨
（~40.0）</c:v>
                </c:pt>
              </c:strCache>
            </c:strRef>
          </c:tx>
          <c:invertIfNegative val="0"/>
          <c:cat>
            <c:strRef>
              <c:f>割合!$A$792:$A$833</c:f>
              <c:strCache>
                <c:ptCount val="42"/>
                <c:pt idx="0">
                  <c:v>北大東村</c:v>
                </c:pt>
                <c:pt idx="1">
                  <c:v>座間味村</c:v>
                </c:pt>
                <c:pt idx="2">
                  <c:v>渡名喜村</c:v>
                </c:pt>
                <c:pt idx="3">
                  <c:v>多良間村</c:v>
                </c:pt>
                <c:pt idx="4">
                  <c:v>渡嘉敷村</c:v>
                </c:pt>
                <c:pt idx="5">
                  <c:v>中城村</c:v>
                </c:pt>
                <c:pt idx="6">
                  <c:v>伊是名村</c:v>
                </c:pt>
                <c:pt idx="7">
                  <c:v>恩納村</c:v>
                </c:pt>
                <c:pt idx="8">
                  <c:v>東村</c:v>
                </c:pt>
                <c:pt idx="9">
                  <c:v>豊見城市</c:v>
                </c:pt>
                <c:pt idx="10">
                  <c:v>石垣市</c:v>
                </c:pt>
                <c:pt idx="11">
                  <c:v>宜野座村</c:v>
                </c:pt>
                <c:pt idx="12">
                  <c:v>北中城村</c:v>
                </c:pt>
                <c:pt idx="13">
                  <c:v>伊江村</c:v>
                </c:pt>
                <c:pt idx="14">
                  <c:v>久米島町</c:v>
                </c:pt>
                <c:pt idx="15">
                  <c:v>今帰仁村</c:v>
                </c:pt>
                <c:pt idx="16">
                  <c:v>大宜味村</c:v>
                </c:pt>
                <c:pt idx="17">
                  <c:v>竹富町</c:v>
                </c:pt>
                <c:pt idx="18">
                  <c:v>八重瀬町</c:v>
                </c:pt>
                <c:pt idx="19">
                  <c:v>国頭村</c:v>
                </c:pt>
                <c:pt idx="20">
                  <c:v>読谷村</c:v>
                </c:pt>
                <c:pt idx="21">
                  <c:v>名護市</c:v>
                </c:pt>
                <c:pt idx="22">
                  <c:v>西原町</c:v>
                </c:pt>
                <c:pt idx="23">
                  <c:v>沖縄市</c:v>
                </c:pt>
                <c:pt idx="24">
                  <c:v>北谷町</c:v>
                </c:pt>
                <c:pt idx="25">
                  <c:v>与那国町</c:v>
                </c:pt>
                <c:pt idx="26">
                  <c:v>糸満市</c:v>
                </c:pt>
                <c:pt idx="27">
                  <c:v>本部町</c:v>
                </c:pt>
                <c:pt idx="28">
                  <c:v>金武町</c:v>
                </c:pt>
                <c:pt idx="29">
                  <c:v>浦添市</c:v>
                </c:pt>
                <c:pt idx="30">
                  <c:v>嘉手納町</c:v>
                </c:pt>
                <c:pt idx="31">
                  <c:v>南大東村</c:v>
                </c:pt>
                <c:pt idx="32">
                  <c:v>那覇市</c:v>
                </c:pt>
                <c:pt idx="33">
                  <c:v>宜野湾市</c:v>
                </c:pt>
                <c:pt idx="34">
                  <c:v>南風原町</c:v>
                </c:pt>
                <c:pt idx="35">
                  <c:v>うるま市</c:v>
                </c:pt>
                <c:pt idx="36">
                  <c:v>宮古島市</c:v>
                </c:pt>
                <c:pt idx="37">
                  <c:v>伊平屋村</c:v>
                </c:pt>
                <c:pt idx="38">
                  <c:v>南城市</c:v>
                </c:pt>
                <c:pt idx="39">
                  <c:v>粟国村</c:v>
                </c:pt>
                <c:pt idx="40">
                  <c:v>与那原町</c:v>
                </c:pt>
                <c:pt idx="41">
                  <c:v>沖縄県</c:v>
                </c:pt>
              </c:strCache>
            </c:strRef>
          </c:cat>
          <c:val>
            <c:numRef>
              <c:f>割合!$C$792:$C$833</c:f>
              <c:numCache>
                <c:formatCode>0.0%</c:formatCode>
                <c:ptCount val="42"/>
                <c:pt idx="0">
                  <c:v>8.8235294117647065E-2</c:v>
                </c:pt>
                <c:pt idx="1">
                  <c:v>0.109375</c:v>
                </c:pt>
                <c:pt idx="2">
                  <c:v>0</c:v>
                </c:pt>
                <c:pt idx="3">
                  <c:v>0.16666666666666666</c:v>
                </c:pt>
                <c:pt idx="4">
                  <c:v>0.12962962962962962</c:v>
                </c:pt>
                <c:pt idx="5">
                  <c:v>9.4017094017094016E-2</c:v>
                </c:pt>
                <c:pt idx="6">
                  <c:v>0.10743801652892562</c:v>
                </c:pt>
                <c:pt idx="7">
                  <c:v>0.10256410256410256</c:v>
                </c:pt>
                <c:pt idx="8">
                  <c:v>5.8823529411764705E-2</c:v>
                </c:pt>
                <c:pt idx="9">
                  <c:v>9.1019417475728157E-2</c:v>
                </c:pt>
                <c:pt idx="10">
                  <c:v>0.13633265167007499</c:v>
                </c:pt>
                <c:pt idx="11">
                  <c:v>0.13235294117647059</c:v>
                </c:pt>
                <c:pt idx="12">
                  <c:v>6.1185468451242828E-2</c:v>
                </c:pt>
                <c:pt idx="13">
                  <c:v>8.505154639175258E-2</c:v>
                </c:pt>
                <c:pt idx="14">
                  <c:v>0.12014134275618374</c:v>
                </c:pt>
                <c:pt idx="15">
                  <c:v>8.2051282051282051E-2</c:v>
                </c:pt>
                <c:pt idx="16">
                  <c:v>0.12152777777777778</c:v>
                </c:pt>
                <c:pt idx="17">
                  <c:v>0.16725978647686832</c:v>
                </c:pt>
                <c:pt idx="18">
                  <c:v>6.4197530864197536E-2</c:v>
                </c:pt>
                <c:pt idx="19">
                  <c:v>0.11737089201877934</c:v>
                </c:pt>
                <c:pt idx="20">
                  <c:v>9.5921450151057408E-2</c:v>
                </c:pt>
                <c:pt idx="21">
                  <c:v>9.5124851367419744E-2</c:v>
                </c:pt>
                <c:pt idx="22">
                  <c:v>6.4896755162241887E-2</c:v>
                </c:pt>
                <c:pt idx="23">
                  <c:v>6.3604240282685506E-2</c:v>
                </c:pt>
                <c:pt idx="24">
                  <c:v>7.4906367041198504E-2</c:v>
                </c:pt>
                <c:pt idx="25">
                  <c:v>0.08</c:v>
                </c:pt>
                <c:pt idx="26">
                  <c:v>6.8535825545171333E-2</c:v>
                </c:pt>
                <c:pt idx="27">
                  <c:v>6.0698027314112293E-2</c:v>
                </c:pt>
                <c:pt idx="28">
                  <c:v>7.3412698412698416E-2</c:v>
                </c:pt>
                <c:pt idx="29">
                  <c:v>5.8695652173913045E-2</c:v>
                </c:pt>
                <c:pt idx="30">
                  <c:v>5.730129390018484E-2</c:v>
                </c:pt>
                <c:pt idx="31">
                  <c:v>0.1</c:v>
                </c:pt>
                <c:pt idx="32">
                  <c:v>6.4221347886787669E-2</c:v>
                </c:pt>
                <c:pt idx="33">
                  <c:v>5.1903114186851208E-2</c:v>
                </c:pt>
                <c:pt idx="34">
                  <c:v>6.5683646112600538E-2</c:v>
                </c:pt>
                <c:pt idx="35">
                  <c:v>7.3064340239912762E-2</c:v>
                </c:pt>
                <c:pt idx="36">
                  <c:v>7.914385266301642E-2</c:v>
                </c:pt>
                <c:pt idx="37">
                  <c:v>0.08</c:v>
                </c:pt>
                <c:pt idx="38">
                  <c:v>5.1004636785162288E-2</c:v>
                </c:pt>
                <c:pt idx="39">
                  <c:v>4.6153846153846156E-2</c:v>
                </c:pt>
                <c:pt idx="40">
                  <c:v>6.1818181818181821E-2</c:v>
                </c:pt>
                <c:pt idx="41">
                  <c:v>7.5941948088194253E-2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4316032"/>
        <c:axId val="94317568"/>
      </c:barChart>
      <c:catAx>
        <c:axId val="943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4317568"/>
        <c:crosses val="autoZero"/>
        <c:auto val="1"/>
        <c:lblAlgn val="ctr"/>
        <c:lblOffset val="100"/>
        <c:noMultiLvlLbl val="0"/>
      </c:catAx>
      <c:valAx>
        <c:axId val="9431756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43160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'6.糸満市'!$D$277:$G$277</c:f>
              <c:numCache>
                <c:formatCode>#,##0_);[Red]\(#,##0\)</c:formatCode>
                <c:ptCount val="4"/>
                <c:pt idx="0">
                  <c:v>702</c:v>
                </c:pt>
                <c:pt idx="1">
                  <c:v>20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'6.糸満市'!$D$278:$G$278</c:f>
              <c:numCache>
                <c:formatCode>#,##0_);[Red]\(#,##0\)</c:formatCode>
                <c:ptCount val="4"/>
                <c:pt idx="0">
                  <c:v>1219</c:v>
                </c:pt>
                <c:pt idx="1">
                  <c:v>58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'6.糸満市'!$D$267:$G$267</c:f>
              <c:numCache>
                <c:formatCode>#,##0_);[Red]\(#,##0\)</c:formatCode>
                <c:ptCount val="4"/>
                <c:pt idx="0">
                  <c:v>517</c:v>
                </c:pt>
                <c:pt idx="1">
                  <c:v>38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'6.糸満市'!$D$306:$G$306</c:f>
              <c:numCache>
                <c:formatCode>#,##0_);[Red]\(#,##0\)</c:formatCode>
                <c:ptCount val="4"/>
                <c:pt idx="0">
                  <c:v>589</c:v>
                </c:pt>
                <c:pt idx="1">
                  <c:v>344</c:v>
                </c:pt>
                <c:pt idx="2">
                  <c:v>90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'6.糸満市'!$D$295:$G$295</c:f>
              <c:numCache>
                <c:formatCode>#,##0_);[Red]\(#,##0\)</c:formatCode>
                <c:ptCount val="4"/>
                <c:pt idx="0">
                  <c:v>218</c:v>
                </c:pt>
                <c:pt idx="1">
                  <c:v>183</c:v>
                </c:pt>
                <c:pt idx="2">
                  <c:v>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'6.糸満市'!$D$305:$G$305</c:f>
              <c:numCache>
                <c:formatCode>#,##0_);[Red]\(#,##0\)</c:formatCode>
                <c:ptCount val="4"/>
                <c:pt idx="0">
                  <c:v>371</c:v>
                </c:pt>
                <c:pt idx="1">
                  <c:v>161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'6.糸満市'!$D$323:$G$323</c:f>
              <c:numCache>
                <c:formatCode>#,##0_);[Red]\(#,##0\)</c:formatCode>
                <c:ptCount val="4"/>
                <c:pt idx="0">
                  <c:v>225</c:v>
                </c:pt>
                <c:pt idx="1">
                  <c:v>267</c:v>
                </c:pt>
                <c:pt idx="2">
                  <c:v>76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'6.糸満市'!$D$334:$G$334</c:f>
              <c:numCache>
                <c:formatCode>#,##0_);[Red]\(#,##0\)</c:formatCode>
                <c:ptCount val="4"/>
                <c:pt idx="0">
                  <c:v>525</c:v>
                </c:pt>
                <c:pt idx="1">
                  <c:v>629</c:v>
                </c:pt>
                <c:pt idx="2">
                  <c:v>141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'6.糸満市'!$D$333:$G$333</c:f>
              <c:numCache>
                <c:formatCode>#,##0_);[Red]\(#,##0\)</c:formatCode>
                <c:ptCount val="4"/>
                <c:pt idx="0">
                  <c:v>300</c:v>
                </c:pt>
                <c:pt idx="1">
                  <c:v>362</c:v>
                </c:pt>
                <c:pt idx="2">
                  <c:v>65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4603395061728392E-2"/>
                  <c:y val="-8.440468301303290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'6.糸満市'!$D$351:$G$351</c:f>
              <c:numCache>
                <c:formatCode>#,##0_);[Red]\(#,##0\)</c:formatCode>
                <c:ptCount val="4"/>
                <c:pt idx="0">
                  <c:v>551</c:v>
                </c:pt>
                <c:pt idx="1">
                  <c:v>3</c:v>
                </c:pt>
                <c:pt idx="2">
                  <c:v>6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腹囲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割合!$G$50</c:f>
              <c:strCache>
                <c:ptCount val="1"/>
                <c:pt idx="0">
                  <c:v>保健指導・受診勧奨
（男85~ 女90~）</c:v>
                </c:pt>
              </c:strCache>
            </c:strRef>
          </c:tx>
          <c:invertIfNegative val="0"/>
          <c:cat>
            <c:strRef>
              <c:f>割合!$F$51:$F$92</c:f>
              <c:strCache>
                <c:ptCount val="42"/>
                <c:pt idx="0">
                  <c:v>渡名喜村</c:v>
                </c:pt>
                <c:pt idx="1">
                  <c:v>伊是名村</c:v>
                </c:pt>
                <c:pt idx="2">
                  <c:v>大宜味村</c:v>
                </c:pt>
                <c:pt idx="3">
                  <c:v>渡嘉敷村</c:v>
                </c:pt>
                <c:pt idx="4">
                  <c:v>伊江村</c:v>
                </c:pt>
                <c:pt idx="5">
                  <c:v>名護市</c:v>
                </c:pt>
                <c:pt idx="6">
                  <c:v>宜野座村</c:v>
                </c:pt>
                <c:pt idx="7">
                  <c:v>嘉手納町</c:v>
                </c:pt>
                <c:pt idx="8">
                  <c:v>国頭村</c:v>
                </c:pt>
                <c:pt idx="9">
                  <c:v>浦添市</c:v>
                </c:pt>
                <c:pt idx="10">
                  <c:v>伊平屋村</c:v>
                </c:pt>
                <c:pt idx="11">
                  <c:v>金武町</c:v>
                </c:pt>
                <c:pt idx="12">
                  <c:v>恩納村</c:v>
                </c:pt>
                <c:pt idx="13">
                  <c:v>本部町</c:v>
                </c:pt>
                <c:pt idx="14">
                  <c:v>宜野湾市</c:v>
                </c:pt>
                <c:pt idx="15">
                  <c:v>南風原町</c:v>
                </c:pt>
                <c:pt idx="16">
                  <c:v>那覇市</c:v>
                </c:pt>
                <c:pt idx="17">
                  <c:v>うるま市</c:v>
                </c:pt>
                <c:pt idx="18">
                  <c:v>八重瀬町</c:v>
                </c:pt>
                <c:pt idx="19">
                  <c:v>糸満市</c:v>
                </c:pt>
                <c:pt idx="20">
                  <c:v>北中城村</c:v>
                </c:pt>
                <c:pt idx="21">
                  <c:v>与那国町</c:v>
                </c:pt>
                <c:pt idx="22">
                  <c:v>多良間村</c:v>
                </c:pt>
                <c:pt idx="23">
                  <c:v>与那原町</c:v>
                </c:pt>
                <c:pt idx="24">
                  <c:v>西原町</c:v>
                </c:pt>
                <c:pt idx="25">
                  <c:v>豊見城市</c:v>
                </c:pt>
                <c:pt idx="26">
                  <c:v>沖縄市</c:v>
                </c:pt>
                <c:pt idx="27">
                  <c:v>石垣市</c:v>
                </c:pt>
                <c:pt idx="28">
                  <c:v>今帰仁村</c:v>
                </c:pt>
                <c:pt idx="29">
                  <c:v>東村</c:v>
                </c:pt>
                <c:pt idx="30">
                  <c:v>北大東村</c:v>
                </c:pt>
                <c:pt idx="31">
                  <c:v>北谷町</c:v>
                </c:pt>
                <c:pt idx="32">
                  <c:v>南城市</c:v>
                </c:pt>
                <c:pt idx="33">
                  <c:v>読谷村</c:v>
                </c:pt>
                <c:pt idx="34">
                  <c:v>宮古島市</c:v>
                </c:pt>
                <c:pt idx="35">
                  <c:v>座間味村</c:v>
                </c:pt>
                <c:pt idx="36">
                  <c:v>久米島町</c:v>
                </c:pt>
                <c:pt idx="37">
                  <c:v>中城村</c:v>
                </c:pt>
                <c:pt idx="38">
                  <c:v>竹富町</c:v>
                </c:pt>
                <c:pt idx="39">
                  <c:v>南大東村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割合!$G$51:$G$92</c:f>
              <c:numCache>
                <c:formatCode>0.0%</c:formatCode>
                <c:ptCount val="42"/>
                <c:pt idx="0">
                  <c:v>0.8571428571428571</c:v>
                </c:pt>
                <c:pt idx="1">
                  <c:v>0.74358974358974361</c:v>
                </c:pt>
                <c:pt idx="2">
                  <c:v>0.73636363636363633</c:v>
                </c:pt>
                <c:pt idx="3">
                  <c:v>0.7142857142857143</c:v>
                </c:pt>
                <c:pt idx="4">
                  <c:v>0.64375000000000004</c:v>
                </c:pt>
                <c:pt idx="5">
                  <c:v>0.62700534759358284</c:v>
                </c:pt>
                <c:pt idx="6">
                  <c:v>0.61250000000000004</c:v>
                </c:pt>
                <c:pt idx="7">
                  <c:v>0.61181434599156115</c:v>
                </c:pt>
                <c:pt idx="8">
                  <c:v>0.61142857142857143</c:v>
                </c:pt>
                <c:pt idx="9">
                  <c:v>0.61027568922305764</c:v>
                </c:pt>
                <c:pt idx="10">
                  <c:v>0.60869565217391308</c:v>
                </c:pt>
                <c:pt idx="11">
                  <c:v>0.60846560846560849</c:v>
                </c:pt>
                <c:pt idx="12">
                  <c:v>0.60824742268041232</c:v>
                </c:pt>
                <c:pt idx="13">
                  <c:v>0.6053639846743295</c:v>
                </c:pt>
                <c:pt idx="14">
                  <c:v>0.60399999999999998</c:v>
                </c:pt>
                <c:pt idx="15">
                  <c:v>0.60298507462686568</c:v>
                </c:pt>
                <c:pt idx="16">
                  <c:v>0.59507481296758102</c:v>
                </c:pt>
                <c:pt idx="17">
                  <c:v>0.58416742493175611</c:v>
                </c:pt>
                <c:pt idx="18">
                  <c:v>0.58333333333333337</c:v>
                </c:pt>
                <c:pt idx="19">
                  <c:v>0.56866197183098588</c:v>
                </c:pt>
                <c:pt idx="20">
                  <c:v>0.5670995670995671</c:v>
                </c:pt>
                <c:pt idx="21">
                  <c:v>0.56666666666666665</c:v>
                </c:pt>
                <c:pt idx="22">
                  <c:v>0.5625</c:v>
                </c:pt>
                <c:pt idx="23">
                  <c:v>0.55813953488372092</c:v>
                </c:pt>
                <c:pt idx="24">
                  <c:v>0.55757575757575761</c:v>
                </c:pt>
                <c:pt idx="25">
                  <c:v>0.55710306406685239</c:v>
                </c:pt>
                <c:pt idx="26">
                  <c:v>0.55555555555555558</c:v>
                </c:pt>
                <c:pt idx="27">
                  <c:v>0.55276381909547734</c:v>
                </c:pt>
                <c:pt idx="28">
                  <c:v>0.54852320675105481</c:v>
                </c:pt>
                <c:pt idx="29">
                  <c:v>0.54320987654320985</c:v>
                </c:pt>
                <c:pt idx="30">
                  <c:v>0.53846153846153844</c:v>
                </c:pt>
                <c:pt idx="31">
                  <c:v>0.52380952380952384</c:v>
                </c:pt>
                <c:pt idx="32">
                  <c:v>0.50880281690140849</c:v>
                </c:pt>
                <c:pt idx="33">
                  <c:v>0.49645390070921985</c:v>
                </c:pt>
                <c:pt idx="34">
                  <c:v>0.48677884615384615</c:v>
                </c:pt>
                <c:pt idx="35">
                  <c:v>0.48148148148148145</c:v>
                </c:pt>
                <c:pt idx="36">
                  <c:v>0.47963800904977377</c:v>
                </c:pt>
                <c:pt idx="37">
                  <c:v>0.47482014388489208</c:v>
                </c:pt>
                <c:pt idx="38">
                  <c:v>0.44660194174757284</c:v>
                </c:pt>
                <c:pt idx="39">
                  <c:v>0.44444444444444442</c:v>
                </c:pt>
                <c:pt idx="40">
                  <c:v>0.44</c:v>
                </c:pt>
                <c:pt idx="41">
                  <c:v>0.57310451163102505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231872"/>
        <c:axId val="85233664"/>
      </c:barChart>
      <c:catAx>
        <c:axId val="852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5233664"/>
        <c:crossesAt val="0"/>
        <c:auto val="1"/>
        <c:lblAlgn val="ctr"/>
        <c:lblOffset val="100"/>
        <c:noMultiLvlLbl val="0"/>
      </c:catAx>
      <c:valAx>
        <c:axId val="85233664"/>
        <c:scaling>
          <c:orientation val="minMax"/>
          <c:max val="0.9"/>
          <c:min val="0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5231872"/>
        <c:crosses val="autoZero"/>
        <c:crossBetween val="between"/>
        <c:majorUnit val="0.1"/>
      </c:valAx>
    </c:plotArea>
    <c:legend>
      <c:legendPos val="t"/>
      <c:layout>
        <c:manualLayout>
          <c:xMode val="edge"/>
          <c:yMode val="edge"/>
          <c:x val="0.38971366186985251"/>
          <c:y val="0.15934516659993772"/>
          <c:w val="0.17988087157208793"/>
          <c:h val="0.1256280676779809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8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e-GFR</a:t>
            </a:r>
            <a:r>
              <a:rPr lang="ja-JP" altLang="en-US"/>
              <a:t>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割合!$F$791</c:f>
              <c:strCache>
                <c:ptCount val="1"/>
                <c:pt idx="0">
                  <c:v>保健指導
（89.9~40.1）</c:v>
                </c:pt>
              </c:strCache>
            </c:strRef>
          </c:tx>
          <c:invertIfNegative val="0"/>
          <c:cat>
            <c:strRef>
              <c:f>割合!$E$792:$E$833</c:f>
              <c:strCache>
                <c:ptCount val="42"/>
                <c:pt idx="0">
                  <c:v>与那国町</c:v>
                </c:pt>
                <c:pt idx="1">
                  <c:v>渡名喜村</c:v>
                </c:pt>
                <c:pt idx="2">
                  <c:v>渡嘉敷村</c:v>
                </c:pt>
                <c:pt idx="3">
                  <c:v>座間味村</c:v>
                </c:pt>
                <c:pt idx="4">
                  <c:v>多良間村</c:v>
                </c:pt>
                <c:pt idx="5">
                  <c:v>北大東村</c:v>
                </c:pt>
                <c:pt idx="6">
                  <c:v>伊是名村</c:v>
                </c:pt>
                <c:pt idx="7">
                  <c:v>恩納村</c:v>
                </c:pt>
                <c:pt idx="8">
                  <c:v>中城村</c:v>
                </c:pt>
                <c:pt idx="9">
                  <c:v>八重瀬町</c:v>
                </c:pt>
                <c:pt idx="10">
                  <c:v>石垣市</c:v>
                </c:pt>
                <c:pt idx="11">
                  <c:v>北中城村</c:v>
                </c:pt>
                <c:pt idx="12">
                  <c:v>大宜味村</c:v>
                </c:pt>
                <c:pt idx="13">
                  <c:v>伊江村</c:v>
                </c:pt>
                <c:pt idx="14">
                  <c:v>今帰仁村</c:v>
                </c:pt>
                <c:pt idx="15">
                  <c:v>伊平屋村</c:v>
                </c:pt>
                <c:pt idx="16">
                  <c:v>豊見城市</c:v>
                </c:pt>
                <c:pt idx="17">
                  <c:v>久米島町</c:v>
                </c:pt>
                <c:pt idx="18">
                  <c:v>名護市</c:v>
                </c:pt>
                <c:pt idx="19">
                  <c:v>東村</c:v>
                </c:pt>
                <c:pt idx="20">
                  <c:v>宜野座村</c:v>
                </c:pt>
                <c:pt idx="21">
                  <c:v>読谷村</c:v>
                </c:pt>
                <c:pt idx="22">
                  <c:v>那覇市</c:v>
                </c:pt>
                <c:pt idx="23">
                  <c:v>浦添市</c:v>
                </c:pt>
                <c:pt idx="24">
                  <c:v>嘉手納町</c:v>
                </c:pt>
                <c:pt idx="25">
                  <c:v>西原町</c:v>
                </c:pt>
                <c:pt idx="26">
                  <c:v>沖縄市</c:v>
                </c:pt>
                <c:pt idx="27">
                  <c:v>南風原町</c:v>
                </c:pt>
                <c:pt idx="28">
                  <c:v>宜野湾市</c:v>
                </c:pt>
                <c:pt idx="29">
                  <c:v>国頭村</c:v>
                </c:pt>
                <c:pt idx="30">
                  <c:v>糸満市</c:v>
                </c:pt>
                <c:pt idx="31">
                  <c:v>北谷町</c:v>
                </c:pt>
                <c:pt idx="32">
                  <c:v>竹富町</c:v>
                </c:pt>
                <c:pt idx="33">
                  <c:v>南城市</c:v>
                </c:pt>
                <c:pt idx="34">
                  <c:v>宮古島市</c:v>
                </c:pt>
                <c:pt idx="35">
                  <c:v>本部町</c:v>
                </c:pt>
                <c:pt idx="36">
                  <c:v>うるま市</c:v>
                </c:pt>
                <c:pt idx="37">
                  <c:v>南大東村</c:v>
                </c:pt>
                <c:pt idx="38">
                  <c:v>金武町</c:v>
                </c:pt>
                <c:pt idx="39">
                  <c:v>与那原町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割合!$F$792:$F$833</c:f>
              <c:numCache>
                <c:formatCode>0.0%</c:formatCode>
                <c:ptCount val="42"/>
                <c:pt idx="0">
                  <c:v>0.93333333333333335</c:v>
                </c:pt>
                <c:pt idx="1">
                  <c:v>1</c:v>
                </c:pt>
                <c:pt idx="2">
                  <c:v>0.9285714285714286</c:v>
                </c:pt>
                <c:pt idx="3">
                  <c:v>0.81481481481481477</c:v>
                </c:pt>
                <c:pt idx="4">
                  <c:v>0.84375</c:v>
                </c:pt>
                <c:pt idx="5">
                  <c:v>0.92307692307692313</c:v>
                </c:pt>
                <c:pt idx="6">
                  <c:v>0.89743589743589747</c:v>
                </c:pt>
                <c:pt idx="7">
                  <c:v>0.88659793814432986</c:v>
                </c:pt>
                <c:pt idx="8">
                  <c:v>0.91366906474820142</c:v>
                </c:pt>
                <c:pt idx="9">
                  <c:v>0.93125000000000002</c:v>
                </c:pt>
                <c:pt idx="10">
                  <c:v>0.86587436332767398</c:v>
                </c:pt>
                <c:pt idx="11">
                  <c:v>0.94759825327510916</c:v>
                </c:pt>
                <c:pt idx="12">
                  <c:v>0.84545454545454546</c:v>
                </c:pt>
                <c:pt idx="13">
                  <c:v>0.91823899371069184</c:v>
                </c:pt>
                <c:pt idx="14">
                  <c:v>0.90086206896551724</c:v>
                </c:pt>
                <c:pt idx="15">
                  <c:v>0.91304347826086951</c:v>
                </c:pt>
                <c:pt idx="16">
                  <c:v>0.8848314606741573</c:v>
                </c:pt>
                <c:pt idx="17">
                  <c:v>0.8842592592592593</c:v>
                </c:pt>
                <c:pt idx="18">
                  <c:v>0.88274932614555257</c:v>
                </c:pt>
                <c:pt idx="19">
                  <c:v>0.9135802469135802</c:v>
                </c:pt>
                <c:pt idx="20">
                  <c:v>0.82499999999999996</c:v>
                </c:pt>
                <c:pt idx="21">
                  <c:v>0.90535714285714286</c:v>
                </c:pt>
                <c:pt idx="22">
                  <c:v>0.89939892439101554</c:v>
                </c:pt>
                <c:pt idx="23">
                  <c:v>0.9073359073359073</c:v>
                </c:pt>
                <c:pt idx="24">
                  <c:v>0.9152542372881356</c:v>
                </c:pt>
                <c:pt idx="25">
                  <c:v>0.8902439024390244</c:v>
                </c:pt>
                <c:pt idx="26">
                  <c:v>0.90407358738501975</c:v>
                </c:pt>
                <c:pt idx="27">
                  <c:v>0.91017964071856283</c:v>
                </c:pt>
                <c:pt idx="28">
                  <c:v>0.91164658634538154</c:v>
                </c:pt>
                <c:pt idx="29">
                  <c:v>0.88505747126436785</c:v>
                </c:pt>
                <c:pt idx="30">
                  <c:v>0.91814946619217086</c:v>
                </c:pt>
                <c:pt idx="31">
                  <c:v>0.86956521739130432</c:v>
                </c:pt>
                <c:pt idx="32">
                  <c:v>0.82352941176470584</c:v>
                </c:pt>
                <c:pt idx="33">
                  <c:v>0.89203539823008848</c:v>
                </c:pt>
                <c:pt idx="34">
                  <c:v>0.88578371810449574</c:v>
                </c:pt>
                <c:pt idx="35">
                  <c:v>0.88844621513944222</c:v>
                </c:pt>
                <c:pt idx="36">
                  <c:v>0.88919667590027696</c:v>
                </c:pt>
                <c:pt idx="37">
                  <c:v>0.8666666666666667</c:v>
                </c:pt>
                <c:pt idx="38">
                  <c:v>0.87301587301587302</c:v>
                </c:pt>
                <c:pt idx="39">
                  <c:v>0.875</c:v>
                </c:pt>
                <c:pt idx="40">
                  <c:v>0.84</c:v>
                </c:pt>
                <c:pt idx="41">
                  <c:v>0.89615410703384657</c:v>
                </c:pt>
              </c:numCache>
            </c:numRef>
          </c:val>
        </c:ser>
        <c:ser>
          <c:idx val="1"/>
          <c:order val="1"/>
          <c:tx>
            <c:strRef>
              <c:f>割合!$G$791</c:f>
              <c:strCache>
                <c:ptCount val="1"/>
                <c:pt idx="0">
                  <c:v>受診勧奨
（~40.0）</c:v>
                </c:pt>
              </c:strCache>
            </c:strRef>
          </c:tx>
          <c:invertIfNegative val="0"/>
          <c:cat>
            <c:strRef>
              <c:f>割合!$E$792:$E$833</c:f>
              <c:strCache>
                <c:ptCount val="42"/>
                <c:pt idx="0">
                  <c:v>与那国町</c:v>
                </c:pt>
                <c:pt idx="1">
                  <c:v>渡名喜村</c:v>
                </c:pt>
                <c:pt idx="2">
                  <c:v>渡嘉敷村</c:v>
                </c:pt>
                <c:pt idx="3">
                  <c:v>座間味村</c:v>
                </c:pt>
                <c:pt idx="4">
                  <c:v>多良間村</c:v>
                </c:pt>
                <c:pt idx="5">
                  <c:v>北大東村</c:v>
                </c:pt>
                <c:pt idx="6">
                  <c:v>伊是名村</c:v>
                </c:pt>
                <c:pt idx="7">
                  <c:v>恩納村</c:v>
                </c:pt>
                <c:pt idx="8">
                  <c:v>中城村</c:v>
                </c:pt>
                <c:pt idx="9">
                  <c:v>八重瀬町</c:v>
                </c:pt>
                <c:pt idx="10">
                  <c:v>石垣市</c:v>
                </c:pt>
                <c:pt idx="11">
                  <c:v>北中城村</c:v>
                </c:pt>
                <c:pt idx="12">
                  <c:v>大宜味村</c:v>
                </c:pt>
                <c:pt idx="13">
                  <c:v>伊江村</c:v>
                </c:pt>
                <c:pt idx="14">
                  <c:v>今帰仁村</c:v>
                </c:pt>
                <c:pt idx="15">
                  <c:v>伊平屋村</c:v>
                </c:pt>
                <c:pt idx="16">
                  <c:v>豊見城市</c:v>
                </c:pt>
                <c:pt idx="17">
                  <c:v>久米島町</c:v>
                </c:pt>
                <c:pt idx="18">
                  <c:v>名護市</c:v>
                </c:pt>
                <c:pt idx="19">
                  <c:v>東村</c:v>
                </c:pt>
                <c:pt idx="20">
                  <c:v>宜野座村</c:v>
                </c:pt>
                <c:pt idx="21">
                  <c:v>読谷村</c:v>
                </c:pt>
                <c:pt idx="22">
                  <c:v>那覇市</c:v>
                </c:pt>
                <c:pt idx="23">
                  <c:v>浦添市</c:v>
                </c:pt>
                <c:pt idx="24">
                  <c:v>嘉手納町</c:v>
                </c:pt>
                <c:pt idx="25">
                  <c:v>西原町</c:v>
                </c:pt>
                <c:pt idx="26">
                  <c:v>沖縄市</c:v>
                </c:pt>
                <c:pt idx="27">
                  <c:v>南風原町</c:v>
                </c:pt>
                <c:pt idx="28">
                  <c:v>宜野湾市</c:v>
                </c:pt>
                <c:pt idx="29">
                  <c:v>国頭村</c:v>
                </c:pt>
                <c:pt idx="30">
                  <c:v>糸満市</c:v>
                </c:pt>
                <c:pt idx="31">
                  <c:v>北谷町</c:v>
                </c:pt>
                <c:pt idx="32">
                  <c:v>竹富町</c:v>
                </c:pt>
                <c:pt idx="33">
                  <c:v>南城市</c:v>
                </c:pt>
                <c:pt idx="34">
                  <c:v>宮古島市</c:v>
                </c:pt>
                <c:pt idx="35">
                  <c:v>本部町</c:v>
                </c:pt>
                <c:pt idx="36">
                  <c:v>うるま市</c:v>
                </c:pt>
                <c:pt idx="37">
                  <c:v>南大東村</c:v>
                </c:pt>
                <c:pt idx="38">
                  <c:v>金武町</c:v>
                </c:pt>
                <c:pt idx="39">
                  <c:v>与那原町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割合!$G$792:$G$833</c:f>
              <c:numCache>
                <c:formatCode>0.0%</c:formatCode>
                <c:ptCount val="42"/>
                <c:pt idx="0">
                  <c:v>6.6666666666666666E-2</c:v>
                </c:pt>
                <c:pt idx="1">
                  <c:v>0</c:v>
                </c:pt>
                <c:pt idx="2">
                  <c:v>7.1428571428571425E-2</c:v>
                </c:pt>
                <c:pt idx="3">
                  <c:v>0.18518518518518517</c:v>
                </c:pt>
                <c:pt idx="4">
                  <c:v>0.15625</c:v>
                </c:pt>
                <c:pt idx="5">
                  <c:v>7.6923076923076927E-2</c:v>
                </c:pt>
                <c:pt idx="6">
                  <c:v>0.10256410256410256</c:v>
                </c:pt>
                <c:pt idx="7">
                  <c:v>0.10824742268041238</c:v>
                </c:pt>
                <c:pt idx="8">
                  <c:v>7.9136690647482008E-2</c:v>
                </c:pt>
                <c:pt idx="9">
                  <c:v>5.9374999999999997E-2</c:v>
                </c:pt>
                <c:pt idx="10">
                  <c:v>0.11714770797962648</c:v>
                </c:pt>
                <c:pt idx="11">
                  <c:v>3.4934497816593885E-2</c:v>
                </c:pt>
                <c:pt idx="12">
                  <c:v>0.13636363636363635</c:v>
                </c:pt>
                <c:pt idx="13">
                  <c:v>6.2893081761006289E-2</c:v>
                </c:pt>
                <c:pt idx="14">
                  <c:v>7.7586206896551727E-2</c:v>
                </c:pt>
                <c:pt idx="15">
                  <c:v>6.5217391304347824E-2</c:v>
                </c:pt>
                <c:pt idx="16">
                  <c:v>9.269662921348315E-2</c:v>
                </c:pt>
                <c:pt idx="17">
                  <c:v>9.2592592592592587E-2</c:v>
                </c:pt>
                <c:pt idx="18">
                  <c:v>9.2991913746630725E-2</c:v>
                </c:pt>
                <c:pt idx="19">
                  <c:v>6.1728395061728392E-2</c:v>
                </c:pt>
                <c:pt idx="20">
                  <c:v>0.15</c:v>
                </c:pt>
                <c:pt idx="21">
                  <c:v>6.9642857142857145E-2</c:v>
                </c:pt>
                <c:pt idx="22">
                  <c:v>7.4343562163872196E-2</c:v>
                </c:pt>
                <c:pt idx="23">
                  <c:v>6.3063063063063057E-2</c:v>
                </c:pt>
                <c:pt idx="24">
                  <c:v>5.5084745762711863E-2</c:v>
                </c:pt>
                <c:pt idx="25">
                  <c:v>7.926829268292683E-2</c:v>
                </c:pt>
                <c:pt idx="26">
                  <c:v>6.4388961892247049E-2</c:v>
                </c:pt>
                <c:pt idx="27">
                  <c:v>5.6886227544910177E-2</c:v>
                </c:pt>
                <c:pt idx="28">
                  <c:v>5.4886211512717539E-2</c:v>
                </c:pt>
                <c:pt idx="29">
                  <c:v>8.0459770114942528E-2</c:v>
                </c:pt>
                <c:pt idx="30">
                  <c:v>4.6263345195729534E-2</c:v>
                </c:pt>
                <c:pt idx="31">
                  <c:v>9.1304347826086957E-2</c:v>
                </c:pt>
                <c:pt idx="32">
                  <c:v>0.13725490196078433</c:v>
                </c:pt>
                <c:pt idx="33">
                  <c:v>6.5486725663716813E-2</c:v>
                </c:pt>
                <c:pt idx="34">
                  <c:v>7.0473876063183477E-2</c:v>
                </c:pt>
                <c:pt idx="35">
                  <c:v>6.7729083665338641E-2</c:v>
                </c:pt>
                <c:pt idx="36">
                  <c:v>6.6481994459833799E-2</c:v>
                </c:pt>
                <c:pt idx="37">
                  <c:v>8.8888888888888892E-2</c:v>
                </c:pt>
                <c:pt idx="38">
                  <c:v>7.407407407407407E-2</c:v>
                </c:pt>
                <c:pt idx="39">
                  <c:v>5.46875E-2</c:v>
                </c:pt>
                <c:pt idx="40">
                  <c:v>0.08</c:v>
                </c:pt>
                <c:pt idx="41">
                  <c:v>7.3797734518076377E-2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4348032"/>
        <c:axId val="94349568"/>
      </c:barChart>
      <c:catAx>
        <c:axId val="943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4349568"/>
        <c:crosses val="autoZero"/>
        <c:auto val="1"/>
        <c:lblAlgn val="ctr"/>
        <c:lblOffset val="100"/>
        <c:noMultiLvlLbl val="0"/>
      </c:catAx>
      <c:valAx>
        <c:axId val="9434956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43480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718981481481482E-2"/>
                  <c:y val="-1.540589794565937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'6.糸満市'!$D$362:$G$362</c:f>
              <c:numCache>
                <c:formatCode>#,##0_);[Red]\(#,##0\)</c:formatCode>
                <c:ptCount val="4"/>
                <c:pt idx="0">
                  <c:v>1264</c:v>
                </c:pt>
                <c:pt idx="1">
                  <c:v>4</c:v>
                </c:pt>
                <c:pt idx="2">
                  <c:v>10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'6.糸満市'!$D$361:$G$361</c:f>
              <c:numCache>
                <c:formatCode>#,##0_);[Red]\(#,##0\)</c:formatCode>
                <c:ptCount val="4"/>
                <c:pt idx="0">
                  <c:v>713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'6.糸満市'!$D$379:$G$379</c:f>
              <c:numCache>
                <c:formatCode>#,##0_);[Red]\(#,##0\)</c:formatCode>
                <c:ptCount val="4"/>
                <c:pt idx="0">
                  <c:v>482</c:v>
                </c:pt>
                <c:pt idx="1">
                  <c:v>50</c:v>
                </c:pt>
                <c:pt idx="2">
                  <c:v>28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'6.糸満市'!$D$390:$G$390</c:f>
              <c:numCache>
                <c:formatCode>#,##0_);[Red]\(#,##0\)</c:formatCode>
                <c:ptCount val="4"/>
                <c:pt idx="0">
                  <c:v>1121</c:v>
                </c:pt>
                <c:pt idx="1">
                  <c:v>108</c:v>
                </c:pt>
                <c:pt idx="2">
                  <c:v>49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'6.糸満市'!$D$389:$G$389</c:f>
              <c:numCache>
                <c:formatCode>#,##0_);[Red]\(#,##0\)</c:formatCode>
                <c:ptCount val="4"/>
                <c:pt idx="0">
                  <c:v>639</c:v>
                </c:pt>
                <c:pt idx="1">
                  <c:v>58</c:v>
                </c:pt>
                <c:pt idx="2">
                  <c:v>21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'6.糸満市'!$D$407:$G$407</c:f>
              <c:numCache>
                <c:formatCode>General</c:formatCode>
                <c:ptCount val="4"/>
                <c:pt idx="0">
                  <c:v>479</c:v>
                </c:pt>
                <c:pt idx="1">
                  <c:v>62</c:v>
                </c:pt>
                <c:pt idx="2">
                  <c:v>19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'6.糸満市'!$D$418:$G$418</c:f>
              <c:numCache>
                <c:formatCode>General</c:formatCode>
                <c:ptCount val="4"/>
                <c:pt idx="0">
                  <c:v>1019</c:v>
                </c:pt>
                <c:pt idx="1">
                  <c:v>174</c:v>
                </c:pt>
                <c:pt idx="2">
                  <c:v>85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'6.糸満市'!$D$417:$G$417</c:f>
              <c:numCache>
                <c:formatCode>General</c:formatCode>
                <c:ptCount val="4"/>
                <c:pt idx="0">
                  <c:v>540</c:v>
                </c:pt>
                <c:pt idx="1">
                  <c:v>112</c:v>
                </c:pt>
                <c:pt idx="2">
                  <c:v>66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'6.糸満市'!$D$435:$G$435</c:f>
              <c:numCache>
                <c:formatCode>General</c:formatCode>
                <c:ptCount val="4"/>
                <c:pt idx="0">
                  <c:v>538</c:v>
                </c:pt>
                <c:pt idx="1">
                  <c:v>26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'6.糸満市'!$D$446:$G$446</c:f>
              <c:numCache>
                <c:formatCode>General</c:formatCode>
                <c:ptCount val="4"/>
                <c:pt idx="0">
                  <c:v>1239</c:v>
                </c:pt>
                <c:pt idx="1">
                  <c:v>46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e-GFR</a:t>
            </a:r>
            <a:r>
              <a:rPr lang="ja-JP" altLang="en-US"/>
              <a:t>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割合!$J$791</c:f>
              <c:strCache>
                <c:ptCount val="1"/>
                <c:pt idx="0">
                  <c:v>保健指導
（89.9~40.1）</c:v>
                </c:pt>
              </c:strCache>
            </c:strRef>
          </c:tx>
          <c:invertIfNegative val="0"/>
          <c:cat>
            <c:strRef>
              <c:f>割合!$I$792:$I$833</c:f>
              <c:strCache>
                <c:ptCount val="42"/>
                <c:pt idx="0">
                  <c:v>渡嘉敷村</c:v>
                </c:pt>
                <c:pt idx="1">
                  <c:v>渡名喜村</c:v>
                </c:pt>
                <c:pt idx="2">
                  <c:v>東村</c:v>
                </c:pt>
                <c:pt idx="3">
                  <c:v>中城村</c:v>
                </c:pt>
                <c:pt idx="4">
                  <c:v>座間味村</c:v>
                </c:pt>
                <c:pt idx="5">
                  <c:v>北大東村</c:v>
                </c:pt>
                <c:pt idx="6">
                  <c:v>多良間村</c:v>
                </c:pt>
                <c:pt idx="7">
                  <c:v>豊見城市</c:v>
                </c:pt>
                <c:pt idx="8">
                  <c:v>竹富町</c:v>
                </c:pt>
                <c:pt idx="9">
                  <c:v>宜野座村</c:v>
                </c:pt>
                <c:pt idx="10">
                  <c:v>石垣市</c:v>
                </c:pt>
                <c:pt idx="11">
                  <c:v>久米島町</c:v>
                </c:pt>
                <c:pt idx="12">
                  <c:v>国頭村</c:v>
                </c:pt>
                <c:pt idx="13">
                  <c:v>伊是名村</c:v>
                </c:pt>
                <c:pt idx="14">
                  <c:v>恩納村</c:v>
                </c:pt>
                <c:pt idx="15">
                  <c:v>伊江村</c:v>
                </c:pt>
                <c:pt idx="16">
                  <c:v>北谷町</c:v>
                </c:pt>
                <c:pt idx="17">
                  <c:v>北中城村</c:v>
                </c:pt>
                <c:pt idx="18">
                  <c:v>今帰仁村</c:v>
                </c:pt>
                <c:pt idx="19">
                  <c:v>西原町</c:v>
                </c:pt>
                <c:pt idx="20">
                  <c:v>金武町</c:v>
                </c:pt>
                <c:pt idx="21">
                  <c:v>沖縄市</c:v>
                </c:pt>
                <c:pt idx="22">
                  <c:v>大宜味村</c:v>
                </c:pt>
                <c:pt idx="23">
                  <c:v>読谷村</c:v>
                </c:pt>
                <c:pt idx="24">
                  <c:v>本部町</c:v>
                </c:pt>
                <c:pt idx="25">
                  <c:v>名護市</c:v>
                </c:pt>
                <c:pt idx="26">
                  <c:v>糸満市</c:v>
                </c:pt>
                <c:pt idx="27">
                  <c:v>南大東村</c:v>
                </c:pt>
                <c:pt idx="28">
                  <c:v>八重瀬町</c:v>
                </c:pt>
                <c:pt idx="29">
                  <c:v>うるま市</c:v>
                </c:pt>
                <c:pt idx="30">
                  <c:v>宮古島市</c:v>
                </c:pt>
                <c:pt idx="31">
                  <c:v>浦添市</c:v>
                </c:pt>
                <c:pt idx="32">
                  <c:v>嘉手納町</c:v>
                </c:pt>
                <c:pt idx="33">
                  <c:v>宜野湾市</c:v>
                </c:pt>
                <c:pt idx="34">
                  <c:v>南風原町</c:v>
                </c:pt>
                <c:pt idx="35">
                  <c:v>那覇市</c:v>
                </c:pt>
                <c:pt idx="36">
                  <c:v>南城市</c:v>
                </c:pt>
                <c:pt idx="37">
                  <c:v>与那国町</c:v>
                </c:pt>
                <c:pt idx="38">
                  <c:v>粟国村</c:v>
                </c:pt>
                <c:pt idx="39">
                  <c:v>与那原町</c:v>
                </c:pt>
                <c:pt idx="40">
                  <c:v>伊平屋村</c:v>
                </c:pt>
                <c:pt idx="41">
                  <c:v>沖縄県</c:v>
                </c:pt>
              </c:strCache>
            </c:strRef>
          </c:cat>
          <c:val>
            <c:numRef>
              <c:f>割合!$J$792:$J$833</c:f>
              <c:numCache>
                <c:formatCode>0.0%</c:formatCode>
                <c:ptCount val="42"/>
                <c:pt idx="0">
                  <c:v>0.85</c:v>
                </c:pt>
                <c:pt idx="1">
                  <c:v>1</c:v>
                </c:pt>
                <c:pt idx="2">
                  <c:v>0.9438202247191011</c:v>
                </c:pt>
                <c:pt idx="3">
                  <c:v>0.89622641509433965</c:v>
                </c:pt>
                <c:pt idx="4">
                  <c:v>0.94594594594594594</c:v>
                </c:pt>
                <c:pt idx="5">
                  <c:v>0.90476190476190477</c:v>
                </c:pt>
                <c:pt idx="6">
                  <c:v>0.82692307692307687</c:v>
                </c:pt>
                <c:pt idx="7">
                  <c:v>0.90598290598290598</c:v>
                </c:pt>
                <c:pt idx="8">
                  <c:v>0.81005586592178769</c:v>
                </c:pt>
                <c:pt idx="9">
                  <c:v>0.87096774193548387</c:v>
                </c:pt>
                <c:pt idx="10">
                  <c:v>0.84168564920273348</c:v>
                </c:pt>
                <c:pt idx="11">
                  <c:v>0.85142857142857142</c:v>
                </c:pt>
                <c:pt idx="12">
                  <c:v>0.84523809523809523</c:v>
                </c:pt>
                <c:pt idx="13">
                  <c:v>0.87804878048780488</c:v>
                </c:pt>
                <c:pt idx="14">
                  <c:v>0.88817891373801916</c:v>
                </c:pt>
                <c:pt idx="15">
                  <c:v>0.88646288209606983</c:v>
                </c:pt>
                <c:pt idx="16">
                  <c:v>0.92434210526315785</c:v>
                </c:pt>
                <c:pt idx="17">
                  <c:v>0.90476190476190477</c:v>
                </c:pt>
                <c:pt idx="18">
                  <c:v>0.90084985835694054</c:v>
                </c:pt>
                <c:pt idx="19">
                  <c:v>0.93428571428571427</c:v>
                </c:pt>
                <c:pt idx="20">
                  <c:v>0.91111111111111109</c:v>
                </c:pt>
                <c:pt idx="21">
                  <c:v>0.92049180327868851</c:v>
                </c:pt>
                <c:pt idx="22">
                  <c:v>0.8707865168539326</c:v>
                </c:pt>
                <c:pt idx="23">
                  <c:v>0.86649214659685869</c:v>
                </c:pt>
                <c:pt idx="24">
                  <c:v>0.9240196078431373</c:v>
                </c:pt>
                <c:pt idx="25">
                  <c:v>0.88297872340425532</c:v>
                </c:pt>
                <c:pt idx="26">
                  <c:v>0.89335180055401664</c:v>
                </c:pt>
                <c:pt idx="27">
                  <c:v>0.8666666666666667</c:v>
                </c:pt>
                <c:pt idx="28">
                  <c:v>0.90816326530612246</c:v>
                </c:pt>
                <c:pt idx="29">
                  <c:v>0.89268585131894485</c:v>
                </c:pt>
                <c:pt idx="30">
                  <c:v>0.88448566610455315</c:v>
                </c:pt>
                <c:pt idx="31">
                  <c:v>0.91345249294449671</c:v>
                </c:pt>
                <c:pt idx="32">
                  <c:v>0.90819672131147544</c:v>
                </c:pt>
                <c:pt idx="33">
                  <c:v>0.91489361702127658</c:v>
                </c:pt>
                <c:pt idx="34">
                  <c:v>0.89077669902912626</c:v>
                </c:pt>
                <c:pt idx="35">
                  <c:v>0.90250105977108941</c:v>
                </c:pt>
                <c:pt idx="36">
                  <c:v>0.91632373113854593</c:v>
                </c:pt>
                <c:pt idx="37">
                  <c:v>0.8666666666666667</c:v>
                </c:pt>
                <c:pt idx="38">
                  <c:v>0.92500000000000004</c:v>
                </c:pt>
                <c:pt idx="39">
                  <c:v>0.87755102040816324</c:v>
                </c:pt>
                <c:pt idx="40">
                  <c:v>0.85185185185185186</c:v>
                </c:pt>
                <c:pt idx="41">
                  <c:v>0.89614454403186794</c:v>
                </c:pt>
              </c:numCache>
            </c:numRef>
          </c:val>
        </c:ser>
        <c:ser>
          <c:idx val="1"/>
          <c:order val="1"/>
          <c:tx>
            <c:strRef>
              <c:f>割合!$K$791</c:f>
              <c:strCache>
                <c:ptCount val="1"/>
                <c:pt idx="0">
                  <c:v>受診勧奨
（~40.0）</c:v>
                </c:pt>
              </c:strCache>
            </c:strRef>
          </c:tx>
          <c:invertIfNegative val="0"/>
          <c:cat>
            <c:strRef>
              <c:f>割合!$I$792:$I$833</c:f>
              <c:strCache>
                <c:ptCount val="42"/>
                <c:pt idx="0">
                  <c:v>渡嘉敷村</c:v>
                </c:pt>
                <c:pt idx="1">
                  <c:v>渡名喜村</c:v>
                </c:pt>
                <c:pt idx="2">
                  <c:v>東村</c:v>
                </c:pt>
                <c:pt idx="3">
                  <c:v>中城村</c:v>
                </c:pt>
                <c:pt idx="4">
                  <c:v>座間味村</c:v>
                </c:pt>
                <c:pt idx="5">
                  <c:v>北大東村</c:v>
                </c:pt>
                <c:pt idx="6">
                  <c:v>多良間村</c:v>
                </c:pt>
                <c:pt idx="7">
                  <c:v>豊見城市</c:v>
                </c:pt>
                <c:pt idx="8">
                  <c:v>竹富町</c:v>
                </c:pt>
                <c:pt idx="9">
                  <c:v>宜野座村</c:v>
                </c:pt>
                <c:pt idx="10">
                  <c:v>石垣市</c:v>
                </c:pt>
                <c:pt idx="11">
                  <c:v>久米島町</c:v>
                </c:pt>
                <c:pt idx="12">
                  <c:v>国頭村</c:v>
                </c:pt>
                <c:pt idx="13">
                  <c:v>伊是名村</c:v>
                </c:pt>
                <c:pt idx="14">
                  <c:v>恩納村</c:v>
                </c:pt>
                <c:pt idx="15">
                  <c:v>伊江村</c:v>
                </c:pt>
                <c:pt idx="16">
                  <c:v>北谷町</c:v>
                </c:pt>
                <c:pt idx="17">
                  <c:v>北中城村</c:v>
                </c:pt>
                <c:pt idx="18">
                  <c:v>今帰仁村</c:v>
                </c:pt>
                <c:pt idx="19">
                  <c:v>西原町</c:v>
                </c:pt>
                <c:pt idx="20">
                  <c:v>金武町</c:v>
                </c:pt>
                <c:pt idx="21">
                  <c:v>沖縄市</c:v>
                </c:pt>
                <c:pt idx="22">
                  <c:v>大宜味村</c:v>
                </c:pt>
                <c:pt idx="23">
                  <c:v>読谷村</c:v>
                </c:pt>
                <c:pt idx="24">
                  <c:v>本部町</c:v>
                </c:pt>
                <c:pt idx="25">
                  <c:v>名護市</c:v>
                </c:pt>
                <c:pt idx="26">
                  <c:v>糸満市</c:v>
                </c:pt>
                <c:pt idx="27">
                  <c:v>南大東村</c:v>
                </c:pt>
                <c:pt idx="28">
                  <c:v>八重瀬町</c:v>
                </c:pt>
                <c:pt idx="29">
                  <c:v>うるま市</c:v>
                </c:pt>
                <c:pt idx="30">
                  <c:v>宮古島市</c:v>
                </c:pt>
                <c:pt idx="31">
                  <c:v>浦添市</c:v>
                </c:pt>
                <c:pt idx="32">
                  <c:v>嘉手納町</c:v>
                </c:pt>
                <c:pt idx="33">
                  <c:v>宜野湾市</c:v>
                </c:pt>
                <c:pt idx="34">
                  <c:v>南風原町</c:v>
                </c:pt>
                <c:pt idx="35">
                  <c:v>那覇市</c:v>
                </c:pt>
                <c:pt idx="36">
                  <c:v>南城市</c:v>
                </c:pt>
                <c:pt idx="37">
                  <c:v>与那国町</c:v>
                </c:pt>
                <c:pt idx="38">
                  <c:v>粟国村</c:v>
                </c:pt>
                <c:pt idx="39">
                  <c:v>与那原町</c:v>
                </c:pt>
                <c:pt idx="40">
                  <c:v>伊平屋村</c:v>
                </c:pt>
                <c:pt idx="41">
                  <c:v>沖縄県</c:v>
                </c:pt>
              </c:strCache>
            </c:strRef>
          </c:cat>
          <c:val>
            <c:numRef>
              <c:f>割合!$K$792:$K$833</c:f>
              <c:numCache>
                <c:formatCode>0.0%</c:formatCode>
                <c:ptCount val="42"/>
                <c:pt idx="0">
                  <c:v>0.15</c:v>
                </c:pt>
                <c:pt idx="1">
                  <c:v>0</c:v>
                </c:pt>
                <c:pt idx="2">
                  <c:v>5.6179775280898875E-2</c:v>
                </c:pt>
                <c:pt idx="3">
                  <c:v>0.10377358490566038</c:v>
                </c:pt>
                <c:pt idx="4">
                  <c:v>5.4054054054054057E-2</c:v>
                </c:pt>
                <c:pt idx="5">
                  <c:v>9.5238095238095233E-2</c:v>
                </c:pt>
                <c:pt idx="6">
                  <c:v>0.17307692307692307</c:v>
                </c:pt>
                <c:pt idx="7">
                  <c:v>8.9743589743589744E-2</c:v>
                </c:pt>
                <c:pt idx="8">
                  <c:v>0.18435754189944134</c:v>
                </c:pt>
                <c:pt idx="9">
                  <c:v>0.12096774193548387</c:v>
                </c:pt>
                <c:pt idx="10">
                  <c:v>0.14920273348519361</c:v>
                </c:pt>
                <c:pt idx="11">
                  <c:v>0.13714285714285715</c:v>
                </c:pt>
                <c:pt idx="12">
                  <c:v>0.14285714285714285</c:v>
                </c:pt>
                <c:pt idx="13">
                  <c:v>0.10975609756097561</c:v>
                </c:pt>
                <c:pt idx="14">
                  <c:v>9.9041533546325874E-2</c:v>
                </c:pt>
                <c:pt idx="15">
                  <c:v>0.10043668122270742</c:v>
                </c:pt>
                <c:pt idx="16">
                  <c:v>6.25E-2</c:v>
                </c:pt>
                <c:pt idx="17">
                  <c:v>8.1632653061224483E-2</c:v>
                </c:pt>
                <c:pt idx="18">
                  <c:v>8.4985835694050993E-2</c:v>
                </c:pt>
                <c:pt idx="19">
                  <c:v>5.1428571428571428E-2</c:v>
                </c:pt>
                <c:pt idx="20">
                  <c:v>7.301587301587302E-2</c:v>
                </c:pt>
                <c:pt idx="21">
                  <c:v>6.3114754098360662E-2</c:v>
                </c:pt>
                <c:pt idx="22">
                  <c:v>0.11235955056179775</c:v>
                </c:pt>
                <c:pt idx="23">
                  <c:v>0.11518324607329843</c:v>
                </c:pt>
                <c:pt idx="24">
                  <c:v>5.6372549019607844E-2</c:v>
                </c:pt>
                <c:pt idx="25">
                  <c:v>9.6808510638297873E-2</c:v>
                </c:pt>
                <c:pt idx="26">
                  <c:v>8.5872576177285317E-2</c:v>
                </c:pt>
                <c:pt idx="27">
                  <c:v>0.1111111111111111</c:v>
                </c:pt>
                <c:pt idx="28">
                  <c:v>6.7346938775510207E-2</c:v>
                </c:pt>
                <c:pt idx="29">
                  <c:v>7.7338129496402883E-2</c:v>
                </c:pt>
                <c:pt idx="30">
                  <c:v>8.5160202360876902E-2</c:v>
                </c:pt>
                <c:pt idx="31">
                  <c:v>5.5503292568203196E-2</c:v>
                </c:pt>
                <c:pt idx="32">
                  <c:v>5.9016393442622953E-2</c:v>
                </c:pt>
                <c:pt idx="33">
                  <c:v>4.9645390070921988E-2</c:v>
                </c:pt>
                <c:pt idx="34">
                  <c:v>7.281553398058252E-2</c:v>
                </c:pt>
                <c:pt idx="35">
                  <c:v>5.7439593047901652E-2</c:v>
                </c:pt>
                <c:pt idx="36">
                  <c:v>3.9780521262002745E-2</c:v>
                </c:pt>
                <c:pt idx="37">
                  <c:v>8.8888888888888892E-2</c:v>
                </c:pt>
                <c:pt idx="38">
                  <c:v>2.5000000000000001E-2</c:v>
                </c:pt>
                <c:pt idx="39">
                  <c:v>6.8027210884353748E-2</c:v>
                </c:pt>
                <c:pt idx="40">
                  <c:v>9.2592592592592587E-2</c:v>
                </c:pt>
                <c:pt idx="41">
                  <c:v>7.7441077441077436E-2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4183424"/>
        <c:axId val="94184960"/>
      </c:barChart>
      <c:catAx>
        <c:axId val="9418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4184960"/>
        <c:crosses val="autoZero"/>
        <c:auto val="1"/>
        <c:lblAlgn val="ctr"/>
        <c:lblOffset val="100"/>
        <c:noMultiLvlLbl val="0"/>
      </c:catAx>
      <c:valAx>
        <c:axId val="9418496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418342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'6.糸満市'!$D$445:$G$445</c:f>
              <c:numCache>
                <c:formatCode>General</c:formatCode>
                <c:ptCount val="4"/>
                <c:pt idx="0">
                  <c:v>701</c:v>
                </c:pt>
                <c:pt idx="1">
                  <c:v>20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'6.糸満市'!$D$453:$G$453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'6.糸満市'!$D$463:$G$463</c:f>
              <c:numCache>
                <c:formatCode>General</c:formatCode>
                <c:ptCount val="4"/>
                <c:pt idx="0">
                  <c:v>20</c:v>
                </c:pt>
                <c:pt idx="1">
                  <c:v>516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'6.糸満市'!$D$453:$G$453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'6.糸満市'!$D$474:$G$474</c:f>
              <c:numCache>
                <c:formatCode>General</c:formatCode>
                <c:ptCount val="4"/>
                <c:pt idx="0">
                  <c:v>35</c:v>
                </c:pt>
                <c:pt idx="1">
                  <c:v>1161</c:v>
                </c:pt>
                <c:pt idx="2">
                  <c:v>88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'6.糸満市'!$D$453:$G$453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'6.糸満市'!$D$473:$G$473</c:f>
              <c:numCache>
                <c:formatCode>General</c:formatCode>
                <c:ptCount val="4"/>
                <c:pt idx="0">
                  <c:v>15</c:v>
                </c:pt>
                <c:pt idx="1">
                  <c:v>645</c:v>
                </c:pt>
                <c:pt idx="2">
                  <c:v>62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'6.糸満市'!$D$491:$G$491</c:f>
              <c:numCache>
                <c:formatCode>General</c:formatCode>
                <c:ptCount val="4"/>
                <c:pt idx="0">
                  <c:v>453</c:v>
                </c:pt>
                <c:pt idx="1">
                  <c:v>80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'6.糸満市'!$D$502:$G$502</c:f>
              <c:numCache>
                <c:formatCode>General</c:formatCode>
                <c:ptCount val="4"/>
                <c:pt idx="0">
                  <c:v>1128</c:v>
                </c:pt>
                <c:pt idx="1">
                  <c:v>111</c:v>
                </c:pt>
                <c:pt idx="2">
                  <c:v>56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'6.糸満市'!$D$501:$G$501</c:f>
              <c:numCache>
                <c:formatCode>General</c:formatCode>
                <c:ptCount val="4"/>
                <c:pt idx="0">
                  <c:v>675</c:v>
                </c:pt>
                <c:pt idx="1">
                  <c:v>31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'6.糸満市'!$D$519:$F$519</c:f>
              <c:numCache>
                <c:formatCode>General</c:formatCode>
                <c:ptCount val="3"/>
                <c:pt idx="0">
                  <c:v>36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'6.糸満市'!$D$529:$F$529</c:f>
              <c:numCache>
                <c:formatCode>General</c:formatCode>
                <c:ptCount val="3"/>
                <c:pt idx="0">
                  <c:v>56</c:v>
                </c:pt>
                <c:pt idx="1">
                  <c:v>10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'6.糸満市'!$D$530:$F$530</c:f>
              <c:numCache>
                <c:formatCode>General</c:formatCode>
                <c:ptCount val="3"/>
                <c:pt idx="0">
                  <c:v>92</c:v>
                </c:pt>
                <c:pt idx="1">
                  <c:v>15</c:v>
                </c:pt>
                <c:pt idx="2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尿酸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割合!$B$840</c:f>
              <c:strCache>
                <c:ptCount val="1"/>
                <c:pt idx="0">
                  <c:v>保健指導
（7.1~7.9）</c:v>
                </c:pt>
              </c:strCache>
            </c:strRef>
          </c:tx>
          <c:invertIfNegative val="0"/>
          <c:cat>
            <c:strRef>
              <c:f>割合!$A$841:$A$882</c:f>
              <c:strCache>
                <c:ptCount val="42"/>
                <c:pt idx="0">
                  <c:v>多良間村</c:v>
                </c:pt>
                <c:pt idx="1">
                  <c:v>南大東村</c:v>
                </c:pt>
                <c:pt idx="2">
                  <c:v>竹富町</c:v>
                </c:pt>
                <c:pt idx="3">
                  <c:v>伊是名村</c:v>
                </c:pt>
                <c:pt idx="4">
                  <c:v>宜野座村</c:v>
                </c:pt>
                <c:pt idx="5">
                  <c:v>宮古島市</c:v>
                </c:pt>
                <c:pt idx="6">
                  <c:v>北大東村</c:v>
                </c:pt>
                <c:pt idx="7">
                  <c:v>今帰仁村</c:v>
                </c:pt>
                <c:pt idx="8">
                  <c:v>石垣市</c:v>
                </c:pt>
                <c:pt idx="9">
                  <c:v>渡嘉敷村</c:v>
                </c:pt>
                <c:pt idx="10">
                  <c:v>嘉手納町</c:v>
                </c:pt>
                <c:pt idx="11">
                  <c:v>読谷村</c:v>
                </c:pt>
                <c:pt idx="12">
                  <c:v>久米島町</c:v>
                </c:pt>
                <c:pt idx="13">
                  <c:v>八重瀬町</c:v>
                </c:pt>
                <c:pt idx="14">
                  <c:v>名護市</c:v>
                </c:pt>
                <c:pt idx="15">
                  <c:v>中城村</c:v>
                </c:pt>
                <c:pt idx="16">
                  <c:v>豊見城市</c:v>
                </c:pt>
                <c:pt idx="17">
                  <c:v>西原町</c:v>
                </c:pt>
                <c:pt idx="18">
                  <c:v>伊江村</c:v>
                </c:pt>
                <c:pt idx="19">
                  <c:v>糸満市</c:v>
                </c:pt>
                <c:pt idx="20">
                  <c:v>北谷町</c:v>
                </c:pt>
                <c:pt idx="21">
                  <c:v>金武町</c:v>
                </c:pt>
                <c:pt idx="22">
                  <c:v>うるま市</c:v>
                </c:pt>
                <c:pt idx="23">
                  <c:v>東村</c:v>
                </c:pt>
                <c:pt idx="24">
                  <c:v>与那国町</c:v>
                </c:pt>
                <c:pt idx="25">
                  <c:v>伊平屋村</c:v>
                </c:pt>
                <c:pt idx="26">
                  <c:v>沖縄市</c:v>
                </c:pt>
                <c:pt idx="27">
                  <c:v>浦添市</c:v>
                </c:pt>
                <c:pt idx="28">
                  <c:v>南風原町</c:v>
                </c:pt>
                <c:pt idx="29">
                  <c:v>宜野湾市</c:v>
                </c:pt>
                <c:pt idx="30">
                  <c:v>与那原町</c:v>
                </c:pt>
                <c:pt idx="31">
                  <c:v>那覇市</c:v>
                </c:pt>
                <c:pt idx="32">
                  <c:v>恩納村</c:v>
                </c:pt>
                <c:pt idx="33">
                  <c:v>北中城村</c:v>
                </c:pt>
                <c:pt idx="34">
                  <c:v>南城市</c:v>
                </c:pt>
                <c:pt idx="35">
                  <c:v>本部町</c:v>
                </c:pt>
                <c:pt idx="36">
                  <c:v>大宜味村</c:v>
                </c:pt>
                <c:pt idx="37">
                  <c:v>国頭村</c:v>
                </c:pt>
                <c:pt idx="38">
                  <c:v>渡名喜村</c:v>
                </c:pt>
                <c:pt idx="39">
                  <c:v>座間味村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割合!$B$841:$B$882</c:f>
              <c:numCache>
                <c:formatCode>0.0%</c:formatCode>
                <c:ptCount val="42"/>
                <c:pt idx="0">
                  <c:v>9.5238095238095233E-2</c:v>
                </c:pt>
                <c:pt idx="1">
                  <c:v>0.13186813186813187</c:v>
                </c:pt>
                <c:pt idx="2">
                  <c:v>0.14184397163120568</c:v>
                </c:pt>
                <c:pt idx="3">
                  <c:v>0.14049586776859505</c:v>
                </c:pt>
                <c:pt idx="4">
                  <c:v>0.14215686274509803</c:v>
                </c:pt>
                <c:pt idx="5">
                  <c:v>0.10069101678183613</c:v>
                </c:pt>
                <c:pt idx="6">
                  <c:v>8.8235294117647065E-2</c:v>
                </c:pt>
                <c:pt idx="7">
                  <c:v>0.1097972972972973</c:v>
                </c:pt>
                <c:pt idx="8">
                  <c:v>0.10668467251856853</c:v>
                </c:pt>
                <c:pt idx="9">
                  <c:v>0.12727272727272726</c:v>
                </c:pt>
                <c:pt idx="10">
                  <c:v>9.2250922509225092E-2</c:v>
                </c:pt>
                <c:pt idx="11">
                  <c:v>9.391435011269722E-2</c:v>
                </c:pt>
                <c:pt idx="12">
                  <c:v>8.838821490467938E-2</c:v>
                </c:pt>
                <c:pt idx="13">
                  <c:v>8.0389768574908649E-2</c:v>
                </c:pt>
                <c:pt idx="14">
                  <c:v>8.4023668639053251E-2</c:v>
                </c:pt>
                <c:pt idx="15">
                  <c:v>9.375E-2</c:v>
                </c:pt>
                <c:pt idx="16">
                  <c:v>9.7355769230769232E-2</c:v>
                </c:pt>
                <c:pt idx="17">
                  <c:v>8.5294117647058826E-2</c:v>
                </c:pt>
                <c:pt idx="18">
                  <c:v>9.4871794871794868E-2</c:v>
                </c:pt>
                <c:pt idx="19">
                  <c:v>8.5714285714285715E-2</c:v>
                </c:pt>
                <c:pt idx="20">
                  <c:v>8.7360594795539037E-2</c:v>
                </c:pt>
                <c:pt idx="21">
                  <c:v>8.7301587301587297E-2</c:v>
                </c:pt>
                <c:pt idx="22">
                  <c:v>8.0906148867313912E-2</c:v>
                </c:pt>
                <c:pt idx="23">
                  <c:v>8.8235294117647065E-2</c:v>
                </c:pt>
                <c:pt idx="24">
                  <c:v>0.04</c:v>
                </c:pt>
                <c:pt idx="25">
                  <c:v>0.08</c:v>
                </c:pt>
                <c:pt idx="26">
                  <c:v>7.4277168494516446E-2</c:v>
                </c:pt>
                <c:pt idx="27">
                  <c:v>7.9491255961844198E-2</c:v>
                </c:pt>
                <c:pt idx="28">
                  <c:v>7.476635514018691E-2</c:v>
                </c:pt>
                <c:pt idx="29">
                  <c:v>7.9930994824611842E-2</c:v>
                </c:pt>
                <c:pt idx="30">
                  <c:v>8.3032490974729242E-2</c:v>
                </c:pt>
                <c:pt idx="31">
                  <c:v>7.6797590663822315E-2</c:v>
                </c:pt>
                <c:pt idx="32">
                  <c:v>7.8895463510848127E-2</c:v>
                </c:pt>
                <c:pt idx="33">
                  <c:v>7.2243346007604556E-2</c:v>
                </c:pt>
                <c:pt idx="34">
                  <c:v>6.3944530046224968E-2</c:v>
                </c:pt>
                <c:pt idx="35">
                  <c:v>5.9612518628912071E-2</c:v>
                </c:pt>
                <c:pt idx="36">
                  <c:v>5.2083333333333336E-2</c:v>
                </c:pt>
                <c:pt idx="37">
                  <c:v>5.3613053613053616E-2</c:v>
                </c:pt>
                <c:pt idx="38">
                  <c:v>7.8947368421052627E-2</c:v>
                </c:pt>
                <c:pt idx="39">
                  <c:v>4.6875E-2</c:v>
                </c:pt>
                <c:pt idx="40">
                  <c:v>4.6153846153846156E-2</c:v>
                </c:pt>
                <c:pt idx="41">
                  <c:v>8.3404773098089108E-2</c:v>
                </c:pt>
              </c:numCache>
            </c:numRef>
          </c:val>
        </c:ser>
        <c:ser>
          <c:idx val="1"/>
          <c:order val="1"/>
          <c:tx>
            <c:strRef>
              <c:f>割合!$C$840</c:f>
              <c:strCache>
                <c:ptCount val="1"/>
                <c:pt idx="0">
                  <c:v>受診勧奨
（8.0~）</c:v>
                </c:pt>
              </c:strCache>
            </c:strRef>
          </c:tx>
          <c:invertIfNegative val="0"/>
          <c:cat>
            <c:strRef>
              <c:f>割合!$A$841:$A$882</c:f>
              <c:strCache>
                <c:ptCount val="42"/>
                <c:pt idx="0">
                  <c:v>多良間村</c:v>
                </c:pt>
                <c:pt idx="1">
                  <c:v>南大東村</c:v>
                </c:pt>
                <c:pt idx="2">
                  <c:v>竹富町</c:v>
                </c:pt>
                <c:pt idx="3">
                  <c:v>伊是名村</c:v>
                </c:pt>
                <c:pt idx="4">
                  <c:v>宜野座村</c:v>
                </c:pt>
                <c:pt idx="5">
                  <c:v>宮古島市</c:v>
                </c:pt>
                <c:pt idx="6">
                  <c:v>北大東村</c:v>
                </c:pt>
                <c:pt idx="7">
                  <c:v>今帰仁村</c:v>
                </c:pt>
                <c:pt idx="8">
                  <c:v>石垣市</c:v>
                </c:pt>
                <c:pt idx="9">
                  <c:v>渡嘉敷村</c:v>
                </c:pt>
                <c:pt idx="10">
                  <c:v>嘉手納町</c:v>
                </c:pt>
                <c:pt idx="11">
                  <c:v>読谷村</c:v>
                </c:pt>
                <c:pt idx="12">
                  <c:v>久米島町</c:v>
                </c:pt>
                <c:pt idx="13">
                  <c:v>八重瀬町</c:v>
                </c:pt>
                <c:pt idx="14">
                  <c:v>名護市</c:v>
                </c:pt>
                <c:pt idx="15">
                  <c:v>中城村</c:v>
                </c:pt>
                <c:pt idx="16">
                  <c:v>豊見城市</c:v>
                </c:pt>
                <c:pt idx="17">
                  <c:v>西原町</c:v>
                </c:pt>
                <c:pt idx="18">
                  <c:v>伊江村</c:v>
                </c:pt>
                <c:pt idx="19">
                  <c:v>糸満市</c:v>
                </c:pt>
                <c:pt idx="20">
                  <c:v>北谷町</c:v>
                </c:pt>
                <c:pt idx="21">
                  <c:v>金武町</c:v>
                </c:pt>
                <c:pt idx="22">
                  <c:v>うるま市</c:v>
                </c:pt>
                <c:pt idx="23">
                  <c:v>東村</c:v>
                </c:pt>
                <c:pt idx="24">
                  <c:v>与那国町</c:v>
                </c:pt>
                <c:pt idx="25">
                  <c:v>伊平屋村</c:v>
                </c:pt>
                <c:pt idx="26">
                  <c:v>沖縄市</c:v>
                </c:pt>
                <c:pt idx="27">
                  <c:v>浦添市</c:v>
                </c:pt>
                <c:pt idx="28">
                  <c:v>南風原町</c:v>
                </c:pt>
                <c:pt idx="29">
                  <c:v>宜野湾市</c:v>
                </c:pt>
                <c:pt idx="30">
                  <c:v>与那原町</c:v>
                </c:pt>
                <c:pt idx="31">
                  <c:v>那覇市</c:v>
                </c:pt>
                <c:pt idx="32">
                  <c:v>恩納村</c:v>
                </c:pt>
                <c:pt idx="33">
                  <c:v>北中城村</c:v>
                </c:pt>
                <c:pt idx="34">
                  <c:v>南城市</c:v>
                </c:pt>
                <c:pt idx="35">
                  <c:v>本部町</c:v>
                </c:pt>
                <c:pt idx="36">
                  <c:v>大宜味村</c:v>
                </c:pt>
                <c:pt idx="37">
                  <c:v>国頭村</c:v>
                </c:pt>
                <c:pt idx="38">
                  <c:v>渡名喜村</c:v>
                </c:pt>
                <c:pt idx="39">
                  <c:v>座間味村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割合!$C$841:$C$882</c:f>
              <c:numCache>
                <c:formatCode>0.0%</c:formatCode>
                <c:ptCount val="42"/>
                <c:pt idx="0">
                  <c:v>0.16666666666666666</c:v>
                </c:pt>
                <c:pt idx="1">
                  <c:v>0.12087912087912088</c:v>
                </c:pt>
                <c:pt idx="2">
                  <c:v>8.8652482269503549E-2</c:v>
                </c:pt>
                <c:pt idx="3">
                  <c:v>8.2644628099173556E-2</c:v>
                </c:pt>
                <c:pt idx="4">
                  <c:v>4.9019607843137254E-2</c:v>
                </c:pt>
                <c:pt idx="5">
                  <c:v>7.8479763079960518E-2</c:v>
                </c:pt>
                <c:pt idx="6">
                  <c:v>8.8235294117647065E-2</c:v>
                </c:pt>
                <c:pt idx="7">
                  <c:v>5.9121621621621621E-2</c:v>
                </c:pt>
                <c:pt idx="8">
                  <c:v>5.7393652937204588E-2</c:v>
                </c:pt>
                <c:pt idx="9">
                  <c:v>3.6363636363636362E-2</c:v>
                </c:pt>
                <c:pt idx="10">
                  <c:v>6.6420664206642069E-2</c:v>
                </c:pt>
                <c:pt idx="11">
                  <c:v>6.0105184072126221E-2</c:v>
                </c:pt>
                <c:pt idx="12">
                  <c:v>6.4124783362218371E-2</c:v>
                </c:pt>
                <c:pt idx="13">
                  <c:v>6.6991473812423874E-2</c:v>
                </c:pt>
                <c:pt idx="14">
                  <c:v>6.2721893491124267E-2</c:v>
                </c:pt>
                <c:pt idx="15">
                  <c:v>4.261363636363636E-2</c:v>
                </c:pt>
                <c:pt idx="16">
                  <c:v>3.4855769230769232E-2</c:v>
                </c:pt>
                <c:pt idx="17">
                  <c:v>4.5588235294117645E-2</c:v>
                </c:pt>
                <c:pt idx="18">
                  <c:v>3.5897435897435895E-2</c:v>
                </c:pt>
                <c:pt idx="19">
                  <c:v>4.3243243243243246E-2</c:v>
                </c:pt>
                <c:pt idx="20">
                  <c:v>4.0892193308550186E-2</c:v>
                </c:pt>
                <c:pt idx="21">
                  <c:v>3.7698412698412696E-2</c:v>
                </c:pt>
                <c:pt idx="22">
                  <c:v>4.3869111830276877E-2</c:v>
                </c:pt>
                <c:pt idx="23">
                  <c:v>3.5294117647058823E-2</c:v>
                </c:pt>
                <c:pt idx="24">
                  <c:v>0.08</c:v>
                </c:pt>
                <c:pt idx="25">
                  <c:v>0.04</c:v>
                </c:pt>
                <c:pt idx="26">
                  <c:v>4.5363908275174475E-2</c:v>
                </c:pt>
                <c:pt idx="27">
                  <c:v>3.9215686274509803E-2</c:v>
                </c:pt>
                <c:pt idx="28">
                  <c:v>4.1388518024032039E-2</c:v>
                </c:pt>
                <c:pt idx="29">
                  <c:v>3.565267395054629E-2</c:v>
                </c:pt>
                <c:pt idx="30">
                  <c:v>3.2490974729241874E-2</c:v>
                </c:pt>
                <c:pt idx="31">
                  <c:v>3.852428159116577E-2</c:v>
                </c:pt>
                <c:pt idx="32">
                  <c:v>3.3530571992110451E-2</c:v>
                </c:pt>
                <c:pt idx="33">
                  <c:v>3.2319391634980987E-2</c:v>
                </c:pt>
                <c:pt idx="34">
                  <c:v>3.0046224961479198E-2</c:v>
                </c:pt>
                <c:pt idx="35">
                  <c:v>2.8315946348733235E-2</c:v>
                </c:pt>
                <c:pt idx="36">
                  <c:v>3.4722222222222224E-2</c:v>
                </c:pt>
                <c:pt idx="37">
                  <c:v>3.0303030303030304E-2</c:v>
                </c:pt>
                <c:pt idx="38">
                  <c:v>0</c:v>
                </c:pt>
                <c:pt idx="39">
                  <c:v>3.125E-2</c:v>
                </c:pt>
                <c:pt idx="40">
                  <c:v>1.5384615384615385E-2</c:v>
                </c:pt>
                <c:pt idx="41">
                  <c:v>4.6569508586598821E-2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4219264"/>
        <c:axId val="94229248"/>
      </c:barChart>
      <c:catAx>
        <c:axId val="9421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4229248"/>
        <c:crosses val="autoZero"/>
        <c:auto val="1"/>
        <c:lblAlgn val="ctr"/>
        <c:lblOffset val="100"/>
        <c:noMultiLvlLbl val="0"/>
      </c:catAx>
      <c:valAx>
        <c:axId val="9422924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421926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'6.糸満市'!$D$547:$F$547</c:f>
              <c:numCache>
                <c:formatCode>General</c:formatCode>
                <c:ptCount val="3"/>
                <c:pt idx="0">
                  <c:v>32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'6.糸満市'!$D$558:$F$558</c:f>
              <c:numCache>
                <c:formatCode>General</c:formatCode>
                <c:ptCount val="3"/>
                <c:pt idx="0">
                  <c:v>77</c:v>
                </c:pt>
                <c:pt idx="1">
                  <c:v>25</c:v>
                </c:pt>
                <c:pt idx="2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'6.糸満市'!$D$557:$F$557</c:f>
              <c:numCache>
                <c:formatCode>General</c:formatCode>
                <c:ptCount val="3"/>
                <c:pt idx="0">
                  <c:v>45</c:v>
                </c:pt>
                <c:pt idx="1">
                  <c:v>18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'6.糸満市'!$D$575:$F$575</c:f>
              <c:numCache>
                <c:formatCode>General</c:formatCode>
                <c:ptCount val="3"/>
                <c:pt idx="0">
                  <c:v>32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'6.糸満市'!$D$585:$F$585</c:f>
              <c:numCache>
                <c:formatCode>General</c:formatCode>
                <c:ptCount val="3"/>
                <c:pt idx="0">
                  <c:v>54</c:v>
                </c:pt>
                <c:pt idx="1">
                  <c:v>11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'6.糸満市'!$D$586:$F$586</c:f>
              <c:numCache>
                <c:formatCode>General</c:formatCode>
                <c:ptCount val="3"/>
                <c:pt idx="0">
                  <c:v>86</c:v>
                </c:pt>
                <c:pt idx="1">
                  <c:v>18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'6.糸満市'!$D$603:$F$603</c:f>
              <c:numCache>
                <c:formatCode>General</c:formatCode>
                <c:ptCount val="3"/>
                <c:pt idx="0">
                  <c:v>51</c:v>
                </c:pt>
                <c:pt idx="1">
                  <c:v>14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'6.糸満市'!$D$614:$F$614</c:f>
              <c:numCache>
                <c:formatCode>General</c:formatCode>
                <c:ptCount val="3"/>
                <c:pt idx="0">
                  <c:v>107</c:v>
                </c:pt>
                <c:pt idx="1">
                  <c:v>35</c:v>
                </c:pt>
                <c:pt idx="2">
                  <c:v>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'6.糸満市'!$D$593:$F$593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'6.糸満市'!$D$613:$F$613</c:f>
              <c:numCache>
                <c:formatCode>General</c:formatCode>
                <c:ptCount val="3"/>
                <c:pt idx="0">
                  <c:v>56</c:v>
                </c:pt>
                <c:pt idx="1">
                  <c:v>21</c:v>
                </c:pt>
                <c:pt idx="2">
                  <c:v>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'7.沖縄市'!$E$15:$G$15</c:f>
              <c:numCache>
                <c:formatCode>#,##0_);[Red]\(#,##0\)</c:formatCode>
                <c:ptCount val="3"/>
                <c:pt idx="0">
                  <c:v>479</c:v>
                </c:pt>
                <c:pt idx="1">
                  <c:v>295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尿酸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割合!$F$840</c:f>
              <c:strCache>
                <c:ptCount val="1"/>
                <c:pt idx="0">
                  <c:v>保健指導
（7.1~7.9）</c:v>
                </c:pt>
              </c:strCache>
            </c:strRef>
          </c:tx>
          <c:invertIfNegative val="0"/>
          <c:cat>
            <c:strRef>
              <c:f>割合!$E$841:$E$882</c:f>
              <c:strCache>
                <c:ptCount val="42"/>
                <c:pt idx="0">
                  <c:v>多良間村</c:v>
                </c:pt>
                <c:pt idx="1">
                  <c:v>伊是名村</c:v>
                </c:pt>
                <c:pt idx="2">
                  <c:v>南大東村</c:v>
                </c:pt>
                <c:pt idx="3">
                  <c:v>竹富町</c:v>
                </c:pt>
                <c:pt idx="4">
                  <c:v>渡嘉敷村</c:v>
                </c:pt>
                <c:pt idx="5">
                  <c:v>宮古島市</c:v>
                </c:pt>
                <c:pt idx="6">
                  <c:v>今帰仁村</c:v>
                </c:pt>
                <c:pt idx="7">
                  <c:v>嘉手納町</c:v>
                </c:pt>
                <c:pt idx="8">
                  <c:v>久米島町</c:v>
                </c:pt>
                <c:pt idx="9">
                  <c:v>宜野座村</c:v>
                </c:pt>
                <c:pt idx="10">
                  <c:v>北大東村</c:v>
                </c:pt>
                <c:pt idx="11">
                  <c:v>読谷村</c:v>
                </c:pt>
                <c:pt idx="12">
                  <c:v>中城村</c:v>
                </c:pt>
                <c:pt idx="13">
                  <c:v>石垣市</c:v>
                </c:pt>
                <c:pt idx="14">
                  <c:v>八重瀬町</c:v>
                </c:pt>
                <c:pt idx="15">
                  <c:v>渡名喜村</c:v>
                </c:pt>
                <c:pt idx="16">
                  <c:v>豊見城市</c:v>
                </c:pt>
                <c:pt idx="17">
                  <c:v>西原町</c:v>
                </c:pt>
                <c:pt idx="18">
                  <c:v>北谷町</c:v>
                </c:pt>
                <c:pt idx="19">
                  <c:v>糸満市</c:v>
                </c:pt>
                <c:pt idx="20">
                  <c:v>名護市</c:v>
                </c:pt>
                <c:pt idx="21">
                  <c:v>宜野湾市</c:v>
                </c:pt>
                <c:pt idx="22">
                  <c:v>与那原町</c:v>
                </c:pt>
                <c:pt idx="23">
                  <c:v>沖縄市</c:v>
                </c:pt>
                <c:pt idx="24">
                  <c:v>うるま市</c:v>
                </c:pt>
                <c:pt idx="25">
                  <c:v>伊江村</c:v>
                </c:pt>
                <c:pt idx="26">
                  <c:v>那覇市</c:v>
                </c:pt>
                <c:pt idx="27">
                  <c:v>浦添市</c:v>
                </c:pt>
                <c:pt idx="28">
                  <c:v>恩納村</c:v>
                </c:pt>
                <c:pt idx="29">
                  <c:v>金武町</c:v>
                </c:pt>
                <c:pt idx="30">
                  <c:v>南風原町</c:v>
                </c:pt>
                <c:pt idx="31">
                  <c:v>伊平屋村</c:v>
                </c:pt>
                <c:pt idx="32">
                  <c:v>大宜味村</c:v>
                </c:pt>
                <c:pt idx="33">
                  <c:v>東村</c:v>
                </c:pt>
                <c:pt idx="34">
                  <c:v>北中城村</c:v>
                </c:pt>
                <c:pt idx="35">
                  <c:v>本部町</c:v>
                </c:pt>
                <c:pt idx="36">
                  <c:v>南城市</c:v>
                </c:pt>
                <c:pt idx="37">
                  <c:v>与那国町</c:v>
                </c:pt>
                <c:pt idx="38">
                  <c:v>粟国村</c:v>
                </c:pt>
                <c:pt idx="39">
                  <c:v>座間味村</c:v>
                </c:pt>
                <c:pt idx="40">
                  <c:v>国頭村</c:v>
                </c:pt>
                <c:pt idx="41">
                  <c:v>沖縄県</c:v>
                </c:pt>
              </c:strCache>
            </c:strRef>
          </c:cat>
          <c:val>
            <c:numRef>
              <c:f>割合!$F$841:$F$882</c:f>
              <c:numCache>
                <c:formatCode>0.0%</c:formatCode>
                <c:ptCount val="42"/>
                <c:pt idx="0">
                  <c:v>0.125</c:v>
                </c:pt>
                <c:pt idx="1">
                  <c:v>0.23076923076923078</c:v>
                </c:pt>
                <c:pt idx="2">
                  <c:v>0.22222222222222221</c:v>
                </c:pt>
                <c:pt idx="3">
                  <c:v>0.21359223300970873</c:v>
                </c:pt>
                <c:pt idx="4">
                  <c:v>0.2857142857142857</c:v>
                </c:pt>
                <c:pt idx="5">
                  <c:v>0.14663461538461539</c:v>
                </c:pt>
                <c:pt idx="6">
                  <c:v>0.15611814345991562</c:v>
                </c:pt>
                <c:pt idx="7">
                  <c:v>0.12658227848101267</c:v>
                </c:pt>
                <c:pt idx="8">
                  <c:v>0.14479638009049775</c:v>
                </c:pt>
                <c:pt idx="9">
                  <c:v>0.13750000000000001</c:v>
                </c:pt>
                <c:pt idx="10">
                  <c:v>7.6923076923076927E-2</c:v>
                </c:pt>
                <c:pt idx="11">
                  <c:v>0.13652482269503546</c:v>
                </c:pt>
                <c:pt idx="12">
                  <c:v>0.15827338129496402</c:v>
                </c:pt>
                <c:pt idx="13">
                  <c:v>0.1440536013400335</c:v>
                </c:pt>
                <c:pt idx="14">
                  <c:v>0.11728395061728394</c:v>
                </c:pt>
                <c:pt idx="15">
                  <c:v>0.21428571428571427</c:v>
                </c:pt>
                <c:pt idx="16">
                  <c:v>0.14763231197771587</c:v>
                </c:pt>
                <c:pt idx="17">
                  <c:v>0.13030303030303031</c:v>
                </c:pt>
                <c:pt idx="18">
                  <c:v>0.13852813852813853</c:v>
                </c:pt>
                <c:pt idx="19">
                  <c:v>0.14084507042253522</c:v>
                </c:pt>
                <c:pt idx="20">
                  <c:v>0.11764705882352941</c:v>
                </c:pt>
                <c:pt idx="21">
                  <c:v>0.13466666666666666</c:v>
                </c:pt>
                <c:pt idx="22">
                  <c:v>0.14728682170542637</c:v>
                </c:pt>
                <c:pt idx="23">
                  <c:v>0.1111111111111111</c:v>
                </c:pt>
                <c:pt idx="24">
                  <c:v>0.11464968152866242</c:v>
                </c:pt>
                <c:pt idx="25">
                  <c:v>0.13750000000000001</c:v>
                </c:pt>
                <c:pt idx="26">
                  <c:v>0.12468827930174564</c:v>
                </c:pt>
                <c:pt idx="27">
                  <c:v>0.11403508771929824</c:v>
                </c:pt>
                <c:pt idx="28">
                  <c:v>0.12371134020618557</c:v>
                </c:pt>
                <c:pt idx="29">
                  <c:v>0.10582010582010581</c:v>
                </c:pt>
                <c:pt idx="30">
                  <c:v>0.11044776119402985</c:v>
                </c:pt>
                <c:pt idx="31">
                  <c:v>0.13043478260869565</c:v>
                </c:pt>
                <c:pt idx="32">
                  <c:v>9.0909090909090912E-2</c:v>
                </c:pt>
                <c:pt idx="33">
                  <c:v>0.1111111111111111</c:v>
                </c:pt>
                <c:pt idx="34">
                  <c:v>0.11255411255411256</c:v>
                </c:pt>
                <c:pt idx="35">
                  <c:v>9.9616858237547887E-2</c:v>
                </c:pt>
                <c:pt idx="36">
                  <c:v>9.8591549295774641E-2</c:v>
                </c:pt>
                <c:pt idx="37">
                  <c:v>3.3333333333333333E-2</c:v>
                </c:pt>
                <c:pt idx="38">
                  <c:v>0.12</c:v>
                </c:pt>
                <c:pt idx="39">
                  <c:v>7.407407407407407E-2</c:v>
                </c:pt>
                <c:pt idx="40">
                  <c:v>7.4285714285714288E-2</c:v>
                </c:pt>
                <c:pt idx="41">
                  <c:v>0.12616477844070523</c:v>
                </c:pt>
              </c:numCache>
            </c:numRef>
          </c:val>
        </c:ser>
        <c:ser>
          <c:idx val="1"/>
          <c:order val="1"/>
          <c:tx>
            <c:strRef>
              <c:f>割合!$G$840</c:f>
              <c:strCache>
                <c:ptCount val="1"/>
                <c:pt idx="0">
                  <c:v>受診勧奨
（8.0~）</c:v>
                </c:pt>
              </c:strCache>
            </c:strRef>
          </c:tx>
          <c:invertIfNegative val="0"/>
          <c:cat>
            <c:strRef>
              <c:f>割合!$E$841:$E$882</c:f>
              <c:strCache>
                <c:ptCount val="42"/>
                <c:pt idx="0">
                  <c:v>多良間村</c:v>
                </c:pt>
                <c:pt idx="1">
                  <c:v>伊是名村</c:v>
                </c:pt>
                <c:pt idx="2">
                  <c:v>南大東村</c:v>
                </c:pt>
                <c:pt idx="3">
                  <c:v>竹富町</c:v>
                </c:pt>
                <c:pt idx="4">
                  <c:v>渡嘉敷村</c:v>
                </c:pt>
                <c:pt idx="5">
                  <c:v>宮古島市</c:v>
                </c:pt>
                <c:pt idx="6">
                  <c:v>今帰仁村</c:v>
                </c:pt>
                <c:pt idx="7">
                  <c:v>嘉手納町</c:v>
                </c:pt>
                <c:pt idx="8">
                  <c:v>久米島町</c:v>
                </c:pt>
                <c:pt idx="9">
                  <c:v>宜野座村</c:v>
                </c:pt>
                <c:pt idx="10">
                  <c:v>北大東村</c:v>
                </c:pt>
                <c:pt idx="11">
                  <c:v>読谷村</c:v>
                </c:pt>
                <c:pt idx="12">
                  <c:v>中城村</c:v>
                </c:pt>
                <c:pt idx="13">
                  <c:v>石垣市</c:v>
                </c:pt>
                <c:pt idx="14">
                  <c:v>八重瀬町</c:v>
                </c:pt>
                <c:pt idx="15">
                  <c:v>渡名喜村</c:v>
                </c:pt>
                <c:pt idx="16">
                  <c:v>豊見城市</c:v>
                </c:pt>
                <c:pt idx="17">
                  <c:v>西原町</c:v>
                </c:pt>
                <c:pt idx="18">
                  <c:v>北谷町</c:v>
                </c:pt>
                <c:pt idx="19">
                  <c:v>糸満市</c:v>
                </c:pt>
                <c:pt idx="20">
                  <c:v>名護市</c:v>
                </c:pt>
                <c:pt idx="21">
                  <c:v>宜野湾市</c:v>
                </c:pt>
                <c:pt idx="22">
                  <c:v>与那原町</c:v>
                </c:pt>
                <c:pt idx="23">
                  <c:v>沖縄市</c:v>
                </c:pt>
                <c:pt idx="24">
                  <c:v>うるま市</c:v>
                </c:pt>
                <c:pt idx="25">
                  <c:v>伊江村</c:v>
                </c:pt>
                <c:pt idx="26">
                  <c:v>那覇市</c:v>
                </c:pt>
                <c:pt idx="27">
                  <c:v>浦添市</c:v>
                </c:pt>
                <c:pt idx="28">
                  <c:v>恩納村</c:v>
                </c:pt>
                <c:pt idx="29">
                  <c:v>金武町</c:v>
                </c:pt>
                <c:pt idx="30">
                  <c:v>南風原町</c:v>
                </c:pt>
                <c:pt idx="31">
                  <c:v>伊平屋村</c:v>
                </c:pt>
                <c:pt idx="32">
                  <c:v>大宜味村</c:v>
                </c:pt>
                <c:pt idx="33">
                  <c:v>東村</c:v>
                </c:pt>
                <c:pt idx="34">
                  <c:v>北中城村</c:v>
                </c:pt>
                <c:pt idx="35">
                  <c:v>本部町</c:v>
                </c:pt>
                <c:pt idx="36">
                  <c:v>南城市</c:v>
                </c:pt>
                <c:pt idx="37">
                  <c:v>与那国町</c:v>
                </c:pt>
                <c:pt idx="38">
                  <c:v>粟国村</c:v>
                </c:pt>
                <c:pt idx="39">
                  <c:v>座間味村</c:v>
                </c:pt>
                <c:pt idx="40">
                  <c:v>国頭村</c:v>
                </c:pt>
                <c:pt idx="41">
                  <c:v>沖縄県</c:v>
                </c:pt>
              </c:strCache>
            </c:strRef>
          </c:cat>
          <c:val>
            <c:numRef>
              <c:f>割合!$G$841:$G$882</c:f>
              <c:numCache>
                <c:formatCode>0.0%</c:formatCode>
                <c:ptCount val="42"/>
                <c:pt idx="0">
                  <c:v>0.34375</c:v>
                </c:pt>
                <c:pt idx="1">
                  <c:v>0.15384615384615385</c:v>
                </c:pt>
                <c:pt idx="2">
                  <c:v>0.15555555555555556</c:v>
                </c:pt>
                <c:pt idx="3">
                  <c:v>0.10679611650485436</c:v>
                </c:pt>
                <c:pt idx="4">
                  <c:v>0</c:v>
                </c:pt>
                <c:pt idx="5">
                  <c:v>0.12139423076923077</c:v>
                </c:pt>
                <c:pt idx="6">
                  <c:v>0.10970464135021098</c:v>
                </c:pt>
                <c:pt idx="7">
                  <c:v>0.12236286919831224</c:v>
                </c:pt>
                <c:pt idx="8">
                  <c:v>9.5022624434389136E-2</c:v>
                </c:pt>
                <c:pt idx="9">
                  <c:v>0.1</c:v>
                </c:pt>
                <c:pt idx="10">
                  <c:v>0.15384615384615385</c:v>
                </c:pt>
                <c:pt idx="11">
                  <c:v>9.3971631205673756E-2</c:v>
                </c:pt>
                <c:pt idx="12">
                  <c:v>7.1942446043165464E-2</c:v>
                </c:pt>
                <c:pt idx="13">
                  <c:v>8.0402010050251257E-2</c:v>
                </c:pt>
                <c:pt idx="14">
                  <c:v>9.8765432098765427E-2</c:v>
                </c:pt>
                <c:pt idx="15">
                  <c:v>0</c:v>
                </c:pt>
                <c:pt idx="16">
                  <c:v>5.8495821727019497E-2</c:v>
                </c:pt>
                <c:pt idx="17">
                  <c:v>7.575757575757576E-2</c:v>
                </c:pt>
                <c:pt idx="18">
                  <c:v>6.4935064935064929E-2</c:v>
                </c:pt>
                <c:pt idx="19">
                  <c:v>6.1619718309859156E-2</c:v>
                </c:pt>
                <c:pt idx="20">
                  <c:v>8.2887700534759357E-2</c:v>
                </c:pt>
                <c:pt idx="21">
                  <c:v>6.4000000000000001E-2</c:v>
                </c:pt>
                <c:pt idx="22">
                  <c:v>4.6511627906976744E-2</c:v>
                </c:pt>
                <c:pt idx="23">
                  <c:v>8.1395348837209308E-2</c:v>
                </c:pt>
                <c:pt idx="24">
                  <c:v>7.7343039126478622E-2</c:v>
                </c:pt>
                <c:pt idx="25">
                  <c:v>0.05</c:v>
                </c:pt>
                <c:pt idx="26">
                  <c:v>6.0785536159601E-2</c:v>
                </c:pt>
                <c:pt idx="27">
                  <c:v>6.7669172932330823E-2</c:v>
                </c:pt>
                <c:pt idx="28">
                  <c:v>5.6701030927835051E-2</c:v>
                </c:pt>
                <c:pt idx="29">
                  <c:v>7.407407407407407E-2</c:v>
                </c:pt>
                <c:pt idx="30">
                  <c:v>6.5671641791044774E-2</c:v>
                </c:pt>
                <c:pt idx="31">
                  <c:v>4.3478260869565216E-2</c:v>
                </c:pt>
                <c:pt idx="32">
                  <c:v>7.2727272727272724E-2</c:v>
                </c:pt>
                <c:pt idx="33">
                  <c:v>4.9382716049382713E-2</c:v>
                </c:pt>
                <c:pt idx="34">
                  <c:v>3.896103896103896E-2</c:v>
                </c:pt>
                <c:pt idx="35">
                  <c:v>4.9808429118773943E-2</c:v>
                </c:pt>
                <c:pt idx="36">
                  <c:v>4.401408450704225E-2</c:v>
                </c:pt>
                <c:pt idx="37">
                  <c:v>0.1</c:v>
                </c:pt>
                <c:pt idx="38">
                  <c:v>0</c:v>
                </c:pt>
                <c:pt idx="39">
                  <c:v>3.7037037037037035E-2</c:v>
                </c:pt>
                <c:pt idx="40">
                  <c:v>2.8571428571428571E-2</c:v>
                </c:pt>
                <c:pt idx="41">
                  <c:v>7.3674331299859216E-2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4386432"/>
        <c:axId val="94388224"/>
      </c:barChart>
      <c:catAx>
        <c:axId val="943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4388224"/>
        <c:crosses val="autoZero"/>
        <c:auto val="1"/>
        <c:lblAlgn val="ctr"/>
        <c:lblOffset val="100"/>
        <c:noMultiLvlLbl val="0"/>
      </c:catAx>
      <c:valAx>
        <c:axId val="9438822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438643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'7.沖縄市'!$E$25:$G$25</c:f>
              <c:numCache>
                <c:formatCode>#,##0_);[Red]\(#,##0\)</c:formatCode>
                <c:ptCount val="3"/>
                <c:pt idx="0">
                  <c:v>725</c:v>
                </c:pt>
                <c:pt idx="1">
                  <c:v>507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'7.沖縄市'!$E$26:$G$26</c:f>
              <c:numCache>
                <c:formatCode>#,##0_);[Red]\(#,##0\)</c:formatCode>
                <c:ptCount val="3"/>
                <c:pt idx="0">
                  <c:v>1204</c:v>
                </c:pt>
                <c:pt idx="1">
                  <c:v>802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'7.沖縄市'!$D$53:$F$53</c:f>
              <c:numCache>
                <c:formatCode>#,##0_);[Red]\(#,##0\)</c:formatCode>
                <c:ptCount val="3"/>
                <c:pt idx="0">
                  <c:v>728</c:v>
                </c:pt>
                <c:pt idx="1">
                  <c:v>457</c:v>
                </c:pt>
                <c:pt idx="2">
                  <c:v>47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'7.沖縄市'!$D$54:$F$54</c:f>
              <c:numCache>
                <c:formatCode>#,##0_);[Red]\(#,##0\)</c:formatCode>
                <c:ptCount val="3"/>
                <c:pt idx="0">
                  <c:v>1038</c:v>
                </c:pt>
                <c:pt idx="1">
                  <c:v>887</c:v>
                </c:pt>
                <c:pt idx="2">
                  <c:v>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'7.沖縄市'!$D$43:$F$43</c:f>
              <c:numCache>
                <c:formatCode>#,##0_);[Red]\(#,##0\)</c:formatCode>
                <c:ptCount val="3"/>
                <c:pt idx="0">
                  <c:v>310</c:v>
                </c:pt>
                <c:pt idx="1">
                  <c:v>430</c:v>
                </c:pt>
                <c:pt idx="2">
                  <c:v>34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'7.沖縄市'!$D$82:$G$82</c:f>
              <c:numCache>
                <c:formatCode>#,##0_);[Red]\(#,##0\)</c:formatCode>
                <c:ptCount val="4"/>
                <c:pt idx="0">
                  <c:v>696</c:v>
                </c:pt>
                <c:pt idx="1">
                  <c:v>570</c:v>
                </c:pt>
                <c:pt idx="2">
                  <c:v>740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'7.沖縄市'!$D$71:$G$71</c:f>
              <c:numCache>
                <c:formatCode>#,##0_);[Red]\(#,##0\)</c:formatCode>
                <c:ptCount val="4"/>
                <c:pt idx="0">
                  <c:v>256</c:v>
                </c:pt>
                <c:pt idx="1">
                  <c:v>236</c:v>
                </c:pt>
                <c:pt idx="2">
                  <c:v>282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'7.沖縄市'!$D$81:$G$81</c:f>
              <c:numCache>
                <c:formatCode>#,##0_);[Red]\(#,##0\)</c:formatCode>
                <c:ptCount val="4"/>
                <c:pt idx="0">
                  <c:v>440</c:v>
                </c:pt>
                <c:pt idx="1">
                  <c:v>334</c:v>
                </c:pt>
                <c:pt idx="2">
                  <c:v>458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'7.沖縄市'!$D$110:$G$110</c:f>
              <c:numCache>
                <c:formatCode>#,##0_);[Red]\(#,##0\)</c:formatCode>
                <c:ptCount val="4"/>
                <c:pt idx="0">
                  <c:v>1825</c:v>
                </c:pt>
                <c:pt idx="1">
                  <c:v>100</c:v>
                </c:pt>
                <c:pt idx="2">
                  <c:v>81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'7.沖縄市'!$D$99:$G$99</c:f>
              <c:numCache>
                <c:formatCode>#,##0_);[Red]\(#,##0\)</c:formatCode>
                <c:ptCount val="4"/>
                <c:pt idx="0">
                  <c:v>705</c:v>
                </c:pt>
                <c:pt idx="1">
                  <c:v>39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尿酸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割合!$J$840</c:f>
              <c:strCache>
                <c:ptCount val="1"/>
                <c:pt idx="0">
                  <c:v>保健指導
（7.1~7.9）</c:v>
                </c:pt>
              </c:strCache>
            </c:strRef>
          </c:tx>
          <c:invertIfNegative val="0"/>
          <c:cat>
            <c:strRef>
              <c:f>割合!$I$841:$I$882</c:f>
              <c:strCache>
                <c:ptCount val="42"/>
                <c:pt idx="0">
                  <c:v>竹富町</c:v>
                </c:pt>
                <c:pt idx="1">
                  <c:v>宜野座村</c:v>
                </c:pt>
                <c:pt idx="2">
                  <c:v>伊是名村</c:v>
                </c:pt>
                <c:pt idx="3">
                  <c:v>北大東村</c:v>
                </c:pt>
                <c:pt idx="4">
                  <c:v>多良間村</c:v>
                </c:pt>
                <c:pt idx="5">
                  <c:v>南大東村</c:v>
                </c:pt>
                <c:pt idx="6">
                  <c:v>石垣市</c:v>
                </c:pt>
                <c:pt idx="7">
                  <c:v>渡嘉敷村</c:v>
                </c:pt>
                <c:pt idx="8">
                  <c:v>宮古島市</c:v>
                </c:pt>
                <c:pt idx="9">
                  <c:v>与那国町</c:v>
                </c:pt>
                <c:pt idx="10">
                  <c:v>今帰仁村</c:v>
                </c:pt>
                <c:pt idx="11">
                  <c:v>名護市</c:v>
                </c:pt>
                <c:pt idx="12">
                  <c:v>八重瀬町</c:v>
                </c:pt>
                <c:pt idx="13">
                  <c:v>久米島町</c:v>
                </c:pt>
                <c:pt idx="14">
                  <c:v>読谷村</c:v>
                </c:pt>
                <c:pt idx="15">
                  <c:v>金武町</c:v>
                </c:pt>
                <c:pt idx="16">
                  <c:v>伊江村</c:v>
                </c:pt>
                <c:pt idx="17">
                  <c:v>東村</c:v>
                </c:pt>
                <c:pt idx="18">
                  <c:v>嘉手納町</c:v>
                </c:pt>
                <c:pt idx="19">
                  <c:v>うるま市</c:v>
                </c:pt>
                <c:pt idx="20">
                  <c:v>豊見城市</c:v>
                </c:pt>
                <c:pt idx="21">
                  <c:v>中城村</c:v>
                </c:pt>
                <c:pt idx="22">
                  <c:v>伊平屋村</c:v>
                </c:pt>
                <c:pt idx="23">
                  <c:v>沖縄市</c:v>
                </c:pt>
                <c:pt idx="24">
                  <c:v>浦添市</c:v>
                </c:pt>
                <c:pt idx="25">
                  <c:v>北谷町</c:v>
                </c:pt>
                <c:pt idx="26">
                  <c:v>糸満市</c:v>
                </c:pt>
                <c:pt idx="27">
                  <c:v>国頭村</c:v>
                </c:pt>
                <c:pt idx="28">
                  <c:v>恩納村</c:v>
                </c:pt>
                <c:pt idx="29">
                  <c:v>那覇市</c:v>
                </c:pt>
                <c:pt idx="30">
                  <c:v>北中城村</c:v>
                </c:pt>
                <c:pt idx="31">
                  <c:v>南風原町</c:v>
                </c:pt>
                <c:pt idx="32">
                  <c:v>西原町</c:v>
                </c:pt>
                <c:pt idx="33">
                  <c:v>南城市</c:v>
                </c:pt>
                <c:pt idx="34">
                  <c:v>座間味村</c:v>
                </c:pt>
                <c:pt idx="35">
                  <c:v>宜野湾市</c:v>
                </c:pt>
                <c:pt idx="36">
                  <c:v>本部町</c:v>
                </c:pt>
                <c:pt idx="37">
                  <c:v>与那原町</c:v>
                </c:pt>
                <c:pt idx="38">
                  <c:v>大宜味村</c:v>
                </c:pt>
                <c:pt idx="39">
                  <c:v>粟国村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割合!$J$841:$J$882</c:f>
              <c:numCache>
                <c:formatCode>0.0%</c:formatCode>
                <c:ptCount val="42"/>
                <c:pt idx="0">
                  <c:v>0.1005586592178771</c:v>
                </c:pt>
                <c:pt idx="1">
                  <c:v>0.14516129032258066</c:v>
                </c:pt>
                <c:pt idx="2">
                  <c:v>9.7560975609756101E-2</c:v>
                </c:pt>
                <c:pt idx="3">
                  <c:v>9.5238095238095233E-2</c:v>
                </c:pt>
                <c:pt idx="4">
                  <c:v>7.6923076923076927E-2</c:v>
                </c:pt>
                <c:pt idx="5">
                  <c:v>4.3478260869565216E-2</c:v>
                </c:pt>
                <c:pt idx="6">
                  <c:v>8.1447963800904979E-2</c:v>
                </c:pt>
                <c:pt idx="7">
                  <c:v>7.3170731707317069E-2</c:v>
                </c:pt>
                <c:pt idx="8">
                  <c:v>6.8676716917922945E-2</c:v>
                </c:pt>
                <c:pt idx="9">
                  <c:v>4.4444444444444446E-2</c:v>
                </c:pt>
                <c:pt idx="10">
                  <c:v>7.8873239436619724E-2</c:v>
                </c:pt>
                <c:pt idx="11">
                  <c:v>5.7324840764331211E-2</c:v>
                </c:pt>
                <c:pt idx="12">
                  <c:v>5.6338028169014086E-2</c:v>
                </c:pt>
                <c:pt idx="13">
                  <c:v>5.3370786516853931E-2</c:v>
                </c:pt>
                <c:pt idx="14">
                  <c:v>6.2581486310299875E-2</c:v>
                </c:pt>
                <c:pt idx="15">
                  <c:v>7.6190476190476197E-2</c:v>
                </c:pt>
                <c:pt idx="16">
                  <c:v>6.5217391304347824E-2</c:v>
                </c:pt>
                <c:pt idx="17">
                  <c:v>6.741573033707865E-2</c:v>
                </c:pt>
                <c:pt idx="18">
                  <c:v>6.5573770491803282E-2</c:v>
                </c:pt>
                <c:pt idx="19">
                  <c:v>5.8858501783590964E-2</c:v>
                </c:pt>
                <c:pt idx="20">
                  <c:v>5.9196617336152217E-2</c:v>
                </c:pt>
                <c:pt idx="21">
                  <c:v>5.1643192488262914E-2</c:v>
                </c:pt>
                <c:pt idx="22">
                  <c:v>3.7037037037037035E-2</c:v>
                </c:pt>
                <c:pt idx="23">
                  <c:v>5.113636363636364E-2</c:v>
                </c:pt>
                <c:pt idx="24">
                  <c:v>5.4178145087235993E-2</c:v>
                </c:pt>
                <c:pt idx="25">
                  <c:v>4.8859934853420196E-2</c:v>
                </c:pt>
                <c:pt idx="26">
                  <c:v>4.264099037138927E-2</c:v>
                </c:pt>
                <c:pt idx="27">
                  <c:v>3.937007874015748E-2</c:v>
                </c:pt>
                <c:pt idx="28">
                  <c:v>5.1118210862619806E-2</c:v>
                </c:pt>
                <c:pt idx="29">
                  <c:v>4.4528460407477419E-2</c:v>
                </c:pt>
                <c:pt idx="30">
                  <c:v>4.0677966101694912E-2</c:v>
                </c:pt>
                <c:pt idx="31">
                  <c:v>4.5893719806763288E-2</c:v>
                </c:pt>
                <c:pt idx="32">
                  <c:v>4.2857142857142858E-2</c:v>
                </c:pt>
                <c:pt idx="33">
                  <c:v>3.6986301369863014E-2</c:v>
                </c:pt>
                <c:pt idx="34">
                  <c:v>2.7027027027027029E-2</c:v>
                </c:pt>
                <c:pt idx="35">
                  <c:v>3.8422649140546009E-2</c:v>
                </c:pt>
                <c:pt idx="36">
                  <c:v>3.4146341463414637E-2</c:v>
                </c:pt>
                <c:pt idx="37">
                  <c:v>2.7027027027027029E-2</c:v>
                </c:pt>
                <c:pt idx="38">
                  <c:v>2.8089887640449437E-2</c:v>
                </c:pt>
                <c:pt idx="39">
                  <c:v>0</c:v>
                </c:pt>
                <c:pt idx="40">
                  <c:v>0</c:v>
                </c:pt>
                <c:pt idx="41">
                  <c:v>5.337977781961966E-2</c:v>
                </c:pt>
              </c:numCache>
            </c:numRef>
          </c:val>
        </c:ser>
        <c:ser>
          <c:idx val="1"/>
          <c:order val="1"/>
          <c:tx>
            <c:strRef>
              <c:f>割合!$K$840</c:f>
              <c:strCache>
                <c:ptCount val="1"/>
                <c:pt idx="0">
                  <c:v>受診勧奨
（8.0~）</c:v>
                </c:pt>
              </c:strCache>
            </c:strRef>
          </c:tx>
          <c:invertIfNegative val="0"/>
          <c:cat>
            <c:strRef>
              <c:f>割合!$I$841:$I$882</c:f>
              <c:strCache>
                <c:ptCount val="42"/>
                <c:pt idx="0">
                  <c:v>竹富町</c:v>
                </c:pt>
                <c:pt idx="1">
                  <c:v>宜野座村</c:v>
                </c:pt>
                <c:pt idx="2">
                  <c:v>伊是名村</c:v>
                </c:pt>
                <c:pt idx="3">
                  <c:v>北大東村</c:v>
                </c:pt>
                <c:pt idx="4">
                  <c:v>多良間村</c:v>
                </c:pt>
                <c:pt idx="5">
                  <c:v>南大東村</c:v>
                </c:pt>
                <c:pt idx="6">
                  <c:v>石垣市</c:v>
                </c:pt>
                <c:pt idx="7">
                  <c:v>渡嘉敷村</c:v>
                </c:pt>
                <c:pt idx="8">
                  <c:v>宮古島市</c:v>
                </c:pt>
                <c:pt idx="9">
                  <c:v>与那国町</c:v>
                </c:pt>
                <c:pt idx="10">
                  <c:v>今帰仁村</c:v>
                </c:pt>
                <c:pt idx="11">
                  <c:v>名護市</c:v>
                </c:pt>
                <c:pt idx="12">
                  <c:v>八重瀬町</c:v>
                </c:pt>
                <c:pt idx="13">
                  <c:v>久米島町</c:v>
                </c:pt>
                <c:pt idx="14">
                  <c:v>読谷村</c:v>
                </c:pt>
                <c:pt idx="15">
                  <c:v>金武町</c:v>
                </c:pt>
                <c:pt idx="16">
                  <c:v>伊江村</c:v>
                </c:pt>
                <c:pt idx="17">
                  <c:v>東村</c:v>
                </c:pt>
                <c:pt idx="18">
                  <c:v>嘉手納町</c:v>
                </c:pt>
                <c:pt idx="19">
                  <c:v>うるま市</c:v>
                </c:pt>
                <c:pt idx="20">
                  <c:v>豊見城市</c:v>
                </c:pt>
                <c:pt idx="21">
                  <c:v>中城村</c:v>
                </c:pt>
                <c:pt idx="22">
                  <c:v>伊平屋村</c:v>
                </c:pt>
                <c:pt idx="23">
                  <c:v>沖縄市</c:v>
                </c:pt>
                <c:pt idx="24">
                  <c:v>浦添市</c:v>
                </c:pt>
                <c:pt idx="25">
                  <c:v>北谷町</c:v>
                </c:pt>
                <c:pt idx="26">
                  <c:v>糸満市</c:v>
                </c:pt>
                <c:pt idx="27">
                  <c:v>国頭村</c:v>
                </c:pt>
                <c:pt idx="28">
                  <c:v>恩納村</c:v>
                </c:pt>
                <c:pt idx="29">
                  <c:v>那覇市</c:v>
                </c:pt>
                <c:pt idx="30">
                  <c:v>北中城村</c:v>
                </c:pt>
                <c:pt idx="31">
                  <c:v>南風原町</c:v>
                </c:pt>
                <c:pt idx="32">
                  <c:v>西原町</c:v>
                </c:pt>
                <c:pt idx="33">
                  <c:v>南城市</c:v>
                </c:pt>
                <c:pt idx="34">
                  <c:v>座間味村</c:v>
                </c:pt>
                <c:pt idx="35">
                  <c:v>宜野湾市</c:v>
                </c:pt>
                <c:pt idx="36">
                  <c:v>本部町</c:v>
                </c:pt>
                <c:pt idx="37">
                  <c:v>与那原町</c:v>
                </c:pt>
                <c:pt idx="38">
                  <c:v>大宜味村</c:v>
                </c:pt>
                <c:pt idx="39">
                  <c:v>粟国村</c:v>
                </c:pt>
                <c:pt idx="40">
                  <c:v>渡名喜村</c:v>
                </c:pt>
                <c:pt idx="41">
                  <c:v>沖縄県</c:v>
                </c:pt>
              </c:strCache>
            </c:strRef>
          </c:cat>
          <c:val>
            <c:numRef>
              <c:f>割合!$K$841:$K$882</c:f>
              <c:numCache>
                <c:formatCode>0.0%</c:formatCode>
                <c:ptCount val="42"/>
                <c:pt idx="0">
                  <c:v>7.8212290502793297E-2</c:v>
                </c:pt>
                <c:pt idx="1">
                  <c:v>1.6129032258064516E-2</c:v>
                </c:pt>
                <c:pt idx="2">
                  <c:v>4.878048780487805E-2</c:v>
                </c:pt>
                <c:pt idx="3">
                  <c:v>4.7619047619047616E-2</c:v>
                </c:pt>
                <c:pt idx="4">
                  <c:v>5.7692307692307696E-2</c:v>
                </c:pt>
                <c:pt idx="5">
                  <c:v>8.6956521739130432E-2</c:v>
                </c:pt>
                <c:pt idx="6">
                  <c:v>4.1855203619909499E-2</c:v>
                </c:pt>
                <c:pt idx="7">
                  <c:v>4.878048780487805E-2</c:v>
                </c:pt>
                <c:pt idx="8">
                  <c:v>4.8576214405360134E-2</c:v>
                </c:pt>
                <c:pt idx="9">
                  <c:v>6.6666666666666666E-2</c:v>
                </c:pt>
                <c:pt idx="10">
                  <c:v>2.5352112676056339E-2</c:v>
                </c:pt>
                <c:pt idx="11">
                  <c:v>4.6709129511677279E-2</c:v>
                </c:pt>
                <c:pt idx="12">
                  <c:v>4.6277665995975853E-2</c:v>
                </c:pt>
                <c:pt idx="13">
                  <c:v>4.49438202247191E-2</c:v>
                </c:pt>
                <c:pt idx="14">
                  <c:v>3.5202086049543675E-2</c:v>
                </c:pt>
                <c:pt idx="15">
                  <c:v>1.5873015873015872E-2</c:v>
                </c:pt>
                <c:pt idx="16">
                  <c:v>2.6086956521739129E-2</c:v>
                </c:pt>
                <c:pt idx="17">
                  <c:v>2.247191011235955E-2</c:v>
                </c:pt>
                <c:pt idx="18">
                  <c:v>2.2950819672131147E-2</c:v>
                </c:pt>
                <c:pt idx="19">
                  <c:v>2.1997621878715814E-2</c:v>
                </c:pt>
                <c:pt idx="20">
                  <c:v>1.6913319238900635E-2</c:v>
                </c:pt>
                <c:pt idx="21">
                  <c:v>2.3474178403755867E-2</c:v>
                </c:pt>
                <c:pt idx="22">
                  <c:v>3.7037037037037035E-2</c:v>
                </c:pt>
                <c:pt idx="23">
                  <c:v>2.2727272727272728E-2</c:v>
                </c:pt>
                <c:pt idx="24">
                  <c:v>1.8365472910927456E-2</c:v>
                </c:pt>
                <c:pt idx="25">
                  <c:v>2.2801302931596091E-2</c:v>
                </c:pt>
                <c:pt idx="26">
                  <c:v>2.8885832187070151E-2</c:v>
                </c:pt>
                <c:pt idx="27">
                  <c:v>3.1496062992125984E-2</c:v>
                </c:pt>
                <c:pt idx="28">
                  <c:v>1.9169329073482427E-2</c:v>
                </c:pt>
                <c:pt idx="29">
                  <c:v>2.3524469649233354E-2</c:v>
                </c:pt>
                <c:pt idx="30">
                  <c:v>2.7118644067796609E-2</c:v>
                </c:pt>
                <c:pt idx="31">
                  <c:v>2.1739130434782608E-2</c:v>
                </c:pt>
                <c:pt idx="32">
                  <c:v>1.7142857142857144E-2</c:v>
                </c:pt>
                <c:pt idx="33">
                  <c:v>1.9178082191780823E-2</c:v>
                </c:pt>
                <c:pt idx="34">
                  <c:v>2.7027027027027029E-2</c:v>
                </c:pt>
                <c:pt idx="35">
                  <c:v>1.4155712841253791E-2</c:v>
                </c:pt>
                <c:pt idx="36">
                  <c:v>1.4634146341463415E-2</c:v>
                </c:pt>
                <c:pt idx="37">
                  <c:v>2.0270270270270271E-2</c:v>
                </c:pt>
                <c:pt idx="38">
                  <c:v>1.1235955056179775E-2</c:v>
                </c:pt>
                <c:pt idx="39">
                  <c:v>2.5000000000000001E-2</c:v>
                </c:pt>
                <c:pt idx="40">
                  <c:v>0</c:v>
                </c:pt>
                <c:pt idx="41">
                  <c:v>2.7537186970438714E-2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4422528"/>
        <c:axId val="94424064"/>
      </c:barChart>
      <c:catAx>
        <c:axId val="9442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4424064"/>
        <c:crosses val="autoZero"/>
        <c:auto val="1"/>
        <c:lblAlgn val="ctr"/>
        <c:lblOffset val="100"/>
        <c:noMultiLvlLbl val="0"/>
      </c:catAx>
      <c:valAx>
        <c:axId val="9442406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44225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'7.沖縄市'!$D$109:$G$109</c:f>
              <c:numCache>
                <c:formatCode>#,##0_);[Red]\(#,##0\)</c:formatCode>
                <c:ptCount val="4"/>
                <c:pt idx="0">
                  <c:v>1120</c:v>
                </c:pt>
                <c:pt idx="1">
                  <c:v>61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'7.沖縄市'!$C$138:$G$138</c:f>
              <c:numCache>
                <c:formatCode>#,##0_);[Red]\(#,##0\)</c:formatCode>
                <c:ptCount val="4"/>
                <c:pt idx="0">
                  <c:v>1650</c:v>
                </c:pt>
                <c:pt idx="1">
                  <c:v>322</c:v>
                </c:pt>
                <c:pt idx="2">
                  <c:v>34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'7.沖縄市'!$D$127:$G$127</c:f>
              <c:numCache>
                <c:formatCode>#,##0_);[Red]\(#,##0\)</c:formatCode>
                <c:ptCount val="4"/>
                <c:pt idx="0">
                  <c:v>630</c:v>
                </c:pt>
                <c:pt idx="1">
                  <c:v>130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'7.沖縄市'!$D$137:$G$137</c:f>
              <c:numCache>
                <c:formatCode>#,##0_);[Red]\(#,##0\)</c:formatCode>
                <c:ptCount val="4"/>
                <c:pt idx="0">
                  <c:v>1020</c:v>
                </c:pt>
                <c:pt idx="1">
                  <c:v>192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'7.沖縄市'!$D$155:$G$155</c:f>
              <c:numCache>
                <c:formatCode>#,##0_);[Red]\(#,##0\)</c:formatCode>
                <c:ptCount val="4"/>
                <c:pt idx="0">
                  <c:v>679</c:v>
                </c:pt>
                <c:pt idx="1">
                  <c:v>71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'7.沖縄市'!$D$166:$G$166</c:f>
              <c:numCache>
                <c:formatCode>#,##0_);[Red]\(#,##0\)</c:formatCode>
                <c:ptCount val="4"/>
                <c:pt idx="0">
                  <c:v>1846</c:v>
                </c:pt>
                <c:pt idx="1">
                  <c:v>118</c:v>
                </c:pt>
                <c:pt idx="2">
                  <c:v>42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'7.沖縄市'!$D$165:$G$165</c:f>
              <c:numCache>
                <c:formatCode>#,##0_);[Red]\(#,##0\)</c:formatCode>
                <c:ptCount val="4"/>
                <c:pt idx="0">
                  <c:v>1167</c:v>
                </c:pt>
                <c:pt idx="1">
                  <c:v>47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'7.沖縄市'!$D$183:$G$183</c:f>
              <c:numCache>
                <c:formatCode>#,##0_);[Red]\(#,##0\)</c:formatCode>
                <c:ptCount val="4"/>
                <c:pt idx="0">
                  <c:v>467</c:v>
                </c:pt>
                <c:pt idx="1">
                  <c:v>177</c:v>
                </c:pt>
                <c:pt idx="2">
                  <c:v>130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'7.沖縄市'!$D$193:$G$193</c:f>
              <c:numCache>
                <c:formatCode>#,##0_);[Red]\(#,##0\)</c:formatCode>
                <c:ptCount val="4"/>
                <c:pt idx="0">
                  <c:v>620</c:v>
                </c:pt>
                <c:pt idx="1">
                  <c:v>327</c:v>
                </c:pt>
                <c:pt idx="2">
                  <c:v>285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'7.沖縄市'!$D$194:$G$194</c:f>
              <c:numCache>
                <c:formatCode>#,##0_);[Red]\(#,##0\)</c:formatCode>
                <c:ptCount val="4"/>
                <c:pt idx="0">
                  <c:v>1087</c:v>
                </c:pt>
                <c:pt idx="1">
                  <c:v>504</c:v>
                </c:pt>
                <c:pt idx="2">
                  <c:v>415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赤血球数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割合!$B$890</c:f>
              <c:strCache>
                <c:ptCount val="1"/>
                <c:pt idx="0">
                  <c:v>保健指導
（男性360~399、540~579 女性330~359、490~519）</c:v>
                </c:pt>
              </c:strCache>
            </c:strRef>
          </c:tx>
          <c:invertIfNegative val="0"/>
          <c:cat>
            <c:strRef>
              <c:f>割合!$A$891:$A$932</c:f>
              <c:strCache>
                <c:ptCount val="42"/>
                <c:pt idx="0">
                  <c:v>嘉手納町</c:v>
                </c:pt>
                <c:pt idx="1">
                  <c:v>北大東村</c:v>
                </c:pt>
                <c:pt idx="2">
                  <c:v>浦添市</c:v>
                </c:pt>
                <c:pt idx="3">
                  <c:v>南大東村</c:v>
                </c:pt>
                <c:pt idx="4">
                  <c:v>宮古島市</c:v>
                </c:pt>
                <c:pt idx="5">
                  <c:v>今帰仁村</c:v>
                </c:pt>
                <c:pt idx="6">
                  <c:v>読谷村</c:v>
                </c:pt>
                <c:pt idx="7">
                  <c:v>八重瀬町</c:v>
                </c:pt>
                <c:pt idx="8">
                  <c:v>糸満市</c:v>
                </c:pt>
                <c:pt idx="9">
                  <c:v>金武町</c:v>
                </c:pt>
                <c:pt idx="10">
                  <c:v>那覇市</c:v>
                </c:pt>
                <c:pt idx="11">
                  <c:v>中城村</c:v>
                </c:pt>
                <c:pt idx="12">
                  <c:v>久米島町</c:v>
                </c:pt>
                <c:pt idx="13">
                  <c:v>石垣市</c:v>
                </c:pt>
                <c:pt idx="14">
                  <c:v>南風原町</c:v>
                </c:pt>
                <c:pt idx="15">
                  <c:v>豊見城市</c:v>
                </c:pt>
                <c:pt idx="16">
                  <c:v>国頭村</c:v>
                </c:pt>
                <c:pt idx="17">
                  <c:v>北中城村</c:v>
                </c:pt>
                <c:pt idx="18">
                  <c:v>南城市</c:v>
                </c:pt>
                <c:pt idx="19">
                  <c:v>竹富町</c:v>
                </c:pt>
                <c:pt idx="20">
                  <c:v>西原町</c:v>
                </c:pt>
                <c:pt idx="21">
                  <c:v>名護市</c:v>
                </c:pt>
                <c:pt idx="22">
                  <c:v>宜野湾市</c:v>
                </c:pt>
                <c:pt idx="23">
                  <c:v>宜野座村</c:v>
                </c:pt>
                <c:pt idx="24">
                  <c:v>うるま市</c:v>
                </c:pt>
                <c:pt idx="25">
                  <c:v>沖縄市</c:v>
                </c:pt>
                <c:pt idx="26">
                  <c:v>伊江村</c:v>
                </c:pt>
                <c:pt idx="27">
                  <c:v>恩納村</c:v>
                </c:pt>
                <c:pt idx="28">
                  <c:v>北谷町</c:v>
                </c:pt>
                <c:pt idx="29">
                  <c:v>渡名喜村</c:v>
                </c:pt>
                <c:pt idx="30">
                  <c:v>粟国村</c:v>
                </c:pt>
                <c:pt idx="31">
                  <c:v>伊平屋村</c:v>
                </c:pt>
                <c:pt idx="32">
                  <c:v>多良間村</c:v>
                </c:pt>
                <c:pt idx="33">
                  <c:v>伊是名村</c:v>
                </c:pt>
                <c:pt idx="34">
                  <c:v>大宜味村</c:v>
                </c:pt>
                <c:pt idx="35">
                  <c:v>与那原町</c:v>
                </c:pt>
                <c:pt idx="36">
                  <c:v>本部町</c:v>
                </c:pt>
                <c:pt idx="37">
                  <c:v>与那国町</c:v>
                </c:pt>
                <c:pt idx="38">
                  <c:v>渡嘉敷村</c:v>
                </c:pt>
                <c:pt idx="39">
                  <c:v>座間味村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割合!$B$891:$B$932</c:f>
              <c:numCache>
                <c:formatCode>0.0%</c:formatCode>
                <c:ptCount val="42"/>
                <c:pt idx="0">
                  <c:v>4.6125461254612546E-2</c:v>
                </c:pt>
                <c:pt idx="1">
                  <c:v>2.9411764705882353E-2</c:v>
                </c:pt>
                <c:pt idx="2">
                  <c:v>2.3847376788553261E-2</c:v>
                </c:pt>
                <c:pt idx="3">
                  <c:v>1.098901098901099E-2</c:v>
                </c:pt>
                <c:pt idx="4">
                  <c:v>2.2211253701875617E-2</c:v>
                </c:pt>
                <c:pt idx="5">
                  <c:v>1.8581081081081082E-2</c:v>
                </c:pt>
                <c:pt idx="6">
                  <c:v>1.8782870022539443E-2</c:v>
                </c:pt>
                <c:pt idx="7">
                  <c:v>1.705237515225335E-2</c:v>
                </c:pt>
                <c:pt idx="8">
                  <c:v>1.1583011583011582E-2</c:v>
                </c:pt>
                <c:pt idx="9">
                  <c:v>1.3888888888888888E-2</c:v>
                </c:pt>
                <c:pt idx="10">
                  <c:v>1.242313966620655E-2</c:v>
                </c:pt>
                <c:pt idx="11">
                  <c:v>1.4204545454545454E-2</c:v>
                </c:pt>
                <c:pt idx="12">
                  <c:v>8.6655112651646445E-3</c:v>
                </c:pt>
                <c:pt idx="13">
                  <c:v>9.4530722484807567E-3</c:v>
                </c:pt>
                <c:pt idx="14">
                  <c:v>1.0680907877169559E-2</c:v>
                </c:pt>
                <c:pt idx="15">
                  <c:v>1.0817307692307692E-2</c:v>
                </c:pt>
                <c:pt idx="16">
                  <c:v>6.993006993006993E-3</c:v>
                </c:pt>
                <c:pt idx="17">
                  <c:v>9.5057034220532317E-3</c:v>
                </c:pt>
                <c:pt idx="18">
                  <c:v>7.7041602465331279E-3</c:v>
                </c:pt>
                <c:pt idx="19">
                  <c:v>3.5460992907801418E-3</c:v>
                </c:pt>
                <c:pt idx="20">
                  <c:v>7.3529411764705881E-3</c:v>
                </c:pt>
                <c:pt idx="21">
                  <c:v>5.9171597633136093E-3</c:v>
                </c:pt>
                <c:pt idx="22">
                  <c:v>4.0253018976423235E-3</c:v>
                </c:pt>
                <c:pt idx="23">
                  <c:v>4.9019607843137254E-3</c:v>
                </c:pt>
                <c:pt idx="24">
                  <c:v>2.1574973031283709E-3</c:v>
                </c:pt>
                <c:pt idx="25">
                  <c:v>1.9940179461615153E-3</c:v>
                </c:pt>
                <c:pt idx="26">
                  <c:v>2.5641025641025641E-3</c:v>
                </c:pt>
                <c:pt idx="27">
                  <c:v>1.9723865877712033E-3</c:v>
                </c:pt>
                <c:pt idx="28">
                  <c:v>1.8587360594795538E-3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1.0619175354663864E-2</c:v>
                </c:pt>
              </c:numCache>
            </c:numRef>
          </c:val>
        </c:ser>
        <c:ser>
          <c:idx val="1"/>
          <c:order val="1"/>
          <c:tx>
            <c:strRef>
              <c:f>割合!$C$890</c:f>
              <c:strCache>
                <c:ptCount val="1"/>
                <c:pt idx="0">
                  <c:v>受診勧奨
（男性~359、580~ 女性~329、520~）</c:v>
                </c:pt>
              </c:strCache>
            </c:strRef>
          </c:tx>
          <c:invertIfNegative val="0"/>
          <c:cat>
            <c:strRef>
              <c:f>割合!$A$891:$A$932</c:f>
              <c:strCache>
                <c:ptCount val="42"/>
                <c:pt idx="0">
                  <c:v>嘉手納町</c:v>
                </c:pt>
                <c:pt idx="1">
                  <c:v>北大東村</c:v>
                </c:pt>
                <c:pt idx="2">
                  <c:v>浦添市</c:v>
                </c:pt>
                <c:pt idx="3">
                  <c:v>南大東村</c:v>
                </c:pt>
                <c:pt idx="4">
                  <c:v>宮古島市</c:v>
                </c:pt>
                <c:pt idx="5">
                  <c:v>今帰仁村</c:v>
                </c:pt>
                <c:pt idx="6">
                  <c:v>読谷村</c:v>
                </c:pt>
                <c:pt idx="7">
                  <c:v>八重瀬町</c:v>
                </c:pt>
                <c:pt idx="8">
                  <c:v>糸満市</c:v>
                </c:pt>
                <c:pt idx="9">
                  <c:v>金武町</c:v>
                </c:pt>
                <c:pt idx="10">
                  <c:v>那覇市</c:v>
                </c:pt>
                <c:pt idx="11">
                  <c:v>中城村</c:v>
                </c:pt>
                <c:pt idx="12">
                  <c:v>久米島町</c:v>
                </c:pt>
                <c:pt idx="13">
                  <c:v>石垣市</c:v>
                </c:pt>
                <c:pt idx="14">
                  <c:v>南風原町</c:v>
                </c:pt>
                <c:pt idx="15">
                  <c:v>豊見城市</c:v>
                </c:pt>
                <c:pt idx="16">
                  <c:v>国頭村</c:v>
                </c:pt>
                <c:pt idx="17">
                  <c:v>北中城村</c:v>
                </c:pt>
                <c:pt idx="18">
                  <c:v>南城市</c:v>
                </c:pt>
                <c:pt idx="19">
                  <c:v>竹富町</c:v>
                </c:pt>
                <c:pt idx="20">
                  <c:v>西原町</c:v>
                </c:pt>
                <c:pt idx="21">
                  <c:v>名護市</c:v>
                </c:pt>
                <c:pt idx="22">
                  <c:v>宜野湾市</c:v>
                </c:pt>
                <c:pt idx="23">
                  <c:v>宜野座村</c:v>
                </c:pt>
                <c:pt idx="24">
                  <c:v>うるま市</c:v>
                </c:pt>
                <c:pt idx="25">
                  <c:v>沖縄市</c:v>
                </c:pt>
                <c:pt idx="26">
                  <c:v>伊江村</c:v>
                </c:pt>
                <c:pt idx="27">
                  <c:v>恩納村</c:v>
                </c:pt>
                <c:pt idx="28">
                  <c:v>北谷町</c:v>
                </c:pt>
                <c:pt idx="29">
                  <c:v>渡名喜村</c:v>
                </c:pt>
                <c:pt idx="30">
                  <c:v>粟国村</c:v>
                </c:pt>
                <c:pt idx="31">
                  <c:v>伊平屋村</c:v>
                </c:pt>
                <c:pt idx="32">
                  <c:v>多良間村</c:v>
                </c:pt>
                <c:pt idx="33">
                  <c:v>伊是名村</c:v>
                </c:pt>
                <c:pt idx="34">
                  <c:v>大宜味村</c:v>
                </c:pt>
                <c:pt idx="35">
                  <c:v>与那原町</c:v>
                </c:pt>
                <c:pt idx="36">
                  <c:v>本部町</c:v>
                </c:pt>
                <c:pt idx="37">
                  <c:v>与那国町</c:v>
                </c:pt>
                <c:pt idx="38">
                  <c:v>渡嘉敷村</c:v>
                </c:pt>
                <c:pt idx="39">
                  <c:v>座間味村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割合!$C$891:$C$932</c:f>
              <c:numCache>
                <c:formatCode>0.0%</c:formatCode>
                <c:ptCount val="42"/>
                <c:pt idx="0">
                  <c:v>2.2140221402214021E-2</c:v>
                </c:pt>
                <c:pt idx="1">
                  <c:v>2.9411764705882353E-2</c:v>
                </c:pt>
                <c:pt idx="2">
                  <c:v>1.1658717541070483E-2</c:v>
                </c:pt>
                <c:pt idx="3">
                  <c:v>2.197802197802198E-2</c:v>
                </c:pt>
                <c:pt idx="4">
                  <c:v>8.8845014807502464E-3</c:v>
                </c:pt>
                <c:pt idx="5">
                  <c:v>6.7567567567567571E-3</c:v>
                </c:pt>
                <c:pt idx="6">
                  <c:v>5.2592036063110444E-3</c:v>
                </c:pt>
                <c:pt idx="7">
                  <c:v>3.6540803897685747E-3</c:v>
                </c:pt>
                <c:pt idx="8">
                  <c:v>6.9498069498069494E-3</c:v>
                </c:pt>
                <c:pt idx="9">
                  <c:v>3.968253968253968E-3</c:v>
                </c:pt>
                <c:pt idx="10">
                  <c:v>4.8939641109298528E-3</c:v>
                </c:pt>
                <c:pt idx="11">
                  <c:v>2.840909090909091E-3</c:v>
                </c:pt>
                <c:pt idx="12">
                  <c:v>6.9324090121317154E-3</c:v>
                </c:pt>
                <c:pt idx="13">
                  <c:v>4.0513166779203242E-3</c:v>
                </c:pt>
                <c:pt idx="14">
                  <c:v>2.6702269692923898E-3</c:v>
                </c:pt>
                <c:pt idx="15">
                  <c:v>1.201923076923077E-3</c:v>
                </c:pt>
                <c:pt idx="16">
                  <c:v>4.662004662004662E-3</c:v>
                </c:pt>
                <c:pt idx="17">
                  <c:v>1.9011406844106464E-3</c:v>
                </c:pt>
                <c:pt idx="18">
                  <c:v>3.0816640986132513E-3</c:v>
                </c:pt>
                <c:pt idx="19">
                  <c:v>7.0921985815602835E-3</c:v>
                </c:pt>
                <c:pt idx="20">
                  <c:v>1.4705882352941176E-3</c:v>
                </c:pt>
                <c:pt idx="21">
                  <c:v>1.7751479289940828E-3</c:v>
                </c:pt>
                <c:pt idx="22">
                  <c:v>3.4502587694077054E-3</c:v>
                </c:pt>
                <c:pt idx="23">
                  <c:v>0</c:v>
                </c:pt>
                <c:pt idx="24">
                  <c:v>2.1574973031283709E-3</c:v>
                </c:pt>
                <c:pt idx="25">
                  <c:v>1.9940179461615153E-3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4.4799646027488182E-3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5593216"/>
        <c:axId val="95594752"/>
      </c:barChart>
      <c:catAx>
        <c:axId val="9559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5594752"/>
        <c:crosses val="autoZero"/>
        <c:auto val="1"/>
        <c:lblAlgn val="ctr"/>
        <c:lblOffset val="100"/>
        <c:noMultiLvlLbl val="0"/>
      </c:catAx>
      <c:valAx>
        <c:axId val="955947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59321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'7.沖縄市'!$D$211:$G$211</c:f>
              <c:numCache>
                <c:formatCode>#,##0_);[Red]\(#,##0\)</c:formatCode>
                <c:ptCount val="4"/>
                <c:pt idx="0">
                  <c:v>700</c:v>
                </c:pt>
                <c:pt idx="1">
                  <c:v>62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'7.沖縄市'!$D$221:$G$221</c:f>
              <c:numCache>
                <c:formatCode>#,##0_);[Red]\(#,##0\)</c:formatCode>
                <c:ptCount val="4"/>
                <c:pt idx="0">
                  <c:v>1126</c:v>
                </c:pt>
                <c:pt idx="1">
                  <c:v>93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'7.沖縄市'!$D$222:$G$222</c:f>
              <c:numCache>
                <c:formatCode>#,##0_);[Red]\(#,##0\)</c:formatCode>
                <c:ptCount val="4"/>
                <c:pt idx="0">
                  <c:v>1826</c:v>
                </c:pt>
                <c:pt idx="1">
                  <c:v>155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705092592592592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'7.沖縄市'!$D$239:$G$239</c:f>
              <c:numCache>
                <c:formatCode>#,##0_);[Red]\(#,##0\)</c:formatCode>
                <c:ptCount val="4"/>
                <c:pt idx="0">
                  <c:v>710</c:v>
                </c:pt>
                <c:pt idx="1">
                  <c:v>55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'7.沖縄市'!$D$250:$G$250</c:f>
              <c:numCache>
                <c:formatCode>#,##0_);[Red]\(#,##0\)</c:formatCode>
                <c:ptCount val="4"/>
                <c:pt idx="0">
                  <c:v>1881</c:v>
                </c:pt>
                <c:pt idx="1">
                  <c:v>99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'7.沖縄市'!$D$249:$G$249</c:f>
              <c:numCache>
                <c:formatCode>#,##0_);[Red]\(#,##0\)</c:formatCode>
                <c:ptCount val="4"/>
                <c:pt idx="0">
                  <c:v>1171</c:v>
                </c:pt>
                <c:pt idx="1">
                  <c:v>44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'7.沖縄市'!$D$277:$G$277</c:f>
              <c:numCache>
                <c:formatCode>#,##0_);[Red]\(#,##0\)</c:formatCode>
                <c:ptCount val="4"/>
                <c:pt idx="0">
                  <c:v>1174</c:v>
                </c:pt>
                <c:pt idx="1">
                  <c:v>49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'7.沖縄市'!$D$278:$G$278</c:f>
              <c:numCache>
                <c:formatCode>#,##0_);[Red]\(#,##0\)</c:formatCode>
                <c:ptCount val="4"/>
                <c:pt idx="0">
                  <c:v>1859</c:v>
                </c:pt>
                <c:pt idx="1">
                  <c:v>124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'7.沖縄市'!$D$267:$G$267</c:f>
              <c:numCache>
                <c:formatCode>#,##0_);[Red]\(#,##0\)</c:formatCode>
                <c:ptCount val="4"/>
                <c:pt idx="0">
                  <c:v>685</c:v>
                </c:pt>
                <c:pt idx="1">
                  <c:v>75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'7.沖縄市'!$D$306:$G$306</c:f>
              <c:numCache>
                <c:formatCode>#,##0_);[Red]\(#,##0\)</c:formatCode>
                <c:ptCount val="4"/>
                <c:pt idx="0">
                  <c:v>976</c:v>
                </c:pt>
                <c:pt idx="1">
                  <c:v>449</c:v>
                </c:pt>
                <c:pt idx="2">
                  <c:v>119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赤血球数　保健指導・受診勧奨割合（男）</a:t>
            </a:r>
          </a:p>
        </c:rich>
      </c:tx>
      <c:layout>
        <c:manualLayout>
          <c:xMode val="edge"/>
          <c:yMode val="edge"/>
          <c:x val="0.29521072568631623"/>
          <c:y val="2.318831654423085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割合!$F$890</c:f>
              <c:strCache>
                <c:ptCount val="1"/>
                <c:pt idx="0">
                  <c:v>保健指導
（男性360~399、540~579 女性330~359、490~519）</c:v>
                </c:pt>
              </c:strCache>
            </c:strRef>
          </c:tx>
          <c:invertIfNegative val="0"/>
          <c:cat>
            <c:strRef>
              <c:f>割合!$E$891:$E$932</c:f>
              <c:strCache>
                <c:ptCount val="42"/>
                <c:pt idx="0">
                  <c:v>北大東村</c:v>
                </c:pt>
                <c:pt idx="1">
                  <c:v>嘉手納町</c:v>
                </c:pt>
                <c:pt idx="2">
                  <c:v>宮古島市</c:v>
                </c:pt>
                <c:pt idx="3">
                  <c:v>浦添市</c:v>
                </c:pt>
                <c:pt idx="4">
                  <c:v>読谷村</c:v>
                </c:pt>
                <c:pt idx="5">
                  <c:v>金武町</c:v>
                </c:pt>
                <c:pt idx="6">
                  <c:v>那覇市</c:v>
                </c:pt>
                <c:pt idx="7">
                  <c:v>今帰仁村</c:v>
                </c:pt>
                <c:pt idx="8">
                  <c:v>豊見城市</c:v>
                </c:pt>
                <c:pt idx="9">
                  <c:v>竹富町</c:v>
                </c:pt>
                <c:pt idx="10">
                  <c:v>糸満市</c:v>
                </c:pt>
                <c:pt idx="11">
                  <c:v>八重瀬町</c:v>
                </c:pt>
                <c:pt idx="12">
                  <c:v>南風原町</c:v>
                </c:pt>
                <c:pt idx="13">
                  <c:v>南城市</c:v>
                </c:pt>
                <c:pt idx="14">
                  <c:v>石垣市</c:v>
                </c:pt>
                <c:pt idx="15">
                  <c:v>名護市</c:v>
                </c:pt>
                <c:pt idx="16">
                  <c:v>宜野座村</c:v>
                </c:pt>
                <c:pt idx="17">
                  <c:v>西原町</c:v>
                </c:pt>
                <c:pt idx="18">
                  <c:v>北中城村</c:v>
                </c:pt>
                <c:pt idx="19">
                  <c:v>中城村</c:v>
                </c:pt>
                <c:pt idx="20">
                  <c:v>宜野湾市</c:v>
                </c:pt>
                <c:pt idx="21">
                  <c:v>国頭村</c:v>
                </c:pt>
                <c:pt idx="22">
                  <c:v>うるま市</c:v>
                </c:pt>
                <c:pt idx="23">
                  <c:v>久米島町</c:v>
                </c:pt>
                <c:pt idx="24">
                  <c:v>北谷町</c:v>
                </c:pt>
                <c:pt idx="25">
                  <c:v>沖縄市</c:v>
                </c:pt>
                <c:pt idx="26">
                  <c:v>伊是名村</c:v>
                </c:pt>
                <c:pt idx="27">
                  <c:v>渡嘉敷村</c:v>
                </c:pt>
                <c:pt idx="28">
                  <c:v>座間味村</c:v>
                </c:pt>
                <c:pt idx="29">
                  <c:v>粟国村</c:v>
                </c:pt>
                <c:pt idx="30">
                  <c:v>伊平屋村</c:v>
                </c:pt>
                <c:pt idx="31">
                  <c:v>渡名喜村</c:v>
                </c:pt>
                <c:pt idx="32">
                  <c:v>多良間村</c:v>
                </c:pt>
                <c:pt idx="33">
                  <c:v>大宜味村</c:v>
                </c:pt>
                <c:pt idx="34">
                  <c:v>与那原町</c:v>
                </c:pt>
                <c:pt idx="35">
                  <c:v>南大東村</c:v>
                </c:pt>
                <c:pt idx="36">
                  <c:v>本部町</c:v>
                </c:pt>
                <c:pt idx="37">
                  <c:v>与那国町</c:v>
                </c:pt>
                <c:pt idx="38">
                  <c:v>恩納村</c:v>
                </c:pt>
                <c:pt idx="39">
                  <c:v>東村</c:v>
                </c:pt>
                <c:pt idx="40">
                  <c:v>伊江村</c:v>
                </c:pt>
                <c:pt idx="41">
                  <c:v>沖縄県</c:v>
                </c:pt>
              </c:strCache>
            </c:strRef>
          </c:cat>
          <c:val>
            <c:numRef>
              <c:f>割合!$F$891:$F$932</c:f>
              <c:numCache>
                <c:formatCode>0.0%</c:formatCode>
                <c:ptCount val="42"/>
                <c:pt idx="0">
                  <c:v>7.6923076923076927E-2</c:v>
                </c:pt>
                <c:pt idx="1">
                  <c:v>6.7510548523206745E-2</c:v>
                </c:pt>
                <c:pt idx="2">
                  <c:v>2.7644230769230768E-2</c:v>
                </c:pt>
                <c:pt idx="3">
                  <c:v>2.5062656641604009E-2</c:v>
                </c:pt>
                <c:pt idx="4">
                  <c:v>2.1276595744680851E-2</c:v>
                </c:pt>
                <c:pt idx="5">
                  <c:v>2.1164021164021163E-2</c:v>
                </c:pt>
                <c:pt idx="6">
                  <c:v>1.5897755610972567E-2</c:v>
                </c:pt>
                <c:pt idx="7">
                  <c:v>1.6877637130801686E-2</c:v>
                </c:pt>
                <c:pt idx="8">
                  <c:v>1.6713091922005572E-2</c:v>
                </c:pt>
                <c:pt idx="9">
                  <c:v>0</c:v>
                </c:pt>
                <c:pt idx="10">
                  <c:v>8.8028169014084511E-3</c:v>
                </c:pt>
                <c:pt idx="11">
                  <c:v>1.5432098765432098E-2</c:v>
                </c:pt>
                <c:pt idx="12">
                  <c:v>1.1940298507462687E-2</c:v>
                </c:pt>
                <c:pt idx="13">
                  <c:v>8.8028169014084511E-3</c:v>
                </c:pt>
                <c:pt idx="14">
                  <c:v>6.7001675041876048E-3</c:v>
                </c:pt>
                <c:pt idx="15">
                  <c:v>1.06951871657754E-2</c:v>
                </c:pt>
                <c:pt idx="16">
                  <c:v>1.2500000000000001E-2</c:v>
                </c:pt>
                <c:pt idx="17">
                  <c:v>9.0909090909090905E-3</c:v>
                </c:pt>
                <c:pt idx="18">
                  <c:v>8.658008658008658E-3</c:v>
                </c:pt>
                <c:pt idx="19">
                  <c:v>7.1942446043165471E-3</c:v>
                </c:pt>
                <c:pt idx="20">
                  <c:v>5.3333333333333332E-3</c:v>
                </c:pt>
                <c:pt idx="21">
                  <c:v>5.7142857142857143E-3</c:v>
                </c:pt>
                <c:pt idx="22">
                  <c:v>1.8198362147406734E-3</c:v>
                </c:pt>
                <c:pt idx="23">
                  <c:v>4.5248868778280547E-3</c:v>
                </c:pt>
                <c:pt idx="24">
                  <c:v>4.329004329004329E-3</c:v>
                </c:pt>
                <c:pt idx="25">
                  <c:v>1.2919896640826874E-3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1.2401957498156466E-2</c:v>
                </c:pt>
              </c:numCache>
            </c:numRef>
          </c:val>
        </c:ser>
        <c:ser>
          <c:idx val="1"/>
          <c:order val="1"/>
          <c:tx>
            <c:strRef>
              <c:f>割合!$G$890</c:f>
              <c:strCache>
                <c:ptCount val="1"/>
                <c:pt idx="0">
                  <c:v>受診勧奨
（男性~359、580~ 女性~329、520~）</c:v>
                </c:pt>
              </c:strCache>
            </c:strRef>
          </c:tx>
          <c:invertIfNegative val="0"/>
          <c:cat>
            <c:strRef>
              <c:f>割合!$E$891:$E$932</c:f>
              <c:strCache>
                <c:ptCount val="42"/>
                <c:pt idx="0">
                  <c:v>北大東村</c:v>
                </c:pt>
                <c:pt idx="1">
                  <c:v>嘉手納町</c:v>
                </c:pt>
                <c:pt idx="2">
                  <c:v>宮古島市</c:v>
                </c:pt>
                <c:pt idx="3">
                  <c:v>浦添市</c:v>
                </c:pt>
                <c:pt idx="4">
                  <c:v>読谷村</c:v>
                </c:pt>
                <c:pt idx="5">
                  <c:v>金武町</c:v>
                </c:pt>
                <c:pt idx="6">
                  <c:v>那覇市</c:v>
                </c:pt>
                <c:pt idx="7">
                  <c:v>今帰仁村</c:v>
                </c:pt>
                <c:pt idx="8">
                  <c:v>豊見城市</c:v>
                </c:pt>
                <c:pt idx="9">
                  <c:v>竹富町</c:v>
                </c:pt>
                <c:pt idx="10">
                  <c:v>糸満市</c:v>
                </c:pt>
                <c:pt idx="11">
                  <c:v>八重瀬町</c:v>
                </c:pt>
                <c:pt idx="12">
                  <c:v>南風原町</c:v>
                </c:pt>
                <c:pt idx="13">
                  <c:v>南城市</c:v>
                </c:pt>
                <c:pt idx="14">
                  <c:v>石垣市</c:v>
                </c:pt>
                <c:pt idx="15">
                  <c:v>名護市</c:v>
                </c:pt>
                <c:pt idx="16">
                  <c:v>宜野座村</c:v>
                </c:pt>
                <c:pt idx="17">
                  <c:v>西原町</c:v>
                </c:pt>
                <c:pt idx="18">
                  <c:v>北中城村</c:v>
                </c:pt>
                <c:pt idx="19">
                  <c:v>中城村</c:v>
                </c:pt>
                <c:pt idx="20">
                  <c:v>宜野湾市</c:v>
                </c:pt>
                <c:pt idx="21">
                  <c:v>国頭村</c:v>
                </c:pt>
                <c:pt idx="22">
                  <c:v>うるま市</c:v>
                </c:pt>
                <c:pt idx="23">
                  <c:v>久米島町</c:v>
                </c:pt>
                <c:pt idx="24">
                  <c:v>北谷町</c:v>
                </c:pt>
                <c:pt idx="25">
                  <c:v>沖縄市</c:v>
                </c:pt>
                <c:pt idx="26">
                  <c:v>伊是名村</c:v>
                </c:pt>
                <c:pt idx="27">
                  <c:v>渡嘉敷村</c:v>
                </c:pt>
                <c:pt idx="28">
                  <c:v>座間味村</c:v>
                </c:pt>
                <c:pt idx="29">
                  <c:v>粟国村</c:v>
                </c:pt>
                <c:pt idx="30">
                  <c:v>伊平屋村</c:v>
                </c:pt>
                <c:pt idx="31">
                  <c:v>渡名喜村</c:v>
                </c:pt>
                <c:pt idx="32">
                  <c:v>多良間村</c:v>
                </c:pt>
                <c:pt idx="33">
                  <c:v>大宜味村</c:v>
                </c:pt>
                <c:pt idx="34">
                  <c:v>与那原町</c:v>
                </c:pt>
                <c:pt idx="35">
                  <c:v>南大東村</c:v>
                </c:pt>
                <c:pt idx="36">
                  <c:v>本部町</c:v>
                </c:pt>
                <c:pt idx="37">
                  <c:v>与那国町</c:v>
                </c:pt>
                <c:pt idx="38">
                  <c:v>恩納村</c:v>
                </c:pt>
                <c:pt idx="39">
                  <c:v>東村</c:v>
                </c:pt>
                <c:pt idx="40">
                  <c:v>伊江村</c:v>
                </c:pt>
                <c:pt idx="41">
                  <c:v>沖縄県</c:v>
                </c:pt>
              </c:strCache>
            </c:strRef>
          </c:cat>
          <c:val>
            <c:numRef>
              <c:f>割合!$G$891:$G$932</c:f>
              <c:numCache>
                <c:formatCode>0.0%</c:formatCode>
                <c:ptCount val="42"/>
                <c:pt idx="0">
                  <c:v>7.6923076923076927E-2</c:v>
                </c:pt>
                <c:pt idx="1">
                  <c:v>4.2194092827004218E-2</c:v>
                </c:pt>
                <c:pt idx="2">
                  <c:v>1.0817307692307692E-2</c:v>
                </c:pt>
                <c:pt idx="3">
                  <c:v>1.0025062656641603E-2</c:v>
                </c:pt>
                <c:pt idx="4">
                  <c:v>7.0921985815602835E-3</c:v>
                </c:pt>
                <c:pt idx="5">
                  <c:v>5.2910052910052907E-3</c:v>
                </c:pt>
                <c:pt idx="6">
                  <c:v>5.9226932668329174E-3</c:v>
                </c:pt>
                <c:pt idx="7">
                  <c:v>4.2194092827004216E-3</c:v>
                </c:pt>
                <c:pt idx="8">
                  <c:v>2.7855153203342618E-3</c:v>
                </c:pt>
                <c:pt idx="9">
                  <c:v>1.9417475728155338E-2</c:v>
                </c:pt>
                <c:pt idx="10">
                  <c:v>1.0563380281690141E-2</c:v>
                </c:pt>
                <c:pt idx="11">
                  <c:v>3.0864197530864196E-3</c:v>
                </c:pt>
                <c:pt idx="12">
                  <c:v>2.9850746268656717E-3</c:v>
                </c:pt>
                <c:pt idx="13">
                  <c:v>5.2816901408450703E-3</c:v>
                </c:pt>
                <c:pt idx="14">
                  <c:v>6.7001675041876048E-3</c:v>
                </c:pt>
                <c:pt idx="15">
                  <c:v>2.6737967914438501E-3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1.3333333333333333E-3</c:v>
                </c:pt>
                <c:pt idx="21">
                  <c:v>0</c:v>
                </c:pt>
                <c:pt idx="22">
                  <c:v>2.7297543221110102E-3</c:v>
                </c:pt>
                <c:pt idx="23">
                  <c:v>0</c:v>
                </c:pt>
                <c:pt idx="24">
                  <c:v>0</c:v>
                </c:pt>
                <c:pt idx="25">
                  <c:v>1.2919896640826874E-3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5.2289334316551585E-3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5629312"/>
        <c:axId val="95630848"/>
      </c:barChart>
      <c:catAx>
        <c:axId val="9562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5630848"/>
        <c:crosses val="autoZero"/>
        <c:auto val="1"/>
        <c:lblAlgn val="ctr"/>
        <c:lblOffset val="100"/>
        <c:noMultiLvlLbl val="0"/>
      </c:catAx>
      <c:valAx>
        <c:axId val="9563084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62931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'7.沖縄市'!$D$295:$G$295</c:f>
              <c:numCache>
                <c:formatCode>#,##0_);[Red]\(#,##0\)</c:formatCode>
                <c:ptCount val="4"/>
                <c:pt idx="0">
                  <c:v>320</c:v>
                </c:pt>
                <c:pt idx="1">
                  <c:v>206</c:v>
                </c:pt>
                <c:pt idx="2">
                  <c:v>62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'7.沖縄市'!$D$305:$G$305</c:f>
              <c:numCache>
                <c:formatCode>#,##0_);[Red]\(#,##0\)</c:formatCode>
                <c:ptCount val="4"/>
                <c:pt idx="0">
                  <c:v>656</c:v>
                </c:pt>
                <c:pt idx="1">
                  <c:v>243</c:v>
                </c:pt>
                <c:pt idx="2">
                  <c:v>57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'7.沖縄市'!$D$323:$G$323</c:f>
              <c:numCache>
                <c:formatCode>#,##0_);[Red]\(#,##0\)</c:formatCode>
                <c:ptCount val="4"/>
                <c:pt idx="0">
                  <c:v>304</c:v>
                </c:pt>
                <c:pt idx="1">
                  <c:v>387</c:v>
                </c:pt>
                <c:pt idx="2">
                  <c:v>83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'7.沖縄市'!$D$334:$G$334</c:f>
              <c:numCache>
                <c:formatCode>#,##0_);[Red]\(#,##0\)</c:formatCode>
                <c:ptCount val="4"/>
                <c:pt idx="0">
                  <c:v>830</c:v>
                </c:pt>
                <c:pt idx="1">
                  <c:v>994</c:v>
                </c:pt>
                <c:pt idx="2">
                  <c:v>182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'7.沖縄市'!$D$333:$G$333</c:f>
              <c:numCache>
                <c:formatCode>#,##0_);[Red]\(#,##0\)</c:formatCode>
                <c:ptCount val="4"/>
                <c:pt idx="0">
                  <c:v>526</c:v>
                </c:pt>
                <c:pt idx="1">
                  <c:v>607</c:v>
                </c:pt>
                <c:pt idx="2">
                  <c:v>99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'7.沖縄市'!$D$351:$G$351</c:f>
              <c:numCache>
                <c:formatCode>#,##0_);[Red]\(#,##0\)</c:formatCode>
                <c:ptCount val="4"/>
                <c:pt idx="0">
                  <c:v>744</c:v>
                </c:pt>
                <c:pt idx="1">
                  <c:v>7</c:v>
                </c:pt>
                <c:pt idx="2">
                  <c:v>8</c:v>
                </c:pt>
                <c:pt idx="3">
                  <c:v>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'7.沖縄市'!$D$362:$G$362</c:f>
              <c:numCache>
                <c:formatCode>#,##0_);[Red]\(#,##0\)</c:formatCode>
                <c:ptCount val="4"/>
                <c:pt idx="0">
                  <c:v>1941</c:v>
                </c:pt>
                <c:pt idx="1">
                  <c:v>14</c:v>
                </c:pt>
                <c:pt idx="2">
                  <c:v>12</c:v>
                </c:pt>
                <c:pt idx="3">
                  <c:v>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'7.沖縄市'!$D$361:$G$361</c:f>
              <c:numCache>
                <c:formatCode>#,##0_);[Red]\(#,##0\)</c:formatCode>
                <c:ptCount val="4"/>
                <c:pt idx="0">
                  <c:v>1197</c:v>
                </c:pt>
                <c:pt idx="1">
                  <c:v>7</c:v>
                </c:pt>
                <c:pt idx="2">
                  <c:v>4</c:v>
                </c:pt>
                <c:pt idx="3">
                  <c:v>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'7.沖縄市'!$D$379:$G$379</c:f>
              <c:numCache>
                <c:formatCode>#,##0_);[Red]\(#,##0\)</c:formatCode>
                <c:ptCount val="4"/>
                <c:pt idx="0">
                  <c:v>665</c:v>
                </c:pt>
                <c:pt idx="1">
                  <c:v>50</c:v>
                </c:pt>
                <c:pt idx="2">
                  <c:v>44</c:v>
                </c:pt>
                <c:pt idx="3">
                  <c:v>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'7.沖縄市'!$D$390:$G$390</c:f>
              <c:numCache>
                <c:formatCode>#,##0_);[Red]\(#,##0\)</c:formatCode>
                <c:ptCount val="4"/>
                <c:pt idx="0">
                  <c:v>1787</c:v>
                </c:pt>
                <c:pt idx="1">
                  <c:v>113</c:v>
                </c:pt>
                <c:pt idx="2">
                  <c:v>67</c:v>
                </c:pt>
                <c:pt idx="3">
                  <c:v>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赤血球数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割合!$J$890</c:f>
              <c:strCache>
                <c:ptCount val="1"/>
                <c:pt idx="0">
                  <c:v>保健指導
（男性360~399、540~579 女性330~359、490~519）</c:v>
                </c:pt>
              </c:strCache>
            </c:strRef>
          </c:tx>
          <c:invertIfNegative val="0"/>
          <c:cat>
            <c:strRef>
              <c:f>割合!$I$891:$I$932</c:f>
              <c:strCache>
                <c:ptCount val="42"/>
                <c:pt idx="0">
                  <c:v>南大東村</c:v>
                </c:pt>
                <c:pt idx="1">
                  <c:v>嘉手納町</c:v>
                </c:pt>
                <c:pt idx="2">
                  <c:v>浦添市</c:v>
                </c:pt>
                <c:pt idx="3">
                  <c:v>今帰仁村</c:v>
                </c:pt>
                <c:pt idx="4">
                  <c:v>宮古島市</c:v>
                </c:pt>
                <c:pt idx="5">
                  <c:v>中城村</c:v>
                </c:pt>
                <c:pt idx="6">
                  <c:v>久米島町</c:v>
                </c:pt>
                <c:pt idx="7">
                  <c:v>八重瀬町</c:v>
                </c:pt>
                <c:pt idx="8">
                  <c:v>読谷村</c:v>
                </c:pt>
                <c:pt idx="9">
                  <c:v>糸満市</c:v>
                </c:pt>
                <c:pt idx="10">
                  <c:v>国頭村</c:v>
                </c:pt>
                <c:pt idx="11">
                  <c:v>那覇市</c:v>
                </c:pt>
                <c:pt idx="12">
                  <c:v>石垣市</c:v>
                </c:pt>
                <c:pt idx="13">
                  <c:v>北中城村</c:v>
                </c:pt>
                <c:pt idx="14">
                  <c:v>金武町</c:v>
                </c:pt>
                <c:pt idx="15">
                  <c:v>南風原町</c:v>
                </c:pt>
                <c:pt idx="16">
                  <c:v>西原町</c:v>
                </c:pt>
                <c:pt idx="17">
                  <c:v>南城市</c:v>
                </c:pt>
                <c:pt idx="18">
                  <c:v>宜野湾市</c:v>
                </c:pt>
                <c:pt idx="19">
                  <c:v>豊見城市</c:v>
                </c:pt>
                <c:pt idx="20">
                  <c:v>竹富町</c:v>
                </c:pt>
                <c:pt idx="21">
                  <c:v>沖縄市</c:v>
                </c:pt>
                <c:pt idx="22">
                  <c:v>伊江村</c:v>
                </c:pt>
                <c:pt idx="23">
                  <c:v>うるま市</c:v>
                </c:pt>
                <c:pt idx="24">
                  <c:v>恩納村</c:v>
                </c:pt>
                <c:pt idx="25">
                  <c:v>名護市</c:v>
                </c:pt>
                <c:pt idx="26">
                  <c:v>渡名喜村</c:v>
                </c:pt>
                <c:pt idx="27">
                  <c:v>座間味村</c:v>
                </c:pt>
                <c:pt idx="28">
                  <c:v>粟国村</c:v>
                </c:pt>
                <c:pt idx="29">
                  <c:v>北大東村</c:v>
                </c:pt>
                <c:pt idx="30">
                  <c:v>多良間村</c:v>
                </c:pt>
                <c:pt idx="31">
                  <c:v>伊平屋村</c:v>
                </c:pt>
                <c:pt idx="32">
                  <c:v>伊是名村</c:v>
                </c:pt>
                <c:pt idx="33">
                  <c:v>渡嘉敷村</c:v>
                </c:pt>
                <c:pt idx="34">
                  <c:v>与那原町</c:v>
                </c:pt>
                <c:pt idx="35">
                  <c:v>北谷町</c:v>
                </c:pt>
                <c:pt idx="36">
                  <c:v>宜野座村</c:v>
                </c:pt>
                <c:pt idx="37">
                  <c:v>本部町</c:v>
                </c:pt>
                <c:pt idx="38">
                  <c:v>大宜味村</c:v>
                </c:pt>
                <c:pt idx="39">
                  <c:v>東村</c:v>
                </c:pt>
                <c:pt idx="40">
                  <c:v>与那国町</c:v>
                </c:pt>
                <c:pt idx="41">
                  <c:v>沖縄県</c:v>
                </c:pt>
              </c:strCache>
            </c:strRef>
          </c:cat>
          <c:val>
            <c:numRef>
              <c:f>割合!$J$891:$J$932</c:f>
              <c:numCache>
                <c:formatCode>0.0%</c:formatCode>
                <c:ptCount val="42"/>
                <c:pt idx="0">
                  <c:v>2.1739130434782608E-2</c:v>
                </c:pt>
                <c:pt idx="1">
                  <c:v>2.9508196721311476E-2</c:v>
                </c:pt>
                <c:pt idx="2">
                  <c:v>2.2956841138659319E-2</c:v>
                </c:pt>
                <c:pt idx="3">
                  <c:v>1.9718309859154931E-2</c:v>
                </c:pt>
                <c:pt idx="4">
                  <c:v>1.8425460636515914E-2</c:v>
                </c:pt>
                <c:pt idx="5">
                  <c:v>1.8779342723004695E-2</c:v>
                </c:pt>
                <c:pt idx="6">
                  <c:v>1.1235955056179775E-2</c:v>
                </c:pt>
                <c:pt idx="7">
                  <c:v>1.8108651911468814E-2</c:v>
                </c:pt>
                <c:pt idx="8">
                  <c:v>1.6949152542372881E-2</c:v>
                </c:pt>
                <c:pt idx="9">
                  <c:v>1.3755158184319119E-2</c:v>
                </c:pt>
                <c:pt idx="10">
                  <c:v>7.874015748031496E-3</c:v>
                </c:pt>
                <c:pt idx="11">
                  <c:v>1.0081915563957152E-2</c:v>
                </c:pt>
                <c:pt idx="12">
                  <c:v>1.1312217194570135E-2</c:v>
                </c:pt>
                <c:pt idx="13">
                  <c:v>1.0169491525423728E-2</c:v>
                </c:pt>
                <c:pt idx="14">
                  <c:v>9.5238095238095247E-3</c:v>
                </c:pt>
                <c:pt idx="15">
                  <c:v>9.6618357487922701E-3</c:v>
                </c:pt>
                <c:pt idx="16">
                  <c:v>5.7142857142857143E-3</c:v>
                </c:pt>
                <c:pt idx="17">
                  <c:v>6.8493150684931503E-3</c:v>
                </c:pt>
                <c:pt idx="18">
                  <c:v>3.0333670374115269E-3</c:v>
                </c:pt>
                <c:pt idx="19">
                  <c:v>6.3424947145877377E-3</c:v>
                </c:pt>
                <c:pt idx="20">
                  <c:v>5.5865921787709499E-3</c:v>
                </c:pt>
                <c:pt idx="21">
                  <c:v>2.435064935064935E-3</c:v>
                </c:pt>
                <c:pt idx="22">
                  <c:v>4.3478260869565218E-3</c:v>
                </c:pt>
                <c:pt idx="23">
                  <c:v>2.3781212841854932E-3</c:v>
                </c:pt>
                <c:pt idx="24">
                  <c:v>3.1948881789137379E-3</c:v>
                </c:pt>
                <c:pt idx="25">
                  <c:v>2.1231422505307855E-3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9.3673507813970998E-3</c:v>
                </c:pt>
              </c:numCache>
            </c:numRef>
          </c:val>
        </c:ser>
        <c:ser>
          <c:idx val="1"/>
          <c:order val="1"/>
          <c:tx>
            <c:strRef>
              <c:f>割合!$K$890</c:f>
              <c:strCache>
                <c:ptCount val="1"/>
                <c:pt idx="0">
                  <c:v>受診勧奨
（男性~359、580~ 女性~329、520~）</c:v>
                </c:pt>
              </c:strCache>
            </c:strRef>
          </c:tx>
          <c:invertIfNegative val="0"/>
          <c:cat>
            <c:strRef>
              <c:f>割合!$I$891:$I$932</c:f>
              <c:strCache>
                <c:ptCount val="42"/>
                <c:pt idx="0">
                  <c:v>南大東村</c:v>
                </c:pt>
                <c:pt idx="1">
                  <c:v>嘉手納町</c:v>
                </c:pt>
                <c:pt idx="2">
                  <c:v>浦添市</c:v>
                </c:pt>
                <c:pt idx="3">
                  <c:v>今帰仁村</c:v>
                </c:pt>
                <c:pt idx="4">
                  <c:v>宮古島市</c:v>
                </c:pt>
                <c:pt idx="5">
                  <c:v>中城村</c:v>
                </c:pt>
                <c:pt idx="6">
                  <c:v>久米島町</c:v>
                </c:pt>
                <c:pt idx="7">
                  <c:v>八重瀬町</c:v>
                </c:pt>
                <c:pt idx="8">
                  <c:v>読谷村</c:v>
                </c:pt>
                <c:pt idx="9">
                  <c:v>糸満市</c:v>
                </c:pt>
                <c:pt idx="10">
                  <c:v>国頭村</c:v>
                </c:pt>
                <c:pt idx="11">
                  <c:v>那覇市</c:v>
                </c:pt>
                <c:pt idx="12">
                  <c:v>石垣市</c:v>
                </c:pt>
                <c:pt idx="13">
                  <c:v>北中城村</c:v>
                </c:pt>
                <c:pt idx="14">
                  <c:v>金武町</c:v>
                </c:pt>
                <c:pt idx="15">
                  <c:v>南風原町</c:v>
                </c:pt>
                <c:pt idx="16">
                  <c:v>西原町</c:v>
                </c:pt>
                <c:pt idx="17">
                  <c:v>南城市</c:v>
                </c:pt>
                <c:pt idx="18">
                  <c:v>宜野湾市</c:v>
                </c:pt>
                <c:pt idx="19">
                  <c:v>豊見城市</c:v>
                </c:pt>
                <c:pt idx="20">
                  <c:v>竹富町</c:v>
                </c:pt>
                <c:pt idx="21">
                  <c:v>沖縄市</c:v>
                </c:pt>
                <c:pt idx="22">
                  <c:v>伊江村</c:v>
                </c:pt>
                <c:pt idx="23">
                  <c:v>うるま市</c:v>
                </c:pt>
                <c:pt idx="24">
                  <c:v>恩納村</c:v>
                </c:pt>
                <c:pt idx="25">
                  <c:v>名護市</c:v>
                </c:pt>
                <c:pt idx="26">
                  <c:v>渡名喜村</c:v>
                </c:pt>
                <c:pt idx="27">
                  <c:v>座間味村</c:v>
                </c:pt>
                <c:pt idx="28">
                  <c:v>粟国村</c:v>
                </c:pt>
                <c:pt idx="29">
                  <c:v>北大東村</c:v>
                </c:pt>
                <c:pt idx="30">
                  <c:v>多良間村</c:v>
                </c:pt>
                <c:pt idx="31">
                  <c:v>伊平屋村</c:v>
                </c:pt>
                <c:pt idx="32">
                  <c:v>伊是名村</c:v>
                </c:pt>
                <c:pt idx="33">
                  <c:v>渡嘉敷村</c:v>
                </c:pt>
                <c:pt idx="34">
                  <c:v>与那原町</c:v>
                </c:pt>
                <c:pt idx="35">
                  <c:v>北谷町</c:v>
                </c:pt>
                <c:pt idx="36">
                  <c:v>宜野座村</c:v>
                </c:pt>
                <c:pt idx="37">
                  <c:v>本部町</c:v>
                </c:pt>
                <c:pt idx="38">
                  <c:v>大宜味村</c:v>
                </c:pt>
                <c:pt idx="39">
                  <c:v>東村</c:v>
                </c:pt>
                <c:pt idx="40">
                  <c:v>与那国町</c:v>
                </c:pt>
                <c:pt idx="41">
                  <c:v>沖縄県</c:v>
                </c:pt>
              </c:strCache>
            </c:strRef>
          </c:cat>
          <c:val>
            <c:numRef>
              <c:f>割合!$K$891:$K$932</c:f>
              <c:numCache>
                <c:formatCode>0.0%</c:formatCode>
                <c:ptCount val="42"/>
                <c:pt idx="0">
                  <c:v>4.3478260869565216E-2</c:v>
                </c:pt>
                <c:pt idx="1">
                  <c:v>6.5573770491803279E-3</c:v>
                </c:pt>
                <c:pt idx="2">
                  <c:v>1.2855831037649219E-2</c:v>
                </c:pt>
                <c:pt idx="3">
                  <c:v>8.4507042253521118E-3</c:v>
                </c:pt>
                <c:pt idx="4">
                  <c:v>7.537688442211055E-3</c:v>
                </c:pt>
                <c:pt idx="5">
                  <c:v>4.6948356807511738E-3</c:v>
                </c:pt>
                <c:pt idx="6">
                  <c:v>1.1235955056179775E-2</c:v>
                </c:pt>
                <c:pt idx="7">
                  <c:v>4.0241448692152921E-3</c:v>
                </c:pt>
                <c:pt idx="8">
                  <c:v>3.9113428943937422E-3</c:v>
                </c:pt>
                <c:pt idx="9">
                  <c:v>4.1265474552957355E-3</c:v>
                </c:pt>
                <c:pt idx="10">
                  <c:v>7.874015748031496E-3</c:v>
                </c:pt>
                <c:pt idx="11">
                  <c:v>4.2007981516488137E-3</c:v>
                </c:pt>
                <c:pt idx="12">
                  <c:v>2.2624434389140274E-3</c:v>
                </c:pt>
                <c:pt idx="13">
                  <c:v>3.3898305084745762E-3</c:v>
                </c:pt>
                <c:pt idx="14">
                  <c:v>3.1746031746031746E-3</c:v>
                </c:pt>
                <c:pt idx="15">
                  <c:v>2.4154589371980675E-3</c:v>
                </c:pt>
                <c:pt idx="16">
                  <c:v>2.8571428571428571E-3</c:v>
                </c:pt>
                <c:pt idx="17">
                  <c:v>1.3698630136986301E-3</c:v>
                </c:pt>
                <c:pt idx="18">
                  <c:v>5.0556117290192111E-3</c:v>
                </c:pt>
                <c:pt idx="19">
                  <c:v>0</c:v>
                </c:pt>
                <c:pt idx="20">
                  <c:v>0</c:v>
                </c:pt>
                <c:pt idx="21">
                  <c:v>2.435064935064935E-3</c:v>
                </c:pt>
                <c:pt idx="22">
                  <c:v>0</c:v>
                </c:pt>
                <c:pt idx="23">
                  <c:v>1.7835909631391202E-3</c:v>
                </c:pt>
                <c:pt idx="24">
                  <c:v>0</c:v>
                </c:pt>
                <c:pt idx="25">
                  <c:v>1.0615711252653928E-3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3.9540576162681229E-3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5665152"/>
        <c:axId val="95671040"/>
      </c:barChart>
      <c:catAx>
        <c:axId val="956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5671040"/>
        <c:crosses val="autoZero"/>
        <c:auto val="1"/>
        <c:lblAlgn val="ctr"/>
        <c:lblOffset val="100"/>
        <c:noMultiLvlLbl val="0"/>
      </c:catAx>
      <c:valAx>
        <c:axId val="9567104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6651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'7.沖縄市'!$D$389:$G$389</c:f>
              <c:numCache>
                <c:formatCode>#,##0_);[Red]\(#,##0\)</c:formatCode>
                <c:ptCount val="4"/>
                <c:pt idx="0">
                  <c:v>1122</c:v>
                </c:pt>
                <c:pt idx="1">
                  <c:v>63</c:v>
                </c:pt>
                <c:pt idx="2">
                  <c:v>23</c:v>
                </c:pt>
                <c:pt idx="3">
                  <c:v>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'7.沖縄市'!$D$407:$G$407</c:f>
              <c:numCache>
                <c:formatCode>General</c:formatCode>
                <c:ptCount val="4"/>
                <c:pt idx="0">
                  <c:v>622</c:v>
                </c:pt>
                <c:pt idx="1">
                  <c:v>93</c:v>
                </c:pt>
                <c:pt idx="2">
                  <c:v>44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'7.沖縄市'!$D$418:$G$418</c:f>
              <c:numCache>
                <c:formatCode>General</c:formatCode>
                <c:ptCount val="4"/>
                <c:pt idx="0">
                  <c:v>1495</c:v>
                </c:pt>
                <c:pt idx="1">
                  <c:v>265</c:v>
                </c:pt>
                <c:pt idx="2">
                  <c:v>207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'7.沖縄市'!$D$417:$G$417</c:f>
              <c:numCache>
                <c:formatCode>General</c:formatCode>
                <c:ptCount val="4"/>
                <c:pt idx="0">
                  <c:v>873</c:v>
                </c:pt>
                <c:pt idx="1">
                  <c:v>172</c:v>
                </c:pt>
                <c:pt idx="2">
                  <c:v>163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'7.沖縄市'!$D$435:$G$435</c:f>
              <c:numCache>
                <c:formatCode>General</c:formatCode>
                <c:ptCount val="4"/>
                <c:pt idx="0">
                  <c:v>704</c:v>
                </c:pt>
                <c:pt idx="1">
                  <c:v>58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'7.沖縄市'!$D$446:$G$446</c:f>
              <c:numCache>
                <c:formatCode>General</c:formatCode>
                <c:ptCount val="4"/>
                <c:pt idx="0">
                  <c:v>1894</c:v>
                </c:pt>
                <c:pt idx="1">
                  <c:v>94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'7.沖縄市'!$D$445:$G$445</c:f>
              <c:numCache>
                <c:formatCode>General</c:formatCode>
                <c:ptCount val="4"/>
                <c:pt idx="0">
                  <c:v>1190</c:v>
                </c:pt>
                <c:pt idx="1">
                  <c:v>36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'7.沖縄市'!$D$453:$G$453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'7.沖縄市'!$D$463:$G$463</c:f>
              <c:numCache>
                <c:formatCode>General</c:formatCode>
                <c:ptCount val="4"/>
                <c:pt idx="0">
                  <c:v>24</c:v>
                </c:pt>
                <c:pt idx="1">
                  <c:v>688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'7.沖縄市'!$D$453:$G$453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'7.沖縄市'!$D$474:$G$474</c:f>
              <c:numCache>
                <c:formatCode>General</c:formatCode>
                <c:ptCount val="4"/>
                <c:pt idx="0">
                  <c:v>43</c:v>
                </c:pt>
                <c:pt idx="1">
                  <c:v>1811</c:v>
                </c:pt>
                <c:pt idx="2">
                  <c:v>126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'7.沖縄市'!$D$453:$G$453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'7.沖縄市'!$D$473:$G$473</c:f>
              <c:numCache>
                <c:formatCode>General</c:formatCode>
                <c:ptCount val="4"/>
                <c:pt idx="0">
                  <c:v>19</c:v>
                </c:pt>
                <c:pt idx="1">
                  <c:v>1123</c:v>
                </c:pt>
                <c:pt idx="2">
                  <c:v>77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血色素量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割合!$B$939</c:f>
              <c:strCache>
                <c:ptCount val="1"/>
                <c:pt idx="0">
                  <c:v>保健指導
（男性12.0~13.0、16.7~17.9 女性11.0~12.0、14.7~15.9）</c:v>
                </c:pt>
              </c:strCache>
            </c:strRef>
          </c:tx>
          <c:invertIfNegative val="0"/>
          <c:cat>
            <c:strRef>
              <c:f>割合!$A$940:$A$981</c:f>
              <c:strCache>
                <c:ptCount val="42"/>
                <c:pt idx="0">
                  <c:v>嘉手納町</c:v>
                </c:pt>
                <c:pt idx="1">
                  <c:v>宮古島市</c:v>
                </c:pt>
                <c:pt idx="2">
                  <c:v>北大東村</c:v>
                </c:pt>
                <c:pt idx="3">
                  <c:v>浦添市</c:v>
                </c:pt>
                <c:pt idx="4">
                  <c:v>今帰仁村</c:v>
                </c:pt>
                <c:pt idx="5">
                  <c:v>読谷村</c:v>
                </c:pt>
                <c:pt idx="6">
                  <c:v>南大東村</c:v>
                </c:pt>
                <c:pt idx="7">
                  <c:v>竹富町</c:v>
                </c:pt>
                <c:pt idx="8">
                  <c:v>金武町</c:v>
                </c:pt>
                <c:pt idx="9">
                  <c:v>那覇市</c:v>
                </c:pt>
                <c:pt idx="10">
                  <c:v>石垣市</c:v>
                </c:pt>
                <c:pt idx="11">
                  <c:v>八重瀬町</c:v>
                </c:pt>
                <c:pt idx="12">
                  <c:v>糸満市</c:v>
                </c:pt>
                <c:pt idx="13">
                  <c:v>久米島町</c:v>
                </c:pt>
                <c:pt idx="14">
                  <c:v>南風原町</c:v>
                </c:pt>
                <c:pt idx="15">
                  <c:v>中城村</c:v>
                </c:pt>
                <c:pt idx="16">
                  <c:v>宜野座村</c:v>
                </c:pt>
                <c:pt idx="17">
                  <c:v>渡嘉敷村</c:v>
                </c:pt>
                <c:pt idx="18">
                  <c:v>豊見城市</c:v>
                </c:pt>
                <c:pt idx="19">
                  <c:v>北中城村</c:v>
                </c:pt>
                <c:pt idx="20">
                  <c:v>南城市</c:v>
                </c:pt>
                <c:pt idx="21">
                  <c:v>国頭村</c:v>
                </c:pt>
                <c:pt idx="22">
                  <c:v>宜野湾市</c:v>
                </c:pt>
                <c:pt idx="23">
                  <c:v>与那国町</c:v>
                </c:pt>
                <c:pt idx="24">
                  <c:v>多良間村</c:v>
                </c:pt>
                <c:pt idx="25">
                  <c:v>西原町</c:v>
                </c:pt>
                <c:pt idx="26">
                  <c:v>名護市</c:v>
                </c:pt>
                <c:pt idx="27">
                  <c:v>伊平屋村</c:v>
                </c:pt>
                <c:pt idx="28">
                  <c:v>うるま市</c:v>
                </c:pt>
                <c:pt idx="29">
                  <c:v>沖縄市</c:v>
                </c:pt>
                <c:pt idx="30">
                  <c:v>恩納村</c:v>
                </c:pt>
                <c:pt idx="31">
                  <c:v>大宜味村</c:v>
                </c:pt>
                <c:pt idx="32">
                  <c:v>伊江村</c:v>
                </c:pt>
                <c:pt idx="33">
                  <c:v>北谷町</c:v>
                </c:pt>
                <c:pt idx="34">
                  <c:v>本部町</c:v>
                </c:pt>
                <c:pt idx="35">
                  <c:v>伊是名村</c:v>
                </c:pt>
                <c:pt idx="36">
                  <c:v>渡名喜村</c:v>
                </c:pt>
                <c:pt idx="37">
                  <c:v>座間味村</c:v>
                </c:pt>
                <c:pt idx="38">
                  <c:v>与那原町</c:v>
                </c:pt>
                <c:pt idx="39">
                  <c:v>粟国村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割合!$B$940:$B$981</c:f>
              <c:numCache>
                <c:formatCode>0.0%</c:formatCode>
                <c:ptCount val="42"/>
                <c:pt idx="0">
                  <c:v>0.15313653136531366</c:v>
                </c:pt>
                <c:pt idx="1">
                  <c:v>6.0217176702862786E-2</c:v>
                </c:pt>
                <c:pt idx="2">
                  <c:v>5.8823529411764705E-2</c:v>
                </c:pt>
                <c:pt idx="3">
                  <c:v>5.4054054054054057E-2</c:v>
                </c:pt>
                <c:pt idx="4">
                  <c:v>3.7162162162162164E-2</c:v>
                </c:pt>
                <c:pt idx="5">
                  <c:v>3.6814425244177308E-2</c:v>
                </c:pt>
                <c:pt idx="6">
                  <c:v>2.197802197802198E-2</c:v>
                </c:pt>
                <c:pt idx="7">
                  <c:v>2.1276595744680851E-2</c:v>
                </c:pt>
                <c:pt idx="8">
                  <c:v>2.3809523809523808E-2</c:v>
                </c:pt>
                <c:pt idx="9">
                  <c:v>2.1332664073283974E-2</c:v>
                </c:pt>
                <c:pt idx="10">
                  <c:v>2.5658338960162053E-2</c:v>
                </c:pt>
                <c:pt idx="11">
                  <c:v>1.9488428745432398E-2</c:v>
                </c:pt>
                <c:pt idx="12">
                  <c:v>1.9305019305019305E-2</c:v>
                </c:pt>
                <c:pt idx="13">
                  <c:v>1.7331022530329289E-2</c:v>
                </c:pt>
                <c:pt idx="14">
                  <c:v>2.4032042723631509E-2</c:v>
                </c:pt>
                <c:pt idx="15">
                  <c:v>1.7045454545454544E-2</c:v>
                </c:pt>
                <c:pt idx="16">
                  <c:v>1.4705882352941176E-2</c:v>
                </c:pt>
                <c:pt idx="17">
                  <c:v>1.8181818181818181E-2</c:v>
                </c:pt>
                <c:pt idx="18">
                  <c:v>1.0817307692307692E-2</c:v>
                </c:pt>
                <c:pt idx="19">
                  <c:v>7.6045627376425855E-3</c:v>
                </c:pt>
                <c:pt idx="20">
                  <c:v>1.078582434514638E-2</c:v>
                </c:pt>
                <c:pt idx="21">
                  <c:v>4.662004662004662E-3</c:v>
                </c:pt>
                <c:pt idx="22">
                  <c:v>1.1500862564692352E-2</c:v>
                </c:pt>
                <c:pt idx="23">
                  <c:v>0</c:v>
                </c:pt>
                <c:pt idx="24">
                  <c:v>1.1904761904761904E-2</c:v>
                </c:pt>
                <c:pt idx="25">
                  <c:v>4.4117647058823529E-3</c:v>
                </c:pt>
                <c:pt idx="26">
                  <c:v>4.1420118343195268E-3</c:v>
                </c:pt>
                <c:pt idx="27">
                  <c:v>0.01</c:v>
                </c:pt>
                <c:pt idx="28">
                  <c:v>5.753326141675656E-3</c:v>
                </c:pt>
                <c:pt idx="29">
                  <c:v>3.489531405782652E-3</c:v>
                </c:pt>
                <c:pt idx="30">
                  <c:v>3.9447731755424065E-3</c:v>
                </c:pt>
                <c:pt idx="31">
                  <c:v>3.472222222222222E-3</c:v>
                </c:pt>
                <c:pt idx="32">
                  <c:v>0</c:v>
                </c:pt>
                <c:pt idx="33">
                  <c:v>1.8587360594795538E-3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2.1431929426730455E-2</c:v>
                </c:pt>
              </c:numCache>
            </c:numRef>
          </c:val>
        </c:ser>
        <c:ser>
          <c:idx val="1"/>
          <c:order val="1"/>
          <c:tx>
            <c:strRef>
              <c:f>割合!$C$939</c:f>
              <c:strCache>
                <c:ptCount val="1"/>
                <c:pt idx="0">
                  <c:v>受診勧奨
（男性~11.9、18.0~ 女性~10.9、16.0~）</c:v>
                </c:pt>
              </c:strCache>
            </c:strRef>
          </c:tx>
          <c:invertIfNegative val="0"/>
          <c:cat>
            <c:strRef>
              <c:f>割合!$A$940:$A$981</c:f>
              <c:strCache>
                <c:ptCount val="42"/>
                <c:pt idx="0">
                  <c:v>嘉手納町</c:v>
                </c:pt>
                <c:pt idx="1">
                  <c:v>宮古島市</c:v>
                </c:pt>
                <c:pt idx="2">
                  <c:v>北大東村</c:v>
                </c:pt>
                <c:pt idx="3">
                  <c:v>浦添市</c:v>
                </c:pt>
                <c:pt idx="4">
                  <c:v>今帰仁村</c:v>
                </c:pt>
                <c:pt idx="5">
                  <c:v>読谷村</c:v>
                </c:pt>
                <c:pt idx="6">
                  <c:v>南大東村</c:v>
                </c:pt>
                <c:pt idx="7">
                  <c:v>竹富町</c:v>
                </c:pt>
                <c:pt idx="8">
                  <c:v>金武町</c:v>
                </c:pt>
                <c:pt idx="9">
                  <c:v>那覇市</c:v>
                </c:pt>
                <c:pt idx="10">
                  <c:v>石垣市</c:v>
                </c:pt>
                <c:pt idx="11">
                  <c:v>八重瀬町</c:v>
                </c:pt>
                <c:pt idx="12">
                  <c:v>糸満市</c:v>
                </c:pt>
                <c:pt idx="13">
                  <c:v>久米島町</c:v>
                </c:pt>
                <c:pt idx="14">
                  <c:v>南風原町</c:v>
                </c:pt>
                <c:pt idx="15">
                  <c:v>中城村</c:v>
                </c:pt>
                <c:pt idx="16">
                  <c:v>宜野座村</c:v>
                </c:pt>
                <c:pt idx="17">
                  <c:v>渡嘉敷村</c:v>
                </c:pt>
                <c:pt idx="18">
                  <c:v>豊見城市</c:v>
                </c:pt>
                <c:pt idx="19">
                  <c:v>北中城村</c:v>
                </c:pt>
                <c:pt idx="20">
                  <c:v>南城市</c:v>
                </c:pt>
                <c:pt idx="21">
                  <c:v>国頭村</c:v>
                </c:pt>
                <c:pt idx="22">
                  <c:v>宜野湾市</c:v>
                </c:pt>
                <c:pt idx="23">
                  <c:v>与那国町</c:v>
                </c:pt>
                <c:pt idx="24">
                  <c:v>多良間村</c:v>
                </c:pt>
                <c:pt idx="25">
                  <c:v>西原町</c:v>
                </c:pt>
                <c:pt idx="26">
                  <c:v>名護市</c:v>
                </c:pt>
                <c:pt idx="27">
                  <c:v>伊平屋村</c:v>
                </c:pt>
                <c:pt idx="28">
                  <c:v>うるま市</c:v>
                </c:pt>
                <c:pt idx="29">
                  <c:v>沖縄市</c:v>
                </c:pt>
                <c:pt idx="30">
                  <c:v>恩納村</c:v>
                </c:pt>
                <c:pt idx="31">
                  <c:v>大宜味村</c:v>
                </c:pt>
                <c:pt idx="32">
                  <c:v>伊江村</c:v>
                </c:pt>
                <c:pt idx="33">
                  <c:v>北谷町</c:v>
                </c:pt>
                <c:pt idx="34">
                  <c:v>本部町</c:v>
                </c:pt>
                <c:pt idx="35">
                  <c:v>伊是名村</c:v>
                </c:pt>
                <c:pt idx="36">
                  <c:v>渡名喜村</c:v>
                </c:pt>
                <c:pt idx="37">
                  <c:v>座間味村</c:v>
                </c:pt>
                <c:pt idx="38">
                  <c:v>与那原町</c:v>
                </c:pt>
                <c:pt idx="39">
                  <c:v>粟国村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割合!$C$940:$C$981</c:f>
              <c:numCache>
                <c:formatCode>0.0%</c:formatCode>
                <c:ptCount val="42"/>
                <c:pt idx="0">
                  <c:v>3.5055350553505532E-2</c:v>
                </c:pt>
                <c:pt idx="1">
                  <c:v>3.1589338598223098E-2</c:v>
                </c:pt>
                <c:pt idx="2">
                  <c:v>2.9411764705882353E-2</c:v>
                </c:pt>
                <c:pt idx="3">
                  <c:v>1.9607843137254902E-2</c:v>
                </c:pt>
                <c:pt idx="4">
                  <c:v>1.8581081081081082E-2</c:v>
                </c:pt>
                <c:pt idx="5">
                  <c:v>1.0518407212622089E-2</c:v>
                </c:pt>
                <c:pt idx="6">
                  <c:v>2.197802197802198E-2</c:v>
                </c:pt>
                <c:pt idx="7">
                  <c:v>2.1276595744680851E-2</c:v>
                </c:pt>
                <c:pt idx="8">
                  <c:v>1.5873015873015872E-2</c:v>
                </c:pt>
                <c:pt idx="9">
                  <c:v>1.5685782406826453E-2</c:v>
                </c:pt>
                <c:pt idx="10">
                  <c:v>8.1026333558406483E-3</c:v>
                </c:pt>
                <c:pt idx="11">
                  <c:v>1.3398294762484775E-2</c:v>
                </c:pt>
                <c:pt idx="12">
                  <c:v>1.0810810810810811E-2</c:v>
                </c:pt>
                <c:pt idx="13">
                  <c:v>1.2131715771230503E-2</c:v>
                </c:pt>
                <c:pt idx="14">
                  <c:v>5.3404539385847796E-3</c:v>
                </c:pt>
                <c:pt idx="15">
                  <c:v>8.5227272727272721E-3</c:v>
                </c:pt>
                <c:pt idx="16">
                  <c:v>4.9019607843137254E-3</c:v>
                </c:pt>
                <c:pt idx="17">
                  <c:v>0</c:v>
                </c:pt>
                <c:pt idx="18">
                  <c:v>7.2115384615384619E-3</c:v>
                </c:pt>
                <c:pt idx="19">
                  <c:v>9.5057034220532317E-3</c:v>
                </c:pt>
                <c:pt idx="20">
                  <c:v>6.1633281972265025E-3</c:v>
                </c:pt>
                <c:pt idx="21">
                  <c:v>9.324009324009324E-3</c:v>
                </c:pt>
                <c:pt idx="22">
                  <c:v>2.3001725129384704E-3</c:v>
                </c:pt>
                <c:pt idx="23">
                  <c:v>1.3333333333333334E-2</c:v>
                </c:pt>
                <c:pt idx="24">
                  <c:v>0</c:v>
                </c:pt>
                <c:pt idx="25">
                  <c:v>7.3529411764705881E-3</c:v>
                </c:pt>
                <c:pt idx="26">
                  <c:v>5.9171597633136093E-3</c:v>
                </c:pt>
                <c:pt idx="27">
                  <c:v>0</c:v>
                </c:pt>
                <c:pt idx="28">
                  <c:v>2.5170801869830997E-3</c:v>
                </c:pt>
                <c:pt idx="29">
                  <c:v>4.4865403788634101E-3</c:v>
                </c:pt>
                <c:pt idx="30">
                  <c:v>3.9447731755424065E-3</c:v>
                </c:pt>
                <c:pt idx="31">
                  <c:v>0</c:v>
                </c:pt>
                <c:pt idx="32">
                  <c:v>2.5641025641025641E-3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1.108929509692763E-2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5750400"/>
        <c:axId val="95764480"/>
      </c:barChart>
      <c:catAx>
        <c:axId val="9575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5764480"/>
        <c:crosses val="autoZero"/>
        <c:auto val="1"/>
        <c:lblAlgn val="ctr"/>
        <c:lblOffset val="100"/>
        <c:noMultiLvlLbl val="0"/>
      </c:catAx>
      <c:valAx>
        <c:axId val="9576448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7504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'7.沖縄市'!$D$491:$G$491</c:f>
              <c:numCache>
                <c:formatCode>General</c:formatCode>
                <c:ptCount val="4"/>
                <c:pt idx="0">
                  <c:v>625</c:v>
                </c:pt>
                <c:pt idx="1">
                  <c:v>86</c:v>
                </c:pt>
                <c:pt idx="2">
                  <c:v>63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'7.沖縄市'!$D$502:$G$502</c:f>
              <c:numCache>
                <c:formatCode>General</c:formatCode>
                <c:ptCount val="4"/>
                <c:pt idx="0">
                  <c:v>1766</c:v>
                </c:pt>
                <c:pt idx="1">
                  <c:v>149</c:v>
                </c:pt>
                <c:pt idx="2">
                  <c:v>91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2.9596296296296298E-2"/>
                  <c:y val="1.86381709741550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419444444444446E-2"/>
                  <c:y val="-1.604208084824387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'7.沖縄市'!$D$501:$G$501</c:f>
              <c:numCache>
                <c:formatCode>General</c:formatCode>
                <c:ptCount val="4"/>
                <c:pt idx="0">
                  <c:v>1141</c:v>
                </c:pt>
                <c:pt idx="1">
                  <c:v>63</c:v>
                </c:pt>
                <c:pt idx="2">
                  <c:v>28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'7.沖縄市'!$D$519:$F$519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'7.沖縄市'!$D$529:$F$529</c:f>
              <c:numCache>
                <c:formatCode>General</c:formatCode>
                <c:ptCount val="3"/>
                <c:pt idx="0">
                  <c:v>21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'7.沖縄市'!$D$530:$F$530</c:f>
              <c:numCache>
                <c:formatCode>General</c:formatCode>
                <c:ptCount val="3"/>
                <c:pt idx="0">
                  <c:v>25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'7.沖縄市'!$D$547:$F$547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'7.沖縄市'!$D$558:$F$558</c:f>
              <c:numCache>
                <c:formatCode>General</c:formatCode>
                <c:ptCount val="3"/>
                <c:pt idx="0">
                  <c:v>17</c:v>
                </c:pt>
                <c:pt idx="1">
                  <c:v>7</c:v>
                </c:pt>
                <c:pt idx="2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'7.沖縄市'!$D$557:$F$557</c:f>
              <c:numCache>
                <c:formatCode>General</c:formatCode>
                <c:ptCount val="3"/>
                <c:pt idx="0">
                  <c:v>13</c:v>
                </c:pt>
                <c:pt idx="1">
                  <c:v>7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'7.沖縄市'!$D$575:$F$575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血色素量　保健指導・受診勧奨割合（男）</a:t>
            </a:r>
          </a:p>
        </c:rich>
      </c:tx>
      <c:layout>
        <c:manualLayout>
          <c:xMode val="edge"/>
          <c:yMode val="edge"/>
          <c:x val="0.29521072568631623"/>
          <c:y val="2.3188442908051127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割合!$F$939</c:f>
              <c:strCache>
                <c:ptCount val="1"/>
                <c:pt idx="0">
                  <c:v>保健指導
（男性12.0~13.0、16.7~17.9 女性11.0~12.0、14.7~15.9）</c:v>
                </c:pt>
              </c:strCache>
            </c:strRef>
          </c:tx>
          <c:invertIfNegative val="0"/>
          <c:cat>
            <c:strRef>
              <c:f>割合!$E$940:$E$981</c:f>
              <c:strCache>
                <c:ptCount val="42"/>
                <c:pt idx="0">
                  <c:v>嘉手納町</c:v>
                </c:pt>
                <c:pt idx="1">
                  <c:v>北大東村</c:v>
                </c:pt>
                <c:pt idx="2">
                  <c:v>宮古島市</c:v>
                </c:pt>
                <c:pt idx="3">
                  <c:v>浦添市</c:v>
                </c:pt>
                <c:pt idx="4">
                  <c:v>金武町</c:v>
                </c:pt>
                <c:pt idx="5">
                  <c:v>読谷村</c:v>
                </c:pt>
                <c:pt idx="6">
                  <c:v>竹富町</c:v>
                </c:pt>
                <c:pt idx="7">
                  <c:v>那覇市</c:v>
                </c:pt>
                <c:pt idx="8">
                  <c:v>多良間村</c:v>
                </c:pt>
                <c:pt idx="9">
                  <c:v>今帰仁村</c:v>
                </c:pt>
                <c:pt idx="10">
                  <c:v>糸満市</c:v>
                </c:pt>
                <c:pt idx="11">
                  <c:v>宜野座村</c:v>
                </c:pt>
                <c:pt idx="12">
                  <c:v>石垣市</c:v>
                </c:pt>
                <c:pt idx="13">
                  <c:v>南風原町</c:v>
                </c:pt>
                <c:pt idx="14">
                  <c:v>豊見城市</c:v>
                </c:pt>
                <c:pt idx="15">
                  <c:v>久米島町</c:v>
                </c:pt>
                <c:pt idx="16">
                  <c:v>南城市</c:v>
                </c:pt>
                <c:pt idx="17">
                  <c:v>八重瀬町</c:v>
                </c:pt>
                <c:pt idx="18">
                  <c:v>名護市</c:v>
                </c:pt>
                <c:pt idx="19">
                  <c:v>北中城村</c:v>
                </c:pt>
                <c:pt idx="20">
                  <c:v>西原町</c:v>
                </c:pt>
                <c:pt idx="21">
                  <c:v>うるま市</c:v>
                </c:pt>
                <c:pt idx="22">
                  <c:v>宜野湾市</c:v>
                </c:pt>
                <c:pt idx="23">
                  <c:v>国頭村</c:v>
                </c:pt>
                <c:pt idx="24">
                  <c:v>恩納村</c:v>
                </c:pt>
                <c:pt idx="25">
                  <c:v>北谷町</c:v>
                </c:pt>
                <c:pt idx="26">
                  <c:v>沖縄市</c:v>
                </c:pt>
                <c:pt idx="27">
                  <c:v>座間味村</c:v>
                </c:pt>
                <c:pt idx="28">
                  <c:v>粟国村</c:v>
                </c:pt>
                <c:pt idx="29">
                  <c:v>渡名喜村</c:v>
                </c:pt>
                <c:pt idx="30">
                  <c:v>伊平屋村</c:v>
                </c:pt>
                <c:pt idx="31">
                  <c:v>伊是名村</c:v>
                </c:pt>
                <c:pt idx="32">
                  <c:v>大宜味村</c:v>
                </c:pt>
                <c:pt idx="33">
                  <c:v>与那原町</c:v>
                </c:pt>
                <c:pt idx="34">
                  <c:v>南大東村</c:v>
                </c:pt>
                <c:pt idx="35">
                  <c:v>本部町</c:v>
                </c:pt>
                <c:pt idx="36">
                  <c:v>与那国町</c:v>
                </c:pt>
                <c:pt idx="37">
                  <c:v>東村</c:v>
                </c:pt>
                <c:pt idx="38">
                  <c:v>渡嘉敷村</c:v>
                </c:pt>
                <c:pt idx="39">
                  <c:v>中城村</c:v>
                </c:pt>
                <c:pt idx="40">
                  <c:v>伊江村</c:v>
                </c:pt>
                <c:pt idx="41">
                  <c:v>沖縄県</c:v>
                </c:pt>
              </c:strCache>
            </c:strRef>
          </c:cat>
          <c:val>
            <c:numRef>
              <c:f>割合!$F$940:$F$981</c:f>
              <c:numCache>
                <c:formatCode>0.0%</c:formatCode>
                <c:ptCount val="42"/>
                <c:pt idx="0">
                  <c:v>0.10548523206751055</c:v>
                </c:pt>
                <c:pt idx="1">
                  <c:v>7.6923076923076927E-2</c:v>
                </c:pt>
                <c:pt idx="2">
                  <c:v>3.9663461538461536E-2</c:v>
                </c:pt>
                <c:pt idx="3">
                  <c:v>4.5112781954887216E-2</c:v>
                </c:pt>
                <c:pt idx="4">
                  <c:v>2.6455026455026454E-2</c:v>
                </c:pt>
                <c:pt idx="5">
                  <c:v>3.0141843971631204E-2</c:v>
                </c:pt>
                <c:pt idx="6">
                  <c:v>1.9417475728155338E-2</c:v>
                </c:pt>
                <c:pt idx="7">
                  <c:v>1.9950124688279301E-2</c:v>
                </c:pt>
                <c:pt idx="8">
                  <c:v>3.125E-2</c:v>
                </c:pt>
                <c:pt idx="9">
                  <c:v>1.6877637130801686E-2</c:v>
                </c:pt>
                <c:pt idx="10">
                  <c:v>1.232394366197183E-2</c:v>
                </c:pt>
                <c:pt idx="11">
                  <c:v>1.2500000000000001E-2</c:v>
                </c:pt>
                <c:pt idx="12">
                  <c:v>1.340033500837521E-2</c:v>
                </c:pt>
                <c:pt idx="13">
                  <c:v>1.7910447761194031E-2</c:v>
                </c:pt>
                <c:pt idx="14">
                  <c:v>1.1142061281337047E-2</c:v>
                </c:pt>
                <c:pt idx="15">
                  <c:v>9.0497737556561094E-3</c:v>
                </c:pt>
                <c:pt idx="16">
                  <c:v>8.8028169014084511E-3</c:v>
                </c:pt>
                <c:pt idx="17">
                  <c:v>6.1728395061728392E-3</c:v>
                </c:pt>
                <c:pt idx="18">
                  <c:v>5.3475935828877002E-3</c:v>
                </c:pt>
                <c:pt idx="19">
                  <c:v>4.329004329004329E-3</c:v>
                </c:pt>
                <c:pt idx="20">
                  <c:v>6.0606060606060606E-3</c:v>
                </c:pt>
                <c:pt idx="21">
                  <c:v>6.369426751592357E-3</c:v>
                </c:pt>
                <c:pt idx="22">
                  <c:v>5.3333333333333332E-3</c:v>
                </c:pt>
                <c:pt idx="23">
                  <c:v>5.7142857142857143E-3</c:v>
                </c:pt>
                <c:pt idx="24">
                  <c:v>0</c:v>
                </c:pt>
                <c:pt idx="25">
                  <c:v>4.329004329004329E-3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1.6290138767848763E-2</c:v>
                </c:pt>
              </c:numCache>
            </c:numRef>
          </c:val>
        </c:ser>
        <c:ser>
          <c:idx val="1"/>
          <c:order val="1"/>
          <c:tx>
            <c:strRef>
              <c:f>割合!$G$939</c:f>
              <c:strCache>
                <c:ptCount val="1"/>
                <c:pt idx="0">
                  <c:v>受診勧奨
（男性~11.9、18.0~ 女性~10.9、16.0~）</c:v>
                </c:pt>
              </c:strCache>
            </c:strRef>
          </c:tx>
          <c:invertIfNegative val="0"/>
          <c:cat>
            <c:strRef>
              <c:f>割合!$E$940:$E$981</c:f>
              <c:strCache>
                <c:ptCount val="42"/>
                <c:pt idx="0">
                  <c:v>嘉手納町</c:v>
                </c:pt>
                <c:pt idx="1">
                  <c:v>北大東村</c:v>
                </c:pt>
                <c:pt idx="2">
                  <c:v>宮古島市</c:v>
                </c:pt>
                <c:pt idx="3">
                  <c:v>浦添市</c:v>
                </c:pt>
                <c:pt idx="4">
                  <c:v>金武町</c:v>
                </c:pt>
                <c:pt idx="5">
                  <c:v>読谷村</c:v>
                </c:pt>
                <c:pt idx="6">
                  <c:v>竹富町</c:v>
                </c:pt>
                <c:pt idx="7">
                  <c:v>那覇市</c:v>
                </c:pt>
                <c:pt idx="8">
                  <c:v>多良間村</c:v>
                </c:pt>
                <c:pt idx="9">
                  <c:v>今帰仁村</c:v>
                </c:pt>
                <c:pt idx="10">
                  <c:v>糸満市</c:v>
                </c:pt>
                <c:pt idx="11">
                  <c:v>宜野座村</c:v>
                </c:pt>
                <c:pt idx="12">
                  <c:v>石垣市</c:v>
                </c:pt>
                <c:pt idx="13">
                  <c:v>南風原町</c:v>
                </c:pt>
                <c:pt idx="14">
                  <c:v>豊見城市</c:v>
                </c:pt>
                <c:pt idx="15">
                  <c:v>久米島町</c:v>
                </c:pt>
                <c:pt idx="16">
                  <c:v>南城市</c:v>
                </c:pt>
                <c:pt idx="17">
                  <c:v>八重瀬町</c:v>
                </c:pt>
                <c:pt idx="18">
                  <c:v>名護市</c:v>
                </c:pt>
                <c:pt idx="19">
                  <c:v>北中城村</c:v>
                </c:pt>
                <c:pt idx="20">
                  <c:v>西原町</c:v>
                </c:pt>
                <c:pt idx="21">
                  <c:v>うるま市</c:v>
                </c:pt>
                <c:pt idx="22">
                  <c:v>宜野湾市</c:v>
                </c:pt>
                <c:pt idx="23">
                  <c:v>国頭村</c:v>
                </c:pt>
                <c:pt idx="24">
                  <c:v>恩納村</c:v>
                </c:pt>
                <c:pt idx="25">
                  <c:v>北谷町</c:v>
                </c:pt>
                <c:pt idx="26">
                  <c:v>沖縄市</c:v>
                </c:pt>
                <c:pt idx="27">
                  <c:v>座間味村</c:v>
                </c:pt>
                <c:pt idx="28">
                  <c:v>粟国村</c:v>
                </c:pt>
                <c:pt idx="29">
                  <c:v>渡名喜村</c:v>
                </c:pt>
                <c:pt idx="30">
                  <c:v>伊平屋村</c:v>
                </c:pt>
                <c:pt idx="31">
                  <c:v>伊是名村</c:v>
                </c:pt>
                <c:pt idx="32">
                  <c:v>大宜味村</c:v>
                </c:pt>
                <c:pt idx="33">
                  <c:v>与那原町</c:v>
                </c:pt>
                <c:pt idx="34">
                  <c:v>南大東村</c:v>
                </c:pt>
                <c:pt idx="35">
                  <c:v>本部町</c:v>
                </c:pt>
                <c:pt idx="36">
                  <c:v>与那国町</c:v>
                </c:pt>
                <c:pt idx="37">
                  <c:v>東村</c:v>
                </c:pt>
                <c:pt idx="38">
                  <c:v>渡嘉敷村</c:v>
                </c:pt>
                <c:pt idx="39">
                  <c:v>中城村</c:v>
                </c:pt>
                <c:pt idx="40">
                  <c:v>伊江村</c:v>
                </c:pt>
                <c:pt idx="41">
                  <c:v>沖縄県</c:v>
                </c:pt>
              </c:strCache>
            </c:strRef>
          </c:cat>
          <c:val>
            <c:numRef>
              <c:f>割合!$G$940:$G$981</c:f>
              <c:numCache>
                <c:formatCode>0.0%</c:formatCode>
                <c:ptCount val="42"/>
                <c:pt idx="0">
                  <c:v>5.0632911392405063E-2</c:v>
                </c:pt>
                <c:pt idx="1">
                  <c:v>7.6923076923076927E-2</c:v>
                </c:pt>
                <c:pt idx="2">
                  <c:v>3.0048076923076924E-2</c:v>
                </c:pt>
                <c:pt idx="3">
                  <c:v>1.6290726817042606E-2</c:v>
                </c:pt>
                <c:pt idx="4">
                  <c:v>2.1164021164021163E-2</c:v>
                </c:pt>
                <c:pt idx="5">
                  <c:v>8.8652482269503553E-3</c:v>
                </c:pt>
                <c:pt idx="6">
                  <c:v>1.9417475728155338E-2</c:v>
                </c:pt>
                <c:pt idx="7">
                  <c:v>1.7144638403990026E-2</c:v>
                </c:pt>
                <c:pt idx="8">
                  <c:v>0</c:v>
                </c:pt>
                <c:pt idx="9">
                  <c:v>1.2658227848101266E-2</c:v>
                </c:pt>
                <c:pt idx="10">
                  <c:v>1.4084507042253521E-2</c:v>
                </c:pt>
                <c:pt idx="11">
                  <c:v>1.2500000000000001E-2</c:v>
                </c:pt>
                <c:pt idx="12">
                  <c:v>8.3752093802345051E-3</c:v>
                </c:pt>
                <c:pt idx="13">
                  <c:v>2.9850746268656717E-3</c:v>
                </c:pt>
                <c:pt idx="14">
                  <c:v>8.356545961002786E-3</c:v>
                </c:pt>
                <c:pt idx="15">
                  <c:v>9.0497737556561094E-3</c:v>
                </c:pt>
                <c:pt idx="16">
                  <c:v>7.0422535211267607E-3</c:v>
                </c:pt>
                <c:pt idx="17">
                  <c:v>9.2592592592592587E-3</c:v>
                </c:pt>
                <c:pt idx="18">
                  <c:v>8.0213903743315516E-3</c:v>
                </c:pt>
                <c:pt idx="19">
                  <c:v>8.658008658008658E-3</c:v>
                </c:pt>
                <c:pt idx="20">
                  <c:v>6.0606060606060606E-3</c:v>
                </c:pt>
                <c:pt idx="21">
                  <c:v>2.7297543221110102E-3</c:v>
                </c:pt>
                <c:pt idx="22">
                  <c:v>1.3333333333333333E-3</c:v>
                </c:pt>
                <c:pt idx="23">
                  <c:v>0</c:v>
                </c:pt>
                <c:pt idx="24">
                  <c:v>5.1546391752577319E-3</c:v>
                </c:pt>
                <c:pt idx="25">
                  <c:v>0</c:v>
                </c:pt>
                <c:pt idx="26">
                  <c:v>2.5839793281653748E-3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1.0994167728095462E-2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5790592"/>
        <c:axId val="95792128"/>
      </c:barChart>
      <c:catAx>
        <c:axId val="957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5792128"/>
        <c:crosses val="autoZero"/>
        <c:auto val="1"/>
        <c:lblAlgn val="ctr"/>
        <c:lblOffset val="100"/>
        <c:noMultiLvlLbl val="0"/>
      </c:catAx>
      <c:valAx>
        <c:axId val="9579212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7905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'7.沖縄市'!$D$585:$F$585</c:f>
              <c:numCache>
                <c:formatCode>General</c:formatCode>
                <c:ptCount val="3"/>
                <c:pt idx="0">
                  <c:v>16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'7.沖縄市'!$D$586:$F$586</c:f>
              <c:numCache>
                <c:formatCode>General</c:formatCode>
                <c:ptCount val="3"/>
                <c:pt idx="0">
                  <c:v>20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'7.沖縄市'!$D$603:$F$603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'7.沖縄市'!$D$614:$F$614</c:f>
              <c:numCache>
                <c:formatCode>General</c:formatCode>
                <c:ptCount val="3"/>
                <c:pt idx="0">
                  <c:v>13</c:v>
                </c:pt>
                <c:pt idx="1">
                  <c:v>1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'7.沖縄市'!$D$593:$F$593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'7.沖縄市'!$D$613:$F$613</c:f>
              <c:numCache>
                <c:formatCode>General</c:formatCode>
                <c:ptCount val="3"/>
                <c:pt idx="0">
                  <c:v>10</c:v>
                </c:pt>
                <c:pt idx="1">
                  <c:v>1</c:v>
                </c:pt>
                <c:pt idx="2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'8.豊見城市'!$E$15:$G$15</c:f>
              <c:numCache>
                <c:formatCode>#,##0_);[Red]\(#,##0\)</c:formatCode>
                <c:ptCount val="3"/>
                <c:pt idx="0">
                  <c:v>216</c:v>
                </c:pt>
                <c:pt idx="1">
                  <c:v>143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'8.豊見城市'!$E$25:$G$25</c:f>
              <c:numCache>
                <c:formatCode>#,##0_);[Red]\(#,##0\)</c:formatCode>
                <c:ptCount val="3"/>
                <c:pt idx="0">
                  <c:v>274</c:v>
                </c:pt>
                <c:pt idx="1">
                  <c:v>199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'8.豊見城市'!$E$26:$G$26</c:f>
              <c:numCache>
                <c:formatCode>#,##0_);[Red]\(#,##0\)</c:formatCode>
                <c:ptCount val="3"/>
                <c:pt idx="0">
                  <c:v>490</c:v>
                </c:pt>
                <c:pt idx="1">
                  <c:v>342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'8.豊見城市'!$D$53:$F$53</c:f>
              <c:numCache>
                <c:formatCode>#,##0_);[Red]\(#,##0\)</c:formatCode>
                <c:ptCount val="3"/>
                <c:pt idx="0">
                  <c:v>278</c:v>
                </c:pt>
                <c:pt idx="1">
                  <c:v>159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'8.豊見城市'!$D$54:$F$54</c:f>
              <c:numCache>
                <c:formatCode>#,##0_);[Red]\(#,##0\)</c:formatCode>
                <c:ptCount val="3"/>
                <c:pt idx="0">
                  <c:v>416</c:v>
                </c:pt>
                <c:pt idx="1">
                  <c:v>359</c:v>
                </c:pt>
                <c:pt idx="2">
                  <c:v>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腹囲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割合!$K$50</c:f>
              <c:strCache>
                <c:ptCount val="1"/>
                <c:pt idx="0">
                  <c:v>保健指導・受診勧奨
（男85~ 女90~）</c:v>
                </c:pt>
              </c:strCache>
            </c:strRef>
          </c:tx>
          <c:invertIfNegative val="0"/>
          <c:cat>
            <c:strRef>
              <c:f>割合!$J$51:$J$92</c:f>
              <c:strCache>
                <c:ptCount val="42"/>
                <c:pt idx="0">
                  <c:v>渡名喜村</c:v>
                </c:pt>
                <c:pt idx="1">
                  <c:v>粟国村</c:v>
                </c:pt>
                <c:pt idx="2">
                  <c:v>北大東村</c:v>
                </c:pt>
                <c:pt idx="3">
                  <c:v>伊是名村</c:v>
                </c:pt>
                <c:pt idx="4">
                  <c:v>嘉手納町</c:v>
                </c:pt>
                <c:pt idx="5">
                  <c:v>うるま市</c:v>
                </c:pt>
                <c:pt idx="6">
                  <c:v>西原町</c:v>
                </c:pt>
                <c:pt idx="7">
                  <c:v>恩納村</c:v>
                </c:pt>
                <c:pt idx="8">
                  <c:v>金武町</c:v>
                </c:pt>
                <c:pt idx="9">
                  <c:v>国頭村</c:v>
                </c:pt>
                <c:pt idx="10">
                  <c:v>宜野座村</c:v>
                </c:pt>
                <c:pt idx="11">
                  <c:v>伊江村</c:v>
                </c:pt>
                <c:pt idx="12">
                  <c:v>宜野湾市</c:v>
                </c:pt>
                <c:pt idx="13">
                  <c:v>名護市</c:v>
                </c:pt>
                <c:pt idx="14">
                  <c:v>北中城村</c:v>
                </c:pt>
                <c:pt idx="15">
                  <c:v>多良間村</c:v>
                </c:pt>
                <c:pt idx="16">
                  <c:v>八重瀬町</c:v>
                </c:pt>
                <c:pt idx="17">
                  <c:v>読谷村</c:v>
                </c:pt>
                <c:pt idx="18">
                  <c:v>大宜味村</c:v>
                </c:pt>
                <c:pt idx="19">
                  <c:v>糸満市</c:v>
                </c:pt>
                <c:pt idx="20">
                  <c:v>浦添市</c:v>
                </c:pt>
                <c:pt idx="21">
                  <c:v>那覇市</c:v>
                </c:pt>
                <c:pt idx="22">
                  <c:v>与那原町</c:v>
                </c:pt>
                <c:pt idx="23">
                  <c:v>本部町</c:v>
                </c:pt>
                <c:pt idx="24">
                  <c:v>沖縄市</c:v>
                </c:pt>
                <c:pt idx="25">
                  <c:v>久米島町</c:v>
                </c:pt>
                <c:pt idx="26">
                  <c:v>石垣市</c:v>
                </c:pt>
                <c:pt idx="27">
                  <c:v>北谷町</c:v>
                </c:pt>
                <c:pt idx="28">
                  <c:v>中城村</c:v>
                </c:pt>
                <c:pt idx="29">
                  <c:v>今帰仁村</c:v>
                </c:pt>
                <c:pt idx="30">
                  <c:v>南風原町</c:v>
                </c:pt>
                <c:pt idx="31">
                  <c:v>豊見城市</c:v>
                </c:pt>
                <c:pt idx="32">
                  <c:v>南大東村</c:v>
                </c:pt>
                <c:pt idx="33">
                  <c:v>東村</c:v>
                </c:pt>
                <c:pt idx="34">
                  <c:v>渡嘉敷村</c:v>
                </c:pt>
                <c:pt idx="35">
                  <c:v>宮古島市</c:v>
                </c:pt>
                <c:pt idx="36">
                  <c:v>南城市</c:v>
                </c:pt>
                <c:pt idx="37">
                  <c:v>座間味村</c:v>
                </c:pt>
                <c:pt idx="38">
                  <c:v>与那国町</c:v>
                </c:pt>
                <c:pt idx="39">
                  <c:v>竹富町</c:v>
                </c:pt>
                <c:pt idx="40">
                  <c:v>伊平屋村</c:v>
                </c:pt>
                <c:pt idx="41">
                  <c:v>沖縄県</c:v>
                </c:pt>
              </c:strCache>
            </c:strRef>
          </c:cat>
          <c:val>
            <c:numRef>
              <c:f>割合!$K$51:$K$92</c:f>
              <c:numCache>
                <c:formatCode>0.0%</c:formatCode>
                <c:ptCount val="42"/>
                <c:pt idx="0">
                  <c:v>0.58333333333333337</c:v>
                </c:pt>
                <c:pt idx="1">
                  <c:v>0.5</c:v>
                </c:pt>
                <c:pt idx="2">
                  <c:v>0.47619047619047616</c:v>
                </c:pt>
                <c:pt idx="3">
                  <c:v>0.47560975609756095</c:v>
                </c:pt>
                <c:pt idx="4">
                  <c:v>0.46557377049180326</c:v>
                </c:pt>
                <c:pt idx="5">
                  <c:v>0.44411414982164088</c:v>
                </c:pt>
                <c:pt idx="6">
                  <c:v>0.42857142857142855</c:v>
                </c:pt>
                <c:pt idx="7">
                  <c:v>0.4281150159744409</c:v>
                </c:pt>
                <c:pt idx="8">
                  <c:v>0.42539682539682538</c:v>
                </c:pt>
                <c:pt idx="9">
                  <c:v>0.42519685039370081</c:v>
                </c:pt>
                <c:pt idx="10">
                  <c:v>0.41935483870967744</c:v>
                </c:pt>
                <c:pt idx="11">
                  <c:v>0.41739130434782606</c:v>
                </c:pt>
                <c:pt idx="12">
                  <c:v>0.40849342770475228</c:v>
                </c:pt>
                <c:pt idx="13">
                  <c:v>0.40764331210191085</c:v>
                </c:pt>
                <c:pt idx="14">
                  <c:v>0.40677966101694918</c:v>
                </c:pt>
                <c:pt idx="15">
                  <c:v>0.40384615384615385</c:v>
                </c:pt>
                <c:pt idx="16">
                  <c:v>0.40040241448692154</c:v>
                </c:pt>
                <c:pt idx="17">
                  <c:v>0.40026075619295959</c:v>
                </c:pt>
                <c:pt idx="18">
                  <c:v>0.39325842696629215</c:v>
                </c:pt>
                <c:pt idx="19">
                  <c:v>0.38927097661623111</c:v>
                </c:pt>
                <c:pt idx="20">
                  <c:v>0.38842975206611569</c:v>
                </c:pt>
                <c:pt idx="21">
                  <c:v>0.38563327032136108</c:v>
                </c:pt>
                <c:pt idx="22">
                  <c:v>0.38513513513513514</c:v>
                </c:pt>
                <c:pt idx="23">
                  <c:v>0.38048780487804879</c:v>
                </c:pt>
                <c:pt idx="24">
                  <c:v>0.37094155844155846</c:v>
                </c:pt>
                <c:pt idx="25">
                  <c:v>0.36797752808988765</c:v>
                </c:pt>
                <c:pt idx="26">
                  <c:v>0.35859728506787331</c:v>
                </c:pt>
                <c:pt idx="27">
                  <c:v>0.35830618892508143</c:v>
                </c:pt>
                <c:pt idx="28">
                  <c:v>0.35680751173708919</c:v>
                </c:pt>
                <c:pt idx="29">
                  <c:v>0.352112676056338</c:v>
                </c:pt>
                <c:pt idx="30">
                  <c:v>0.34541062801932365</c:v>
                </c:pt>
                <c:pt idx="31">
                  <c:v>0.33615221987315008</c:v>
                </c:pt>
                <c:pt idx="32">
                  <c:v>0.32608695652173914</c:v>
                </c:pt>
                <c:pt idx="33">
                  <c:v>0.3258426966292135</c:v>
                </c:pt>
                <c:pt idx="34">
                  <c:v>0.31707317073170732</c:v>
                </c:pt>
                <c:pt idx="35">
                  <c:v>0.29229480737018426</c:v>
                </c:pt>
                <c:pt idx="36">
                  <c:v>0.28767123287671231</c:v>
                </c:pt>
                <c:pt idx="37">
                  <c:v>0.27027027027027029</c:v>
                </c:pt>
                <c:pt idx="38">
                  <c:v>0.26666666666666666</c:v>
                </c:pt>
                <c:pt idx="39">
                  <c:v>0.24581005586592178</c:v>
                </c:pt>
                <c:pt idx="40">
                  <c:v>0.22222222222222221</c:v>
                </c:pt>
                <c:pt idx="41">
                  <c:v>0.38213142534362643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260544"/>
        <c:axId val="87429120"/>
      </c:barChart>
      <c:catAx>
        <c:axId val="852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7429120"/>
        <c:crossesAt val="0"/>
        <c:auto val="1"/>
        <c:lblAlgn val="ctr"/>
        <c:lblOffset val="100"/>
        <c:noMultiLvlLbl val="0"/>
      </c:catAx>
      <c:valAx>
        <c:axId val="87429120"/>
        <c:scaling>
          <c:orientation val="minMax"/>
          <c:max val="0.60000000000000009"/>
        </c:scaling>
        <c:delete val="0"/>
        <c:axPos val="l"/>
        <c:majorGridlines/>
        <c:numFmt formatCode="0.0%" sourceLinked="0"/>
        <c:majorTickMark val="out"/>
        <c:minorTickMark val="none"/>
        <c:tickLblPos val="nextTo"/>
        <c:crossAx val="85260544"/>
        <c:crosses val="autoZero"/>
        <c:crossBetween val="between"/>
        <c:majorUnit val="0.1"/>
      </c:valAx>
    </c:plotArea>
    <c:legend>
      <c:legendPos val="t"/>
      <c:layout>
        <c:manualLayout>
          <c:xMode val="edge"/>
          <c:yMode val="edge"/>
          <c:x val="0.38971366186985251"/>
          <c:y val="0.14115501328099753"/>
          <c:w val="0.17988087157208793"/>
          <c:h val="0.1335007448393275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8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血色素量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割合!$J$939</c:f>
              <c:strCache>
                <c:ptCount val="1"/>
                <c:pt idx="0">
                  <c:v>保健指導
（男性12.0~13.0、16.7~17.9 女性11.0~12.0、14.7~15.9）</c:v>
                </c:pt>
              </c:strCache>
            </c:strRef>
          </c:tx>
          <c:invertIfNegative val="0"/>
          <c:cat>
            <c:strRef>
              <c:f>割合!$I$940:$I$981</c:f>
              <c:strCache>
                <c:ptCount val="42"/>
                <c:pt idx="0">
                  <c:v>嘉手納町</c:v>
                </c:pt>
                <c:pt idx="1">
                  <c:v>宮古島市</c:v>
                </c:pt>
                <c:pt idx="2">
                  <c:v>南大東村</c:v>
                </c:pt>
                <c:pt idx="3">
                  <c:v>浦添市</c:v>
                </c:pt>
                <c:pt idx="4">
                  <c:v>今帰仁村</c:v>
                </c:pt>
                <c:pt idx="5">
                  <c:v>読谷村</c:v>
                </c:pt>
                <c:pt idx="6">
                  <c:v>北大東村</c:v>
                </c:pt>
                <c:pt idx="7">
                  <c:v>竹富町</c:v>
                </c:pt>
                <c:pt idx="8">
                  <c:v>八重瀬町</c:v>
                </c:pt>
                <c:pt idx="9">
                  <c:v>中城村</c:v>
                </c:pt>
                <c:pt idx="10">
                  <c:v>石垣市</c:v>
                </c:pt>
                <c:pt idx="11">
                  <c:v>那覇市</c:v>
                </c:pt>
                <c:pt idx="12">
                  <c:v>久米島町</c:v>
                </c:pt>
                <c:pt idx="13">
                  <c:v>南風原町</c:v>
                </c:pt>
                <c:pt idx="14">
                  <c:v>金武町</c:v>
                </c:pt>
                <c:pt idx="15">
                  <c:v>糸満市</c:v>
                </c:pt>
                <c:pt idx="16">
                  <c:v>渡嘉敷村</c:v>
                </c:pt>
                <c:pt idx="17">
                  <c:v>与那国町</c:v>
                </c:pt>
                <c:pt idx="18">
                  <c:v>北中城村</c:v>
                </c:pt>
                <c:pt idx="19">
                  <c:v>国頭村</c:v>
                </c:pt>
                <c:pt idx="20">
                  <c:v>宜野湾市</c:v>
                </c:pt>
                <c:pt idx="21">
                  <c:v>伊平屋村</c:v>
                </c:pt>
                <c:pt idx="22">
                  <c:v>南城市</c:v>
                </c:pt>
                <c:pt idx="23">
                  <c:v>豊見城市</c:v>
                </c:pt>
                <c:pt idx="24">
                  <c:v>宜野座村</c:v>
                </c:pt>
                <c:pt idx="25">
                  <c:v>西原町</c:v>
                </c:pt>
                <c:pt idx="26">
                  <c:v>沖縄市</c:v>
                </c:pt>
                <c:pt idx="27">
                  <c:v>恩納村</c:v>
                </c:pt>
                <c:pt idx="28">
                  <c:v>うるま市</c:v>
                </c:pt>
                <c:pt idx="29">
                  <c:v>名護市</c:v>
                </c:pt>
                <c:pt idx="30">
                  <c:v>大宜味村</c:v>
                </c:pt>
                <c:pt idx="31">
                  <c:v>伊江村</c:v>
                </c:pt>
                <c:pt idx="32">
                  <c:v>北谷町</c:v>
                </c:pt>
                <c:pt idx="33">
                  <c:v>本部町</c:v>
                </c:pt>
                <c:pt idx="34">
                  <c:v>伊是名村</c:v>
                </c:pt>
                <c:pt idx="35">
                  <c:v>多良間村</c:v>
                </c:pt>
                <c:pt idx="36">
                  <c:v>渡名喜村</c:v>
                </c:pt>
                <c:pt idx="37">
                  <c:v>与那原町</c:v>
                </c:pt>
                <c:pt idx="38">
                  <c:v>東村</c:v>
                </c:pt>
                <c:pt idx="39">
                  <c:v>座間味村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割合!$J$940:$J$981</c:f>
              <c:numCache>
                <c:formatCode>0.0%</c:formatCode>
                <c:ptCount val="42"/>
                <c:pt idx="0">
                  <c:v>0.1901639344262295</c:v>
                </c:pt>
                <c:pt idx="1">
                  <c:v>7.4539363484087101E-2</c:v>
                </c:pt>
                <c:pt idx="2">
                  <c:v>4.3478260869565216E-2</c:v>
                </c:pt>
                <c:pt idx="3">
                  <c:v>6.0606060606060608E-2</c:v>
                </c:pt>
                <c:pt idx="4">
                  <c:v>5.0704225352112678E-2</c:v>
                </c:pt>
                <c:pt idx="5">
                  <c:v>4.1720990873533245E-2</c:v>
                </c:pt>
                <c:pt idx="6">
                  <c:v>4.7619047619047616E-2</c:v>
                </c:pt>
                <c:pt idx="7">
                  <c:v>2.23463687150838E-2</c:v>
                </c:pt>
                <c:pt idx="8">
                  <c:v>2.8169014084507043E-2</c:v>
                </c:pt>
                <c:pt idx="9">
                  <c:v>2.8169014084507043E-2</c:v>
                </c:pt>
                <c:pt idx="10">
                  <c:v>3.3936651583710405E-2</c:v>
                </c:pt>
                <c:pt idx="11">
                  <c:v>2.2264230203738709E-2</c:v>
                </c:pt>
                <c:pt idx="12">
                  <c:v>2.247191011235955E-2</c:v>
                </c:pt>
                <c:pt idx="13">
                  <c:v>2.8985507246376812E-2</c:v>
                </c:pt>
                <c:pt idx="14">
                  <c:v>2.2222222222222223E-2</c:v>
                </c:pt>
                <c:pt idx="15">
                  <c:v>2.4759284731774415E-2</c:v>
                </c:pt>
                <c:pt idx="16">
                  <c:v>2.4390243902439025E-2</c:v>
                </c:pt>
                <c:pt idx="17">
                  <c:v>0</c:v>
                </c:pt>
                <c:pt idx="18">
                  <c:v>1.0169491525423728E-2</c:v>
                </c:pt>
                <c:pt idx="19">
                  <c:v>3.937007874015748E-3</c:v>
                </c:pt>
                <c:pt idx="20">
                  <c:v>1.6177957532861477E-2</c:v>
                </c:pt>
                <c:pt idx="21">
                  <c:v>1.8518518518518517E-2</c:v>
                </c:pt>
                <c:pt idx="22">
                  <c:v>1.2328767123287671E-2</c:v>
                </c:pt>
                <c:pt idx="23">
                  <c:v>1.0570824524312896E-2</c:v>
                </c:pt>
                <c:pt idx="24">
                  <c:v>1.6129032258064516E-2</c:v>
                </c:pt>
                <c:pt idx="25">
                  <c:v>2.8571428571428571E-3</c:v>
                </c:pt>
                <c:pt idx="26">
                  <c:v>5.681818181818182E-3</c:v>
                </c:pt>
                <c:pt idx="27">
                  <c:v>6.3897763578274758E-3</c:v>
                </c:pt>
                <c:pt idx="28">
                  <c:v>5.3507728894173602E-3</c:v>
                </c:pt>
                <c:pt idx="29">
                  <c:v>3.1847133757961785E-3</c:v>
                </c:pt>
                <c:pt idx="30">
                  <c:v>5.6179775280898875E-3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2.5042364903031446E-2</c:v>
                </c:pt>
              </c:numCache>
            </c:numRef>
          </c:val>
        </c:ser>
        <c:ser>
          <c:idx val="1"/>
          <c:order val="1"/>
          <c:tx>
            <c:strRef>
              <c:f>割合!$K$939</c:f>
              <c:strCache>
                <c:ptCount val="1"/>
                <c:pt idx="0">
                  <c:v>受診勧奨
（男性~11.9、18.0~ 女性~10.9、16.0~）</c:v>
                </c:pt>
              </c:strCache>
            </c:strRef>
          </c:tx>
          <c:invertIfNegative val="0"/>
          <c:cat>
            <c:strRef>
              <c:f>割合!$I$940:$I$981</c:f>
              <c:strCache>
                <c:ptCount val="42"/>
                <c:pt idx="0">
                  <c:v>嘉手納町</c:v>
                </c:pt>
                <c:pt idx="1">
                  <c:v>宮古島市</c:v>
                </c:pt>
                <c:pt idx="2">
                  <c:v>南大東村</c:v>
                </c:pt>
                <c:pt idx="3">
                  <c:v>浦添市</c:v>
                </c:pt>
                <c:pt idx="4">
                  <c:v>今帰仁村</c:v>
                </c:pt>
                <c:pt idx="5">
                  <c:v>読谷村</c:v>
                </c:pt>
                <c:pt idx="6">
                  <c:v>北大東村</c:v>
                </c:pt>
                <c:pt idx="7">
                  <c:v>竹富町</c:v>
                </c:pt>
                <c:pt idx="8">
                  <c:v>八重瀬町</c:v>
                </c:pt>
                <c:pt idx="9">
                  <c:v>中城村</c:v>
                </c:pt>
                <c:pt idx="10">
                  <c:v>石垣市</c:v>
                </c:pt>
                <c:pt idx="11">
                  <c:v>那覇市</c:v>
                </c:pt>
                <c:pt idx="12">
                  <c:v>久米島町</c:v>
                </c:pt>
                <c:pt idx="13">
                  <c:v>南風原町</c:v>
                </c:pt>
                <c:pt idx="14">
                  <c:v>金武町</c:v>
                </c:pt>
                <c:pt idx="15">
                  <c:v>糸満市</c:v>
                </c:pt>
                <c:pt idx="16">
                  <c:v>渡嘉敷村</c:v>
                </c:pt>
                <c:pt idx="17">
                  <c:v>与那国町</c:v>
                </c:pt>
                <c:pt idx="18">
                  <c:v>北中城村</c:v>
                </c:pt>
                <c:pt idx="19">
                  <c:v>国頭村</c:v>
                </c:pt>
                <c:pt idx="20">
                  <c:v>宜野湾市</c:v>
                </c:pt>
                <c:pt idx="21">
                  <c:v>伊平屋村</c:v>
                </c:pt>
                <c:pt idx="22">
                  <c:v>南城市</c:v>
                </c:pt>
                <c:pt idx="23">
                  <c:v>豊見城市</c:v>
                </c:pt>
                <c:pt idx="24">
                  <c:v>宜野座村</c:v>
                </c:pt>
                <c:pt idx="25">
                  <c:v>西原町</c:v>
                </c:pt>
                <c:pt idx="26">
                  <c:v>沖縄市</c:v>
                </c:pt>
                <c:pt idx="27">
                  <c:v>恩納村</c:v>
                </c:pt>
                <c:pt idx="28">
                  <c:v>うるま市</c:v>
                </c:pt>
                <c:pt idx="29">
                  <c:v>名護市</c:v>
                </c:pt>
                <c:pt idx="30">
                  <c:v>大宜味村</c:v>
                </c:pt>
                <c:pt idx="31">
                  <c:v>伊江村</c:v>
                </c:pt>
                <c:pt idx="32">
                  <c:v>北谷町</c:v>
                </c:pt>
                <c:pt idx="33">
                  <c:v>本部町</c:v>
                </c:pt>
                <c:pt idx="34">
                  <c:v>伊是名村</c:v>
                </c:pt>
                <c:pt idx="35">
                  <c:v>多良間村</c:v>
                </c:pt>
                <c:pt idx="36">
                  <c:v>渡名喜村</c:v>
                </c:pt>
                <c:pt idx="37">
                  <c:v>与那原町</c:v>
                </c:pt>
                <c:pt idx="38">
                  <c:v>東村</c:v>
                </c:pt>
                <c:pt idx="39">
                  <c:v>座間味村</c:v>
                </c:pt>
                <c:pt idx="40">
                  <c:v>粟国村</c:v>
                </c:pt>
                <c:pt idx="41">
                  <c:v>沖縄県</c:v>
                </c:pt>
              </c:strCache>
            </c:strRef>
          </c:cat>
          <c:val>
            <c:numRef>
              <c:f>割合!$K$940:$K$981</c:f>
              <c:numCache>
                <c:formatCode>0.0%</c:formatCode>
                <c:ptCount val="42"/>
                <c:pt idx="0">
                  <c:v>2.2950819672131147E-2</c:v>
                </c:pt>
                <c:pt idx="1">
                  <c:v>3.2663316582914576E-2</c:v>
                </c:pt>
                <c:pt idx="2">
                  <c:v>4.3478260869565216E-2</c:v>
                </c:pt>
                <c:pt idx="3">
                  <c:v>2.2038567493112948E-2</c:v>
                </c:pt>
                <c:pt idx="4">
                  <c:v>2.2535211267605635E-2</c:v>
                </c:pt>
                <c:pt idx="5">
                  <c:v>1.1734028683181226E-2</c:v>
                </c:pt>
                <c:pt idx="6">
                  <c:v>0</c:v>
                </c:pt>
                <c:pt idx="7">
                  <c:v>2.23463687150838E-2</c:v>
                </c:pt>
                <c:pt idx="8">
                  <c:v>1.6096579476861168E-2</c:v>
                </c:pt>
                <c:pt idx="9">
                  <c:v>1.4084507042253521E-2</c:v>
                </c:pt>
                <c:pt idx="10">
                  <c:v>7.9185520361990946E-3</c:v>
                </c:pt>
                <c:pt idx="11">
                  <c:v>1.4702793530770846E-2</c:v>
                </c:pt>
                <c:pt idx="12">
                  <c:v>1.4044943820224719E-2</c:v>
                </c:pt>
                <c:pt idx="13">
                  <c:v>7.246376811594203E-3</c:v>
                </c:pt>
                <c:pt idx="14">
                  <c:v>1.2698412698412698E-2</c:v>
                </c:pt>
                <c:pt idx="15">
                  <c:v>8.253094910591471E-3</c:v>
                </c:pt>
                <c:pt idx="16">
                  <c:v>0</c:v>
                </c:pt>
                <c:pt idx="17">
                  <c:v>2.2222222222222223E-2</c:v>
                </c:pt>
                <c:pt idx="18">
                  <c:v>1.0169491525423728E-2</c:v>
                </c:pt>
                <c:pt idx="19">
                  <c:v>1.5748031496062992E-2</c:v>
                </c:pt>
                <c:pt idx="20">
                  <c:v>3.0333670374115269E-3</c:v>
                </c:pt>
                <c:pt idx="21">
                  <c:v>0</c:v>
                </c:pt>
                <c:pt idx="22">
                  <c:v>5.4794520547945206E-3</c:v>
                </c:pt>
                <c:pt idx="23">
                  <c:v>6.3424947145877377E-3</c:v>
                </c:pt>
                <c:pt idx="24">
                  <c:v>0</c:v>
                </c:pt>
                <c:pt idx="25">
                  <c:v>8.5714285714285719E-3</c:v>
                </c:pt>
                <c:pt idx="26">
                  <c:v>5.681818181818182E-3</c:v>
                </c:pt>
                <c:pt idx="27">
                  <c:v>3.1948881789137379E-3</c:v>
                </c:pt>
                <c:pt idx="28">
                  <c:v>2.3781212841854932E-3</c:v>
                </c:pt>
                <c:pt idx="29">
                  <c:v>4.246284501061571E-3</c:v>
                </c:pt>
                <c:pt idx="30">
                  <c:v>0</c:v>
                </c:pt>
                <c:pt idx="31">
                  <c:v>4.3478260869565218E-3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1.1156091131613631E-2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5826688"/>
        <c:axId val="95828224"/>
      </c:barChart>
      <c:catAx>
        <c:axId val="9582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5828224"/>
        <c:crosses val="autoZero"/>
        <c:auto val="1"/>
        <c:lblAlgn val="ctr"/>
        <c:lblOffset val="100"/>
        <c:noMultiLvlLbl val="0"/>
      </c:catAx>
      <c:valAx>
        <c:axId val="9582822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8266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'8.豊見城市'!$D$43:$F$43</c:f>
              <c:numCache>
                <c:formatCode>#,##0_);[Red]\(#,##0\)</c:formatCode>
                <c:ptCount val="3"/>
                <c:pt idx="0">
                  <c:v>138</c:v>
                </c:pt>
                <c:pt idx="1">
                  <c:v>200</c:v>
                </c:pt>
                <c:pt idx="2">
                  <c:v>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'8.豊見城市'!$D$82:$G$82</c:f>
              <c:numCache>
                <c:formatCode>#,##0_);[Red]\(#,##0\)</c:formatCode>
                <c:ptCount val="4"/>
                <c:pt idx="0">
                  <c:v>372</c:v>
                </c:pt>
                <c:pt idx="1">
                  <c:v>215</c:v>
                </c:pt>
                <c:pt idx="2">
                  <c:v>245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'8.豊見城市'!$D$71:$G$71</c:f>
              <c:numCache>
                <c:formatCode>#,##0_);[Red]\(#,##0\)</c:formatCode>
                <c:ptCount val="4"/>
                <c:pt idx="0">
                  <c:v>170</c:v>
                </c:pt>
                <c:pt idx="1">
                  <c:v>89</c:v>
                </c:pt>
                <c:pt idx="2">
                  <c:v>100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'8.豊見城市'!$D$81:$G$81</c:f>
              <c:numCache>
                <c:formatCode>#,##0_);[Red]\(#,##0\)</c:formatCode>
                <c:ptCount val="4"/>
                <c:pt idx="0">
                  <c:v>202</c:v>
                </c:pt>
                <c:pt idx="1">
                  <c:v>126</c:v>
                </c:pt>
                <c:pt idx="2">
                  <c:v>145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'8.豊見城市'!$D$110:$G$110</c:f>
              <c:numCache>
                <c:formatCode>#,##0_);[Red]\(#,##0\)</c:formatCode>
                <c:ptCount val="4"/>
                <c:pt idx="0">
                  <c:v>754</c:v>
                </c:pt>
                <c:pt idx="1">
                  <c:v>38</c:v>
                </c:pt>
                <c:pt idx="2">
                  <c:v>40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'8.豊見城市'!$D$99:$G$99</c:f>
              <c:numCache>
                <c:formatCode>#,##0_);[Red]\(#,##0\)</c:formatCode>
                <c:ptCount val="4"/>
                <c:pt idx="0">
                  <c:v>323</c:v>
                </c:pt>
                <c:pt idx="1">
                  <c:v>17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'8.豊見城市'!$D$109:$G$109</c:f>
              <c:numCache>
                <c:formatCode>#,##0_);[Red]\(#,##0\)</c:formatCode>
                <c:ptCount val="4"/>
                <c:pt idx="0">
                  <c:v>431</c:v>
                </c:pt>
                <c:pt idx="1">
                  <c:v>21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'8.豊見城市'!$C$138:$G$138</c:f>
              <c:numCache>
                <c:formatCode>#,##0_);[Red]\(#,##0\)</c:formatCode>
                <c:ptCount val="4"/>
                <c:pt idx="0">
                  <c:v>668</c:v>
                </c:pt>
                <c:pt idx="1">
                  <c:v>152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'8.豊見城市'!$D$127:$G$127</c:f>
              <c:numCache>
                <c:formatCode>#,##0_);[Red]\(#,##0\)</c:formatCode>
                <c:ptCount val="4"/>
                <c:pt idx="0">
                  <c:v>298</c:v>
                </c:pt>
                <c:pt idx="1">
                  <c:v>54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'8.豊見城市'!$D$137:$G$137</c:f>
              <c:numCache>
                <c:formatCode>#,##0_);[Red]\(#,##0\)</c:formatCode>
                <c:ptCount val="4"/>
                <c:pt idx="0">
                  <c:v>370</c:v>
                </c:pt>
                <c:pt idx="1">
                  <c:v>98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ヘマトクリット値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割合!$B$988</c:f>
              <c:strCache>
                <c:ptCount val="1"/>
                <c:pt idx="0">
                  <c:v>保健指導
（男性35.4~38.4、40.9~50.9 女性32.4~35.4、44.0~47.9）</c:v>
                </c:pt>
              </c:strCache>
            </c:strRef>
          </c:tx>
          <c:invertIfNegative val="0"/>
          <c:cat>
            <c:strRef>
              <c:f>割合!$A$989:$A$1030</c:f>
              <c:strCache>
                <c:ptCount val="42"/>
                <c:pt idx="0">
                  <c:v>嘉手納町</c:v>
                </c:pt>
                <c:pt idx="1">
                  <c:v>北大東村</c:v>
                </c:pt>
                <c:pt idx="2">
                  <c:v>宮古島市</c:v>
                </c:pt>
                <c:pt idx="3">
                  <c:v>浦添市</c:v>
                </c:pt>
                <c:pt idx="4">
                  <c:v>読谷村</c:v>
                </c:pt>
                <c:pt idx="5">
                  <c:v>今帰仁村</c:v>
                </c:pt>
                <c:pt idx="6">
                  <c:v>南大東村</c:v>
                </c:pt>
                <c:pt idx="7">
                  <c:v>那覇市</c:v>
                </c:pt>
                <c:pt idx="8">
                  <c:v>金武町</c:v>
                </c:pt>
                <c:pt idx="9">
                  <c:v>八重瀬町</c:v>
                </c:pt>
                <c:pt idx="10">
                  <c:v>竹富町</c:v>
                </c:pt>
                <c:pt idx="11">
                  <c:v>石垣市</c:v>
                </c:pt>
                <c:pt idx="12">
                  <c:v>糸満市</c:v>
                </c:pt>
                <c:pt idx="13">
                  <c:v>久米島町</c:v>
                </c:pt>
                <c:pt idx="14">
                  <c:v>南風原町</c:v>
                </c:pt>
                <c:pt idx="15">
                  <c:v>中城村</c:v>
                </c:pt>
                <c:pt idx="16">
                  <c:v>豊見城市</c:v>
                </c:pt>
                <c:pt idx="17">
                  <c:v>与那国町</c:v>
                </c:pt>
                <c:pt idx="18">
                  <c:v>北中城村</c:v>
                </c:pt>
                <c:pt idx="19">
                  <c:v>南城市</c:v>
                </c:pt>
                <c:pt idx="20">
                  <c:v>多良間村</c:v>
                </c:pt>
                <c:pt idx="21">
                  <c:v>国頭村</c:v>
                </c:pt>
                <c:pt idx="22">
                  <c:v>宜野湾市</c:v>
                </c:pt>
                <c:pt idx="23">
                  <c:v>伊平屋村</c:v>
                </c:pt>
                <c:pt idx="24">
                  <c:v>名護市</c:v>
                </c:pt>
                <c:pt idx="25">
                  <c:v>西原町</c:v>
                </c:pt>
                <c:pt idx="26">
                  <c:v>沖縄市</c:v>
                </c:pt>
                <c:pt idx="27">
                  <c:v>恩納村</c:v>
                </c:pt>
                <c:pt idx="28">
                  <c:v>うるま市</c:v>
                </c:pt>
                <c:pt idx="29">
                  <c:v>宜野座村</c:v>
                </c:pt>
                <c:pt idx="30">
                  <c:v>伊江村</c:v>
                </c:pt>
                <c:pt idx="31">
                  <c:v>北谷町</c:v>
                </c:pt>
                <c:pt idx="32">
                  <c:v>渡名喜村</c:v>
                </c:pt>
                <c:pt idx="33">
                  <c:v>伊是名村</c:v>
                </c:pt>
                <c:pt idx="34">
                  <c:v>大宜味村</c:v>
                </c:pt>
                <c:pt idx="35">
                  <c:v>与那原町</c:v>
                </c:pt>
                <c:pt idx="36">
                  <c:v>本部町</c:v>
                </c:pt>
                <c:pt idx="37">
                  <c:v>東村</c:v>
                </c:pt>
                <c:pt idx="38">
                  <c:v>座間味村</c:v>
                </c:pt>
                <c:pt idx="39">
                  <c:v>粟国村</c:v>
                </c:pt>
                <c:pt idx="40">
                  <c:v>渡嘉敷村</c:v>
                </c:pt>
                <c:pt idx="41">
                  <c:v>沖縄県</c:v>
                </c:pt>
              </c:strCache>
            </c:strRef>
          </c:cat>
          <c:val>
            <c:numRef>
              <c:f>割合!$B$989:$B$1030</c:f>
              <c:numCache>
                <c:formatCode>0.0%</c:formatCode>
                <c:ptCount val="42"/>
                <c:pt idx="0">
                  <c:v>0.1014760147601476</c:v>
                </c:pt>
                <c:pt idx="1">
                  <c:v>5.8823529411764705E-2</c:v>
                </c:pt>
                <c:pt idx="2">
                  <c:v>4.7877591312931886E-2</c:v>
                </c:pt>
                <c:pt idx="3">
                  <c:v>3.7095919448860627E-2</c:v>
                </c:pt>
                <c:pt idx="4">
                  <c:v>2.8549962434259956E-2</c:v>
                </c:pt>
                <c:pt idx="5">
                  <c:v>2.5337837837837839E-2</c:v>
                </c:pt>
                <c:pt idx="6">
                  <c:v>1.098901098901099E-2</c:v>
                </c:pt>
                <c:pt idx="7">
                  <c:v>1.8070021332664072E-2</c:v>
                </c:pt>
                <c:pt idx="8">
                  <c:v>2.1825396825396824E-2</c:v>
                </c:pt>
                <c:pt idx="9">
                  <c:v>1.705237515225335E-2</c:v>
                </c:pt>
                <c:pt idx="10">
                  <c:v>1.0638297872340425E-2</c:v>
                </c:pt>
                <c:pt idx="11">
                  <c:v>1.8906144496961513E-2</c:v>
                </c:pt>
                <c:pt idx="12">
                  <c:v>1.3899613899613899E-2</c:v>
                </c:pt>
                <c:pt idx="13">
                  <c:v>1.5597920277296361E-2</c:v>
                </c:pt>
                <c:pt idx="14">
                  <c:v>1.8691588785046728E-2</c:v>
                </c:pt>
                <c:pt idx="15">
                  <c:v>1.4204545454545454E-2</c:v>
                </c:pt>
                <c:pt idx="16">
                  <c:v>9.6153846153846159E-3</c:v>
                </c:pt>
                <c:pt idx="17">
                  <c:v>1.3333333333333334E-2</c:v>
                </c:pt>
                <c:pt idx="18">
                  <c:v>7.6045627376425855E-3</c:v>
                </c:pt>
                <c:pt idx="19">
                  <c:v>4.6224961479198771E-3</c:v>
                </c:pt>
                <c:pt idx="20">
                  <c:v>1.1904761904761904E-2</c:v>
                </c:pt>
                <c:pt idx="21">
                  <c:v>4.662004662004662E-3</c:v>
                </c:pt>
                <c:pt idx="22">
                  <c:v>9.7757331799884998E-3</c:v>
                </c:pt>
                <c:pt idx="23">
                  <c:v>0.01</c:v>
                </c:pt>
                <c:pt idx="24">
                  <c:v>6.5088757396449702E-3</c:v>
                </c:pt>
                <c:pt idx="25">
                  <c:v>2.9411764705882353E-3</c:v>
                </c:pt>
                <c:pt idx="26">
                  <c:v>2.9910269192422734E-3</c:v>
                </c:pt>
                <c:pt idx="27">
                  <c:v>3.9447731755424065E-3</c:v>
                </c:pt>
                <c:pt idx="28">
                  <c:v>3.9554117224020139E-3</c:v>
                </c:pt>
                <c:pt idx="29">
                  <c:v>4.9019607843137254E-3</c:v>
                </c:pt>
                <c:pt idx="30">
                  <c:v>2.5641025641025641E-3</c:v>
                </c:pt>
                <c:pt idx="31">
                  <c:v>1.8587360594795538E-3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1.6564807389176185E-2</c:v>
                </c:pt>
              </c:numCache>
            </c:numRef>
          </c:val>
        </c:ser>
        <c:ser>
          <c:idx val="1"/>
          <c:order val="1"/>
          <c:tx>
            <c:strRef>
              <c:f>割合!$C$988</c:f>
              <c:strCache>
                <c:ptCount val="1"/>
                <c:pt idx="0">
                  <c:v>受診勧奨
（男性~35.3、51.0~ 女性~32.3、48.0~）</c:v>
                </c:pt>
              </c:strCache>
            </c:strRef>
          </c:tx>
          <c:invertIfNegative val="0"/>
          <c:cat>
            <c:strRef>
              <c:f>割合!$A$989:$A$1030</c:f>
              <c:strCache>
                <c:ptCount val="42"/>
                <c:pt idx="0">
                  <c:v>嘉手納町</c:v>
                </c:pt>
                <c:pt idx="1">
                  <c:v>北大東村</c:v>
                </c:pt>
                <c:pt idx="2">
                  <c:v>宮古島市</c:v>
                </c:pt>
                <c:pt idx="3">
                  <c:v>浦添市</c:v>
                </c:pt>
                <c:pt idx="4">
                  <c:v>読谷村</c:v>
                </c:pt>
                <c:pt idx="5">
                  <c:v>今帰仁村</c:v>
                </c:pt>
                <c:pt idx="6">
                  <c:v>南大東村</c:v>
                </c:pt>
                <c:pt idx="7">
                  <c:v>那覇市</c:v>
                </c:pt>
                <c:pt idx="8">
                  <c:v>金武町</c:v>
                </c:pt>
                <c:pt idx="9">
                  <c:v>八重瀬町</c:v>
                </c:pt>
                <c:pt idx="10">
                  <c:v>竹富町</c:v>
                </c:pt>
                <c:pt idx="11">
                  <c:v>石垣市</c:v>
                </c:pt>
                <c:pt idx="12">
                  <c:v>糸満市</c:v>
                </c:pt>
                <c:pt idx="13">
                  <c:v>久米島町</c:v>
                </c:pt>
                <c:pt idx="14">
                  <c:v>南風原町</c:v>
                </c:pt>
                <c:pt idx="15">
                  <c:v>中城村</c:v>
                </c:pt>
                <c:pt idx="16">
                  <c:v>豊見城市</c:v>
                </c:pt>
                <c:pt idx="17">
                  <c:v>与那国町</c:v>
                </c:pt>
                <c:pt idx="18">
                  <c:v>北中城村</c:v>
                </c:pt>
                <c:pt idx="19">
                  <c:v>南城市</c:v>
                </c:pt>
                <c:pt idx="20">
                  <c:v>多良間村</c:v>
                </c:pt>
                <c:pt idx="21">
                  <c:v>国頭村</c:v>
                </c:pt>
                <c:pt idx="22">
                  <c:v>宜野湾市</c:v>
                </c:pt>
                <c:pt idx="23">
                  <c:v>伊平屋村</c:v>
                </c:pt>
                <c:pt idx="24">
                  <c:v>名護市</c:v>
                </c:pt>
                <c:pt idx="25">
                  <c:v>西原町</c:v>
                </c:pt>
                <c:pt idx="26">
                  <c:v>沖縄市</c:v>
                </c:pt>
                <c:pt idx="27">
                  <c:v>恩納村</c:v>
                </c:pt>
                <c:pt idx="28">
                  <c:v>うるま市</c:v>
                </c:pt>
                <c:pt idx="29">
                  <c:v>宜野座村</c:v>
                </c:pt>
                <c:pt idx="30">
                  <c:v>伊江村</c:v>
                </c:pt>
                <c:pt idx="31">
                  <c:v>北谷町</c:v>
                </c:pt>
                <c:pt idx="32">
                  <c:v>渡名喜村</c:v>
                </c:pt>
                <c:pt idx="33">
                  <c:v>伊是名村</c:v>
                </c:pt>
                <c:pt idx="34">
                  <c:v>大宜味村</c:v>
                </c:pt>
                <c:pt idx="35">
                  <c:v>与那原町</c:v>
                </c:pt>
                <c:pt idx="36">
                  <c:v>本部町</c:v>
                </c:pt>
                <c:pt idx="37">
                  <c:v>東村</c:v>
                </c:pt>
                <c:pt idx="38">
                  <c:v>座間味村</c:v>
                </c:pt>
                <c:pt idx="39">
                  <c:v>粟国村</c:v>
                </c:pt>
                <c:pt idx="40">
                  <c:v>渡嘉敷村</c:v>
                </c:pt>
                <c:pt idx="41">
                  <c:v>沖縄県</c:v>
                </c:pt>
              </c:strCache>
            </c:strRef>
          </c:cat>
          <c:val>
            <c:numRef>
              <c:f>割合!$C$989:$C$1030</c:f>
              <c:numCache>
                <c:formatCode>0.0%</c:formatCode>
                <c:ptCount val="42"/>
                <c:pt idx="0">
                  <c:v>2.9520295202952029E-2</c:v>
                </c:pt>
                <c:pt idx="1">
                  <c:v>2.9411764705882353E-2</c:v>
                </c:pt>
                <c:pt idx="2">
                  <c:v>2.1717670286278381E-2</c:v>
                </c:pt>
                <c:pt idx="3">
                  <c:v>1.5368309485956544E-2</c:v>
                </c:pt>
                <c:pt idx="4">
                  <c:v>5.2592036063110444E-3</c:v>
                </c:pt>
                <c:pt idx="5">
                  <c:v>8.4459459459459464E-3</c:v>
                </c:pt>
                <c:pt idx="6">
                  <c:v>2.197802197802198E-2</c:v>
                </c:pt>
                <c:pt idx="7">
                  <c:v>1.0164386999623541E-2</c:v>
                </c:pt>
                <c:pt idx="8">
                  <c:v>5.9523809523809521E-3</c:v>
                </c:pt>
                <c:pt idx="9">
                  <c:v>8.5261875761266752E-3</c:v>
                </c:pt>
                <c:pt idx="10">
                  <c:v>1.4184397163120567E-2</c:v>
                </c:pt>
                <c:pt idx="11">
                  <c:v>5.4017555705604325E-3</c:v>
                </c:pt>
                <c:pt idx="12">
                  <c:v>9.2664092664092659E-3</c:v>
                </c:pt>
                <c:pt idx="13">
                  <c:v>6.9324090121317154E-3</c:v>
                </c:pt>
                <c:pt idx="14">
                  <c:v>2.6702269692923898E-3</c:v>
                </c:pt>
                <c:pt idx="15">
                  <c:v>5.681818181818182E-3</c:v>
                </c:pt>
                <c:pt idx="16">
                  <c:v>6.0096153846153849E-3</c:v>
                </c:pt>
                <c:pt idx="17">
                  <c:v>0</c:v>
                </c:pt>
                <c:pt idx="18">
                  <c:v>5.7034220532319393E-3</c:v>
                </c:pt>
                <c:pt idx="19">
                  <c:v>7.7041602465331279E-3</c:v>
                </c:pt>
                <c:pt idx="20">
                  <c:v>0</c:v>
                </c:pt>
                <c:pt idx="21">
                  <c:v>6.993006993006993E-3</c:v>
                </c:pt>
                <c:pt idx="22">
                  <c:v>1.7251293847038527E-3</c:v>
                </c:pt>
                <c:pt idx="23">
                  <c:v>0</c:v>
                </c:pt>
                <c:pt idx="24">
                  <c:v>2.3668639053254438E-3</c:v>
                </c:pt>
                <c:pt idx="25">
                  <c:v>4.4117647058823529E-3</c:v>
                </c:pt>
                <c:pt idx="26">
                  <c:v>3.489531405782652E-3</c:v>
                </c:pt>
                <c:pt idx="27">
                  <c:v>1.9723865877712033E-3</c:v>
                </c:pt>
                <c:pt idx="28">
                  <c:v>1.7979144192736426E-3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7.4942617737341335E-3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5891456"/>
        <c:axId val="95892992"/>
      </c:barChart>
      <c:catAx>
        <c:axId val="958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5892992"/>
        <c:crosses val="autoZero"/>
        <c:auto val="1"/>
        <c:lblAlgn val="ctr"/>
        <c:lblOffset val="100"/>
        <c:noMultiLvlLbl val="0"/>
      </c:catAx>
      <c:valAx>
        <c:axId val="9589299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89145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'8.豊見城市'!$D$155:$G$155</c:f>
              <c:numCache>
                <c:formatCode>#,##0_);[Red]\(#,##0\)</c:formatCode>
                <c:ptCount val="4"/>
                <c:pt idx="0">
                  <c:v>314</c:v>
                </c:pt>
                <c:pt idx="1">
                  <c:v>32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'8.豊見城市'!$D$166:$G$166</c:f>
              <c:numCache>
                <c:formatCode>#,##0_);[Red]\(#,##0\)</c:formatCode>
                <c:ptCount val="4"/>
                <c:pt idx="0">
                  <c:v>766</c:v>
                </c:pt>
                <c:pt idx="1">
                  <c:v>45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'8.豊見城市'!$D$165:$G$165</c:f>
              <c:numCache>
                <c:formatCode>#,##0_);[Red]\(#,##0\)</c:formatCode>
                <c:ptCount val="4"/>
                <c:pt idx="0">
                  <c:v>452</c:v>
                </c:pt>
                <c:pt idx="1">
                  <c:v>13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'8.豊見城市'!$D$183:$G$183</c:f>
              <c:numCache>
                <c:formatCode>#,##0_);[Red]\(#,##0\)</c:formatCode>
                <c:ptCount val="4"/>
                <c:pt idx="0">
                  <c:v>223</c:v>
                </c:pt>
                <c:pt idx="1">
                  <c:v>85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'8.豊見城市'!$D$193:$G$193</c:f>
              <c:numCache>
                <c:formatCode>#,##0_);[Red]\(#,##0\)</c:formatCode>
                <c:ptCount val="4"/>
                <c:pt idx="0">
                  <c:v>232</c:v>
                </c:pt>
                <c:pt idx="1">
                  <c:v>113</c:v>
                </c:pt>
                <c:pt idx="2">
                  <c:v>128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'8.豊見城市'!$D$194:$G$194</c:f>
              <c:numCache>
                <c:formatCode>#,##0_);[Red]\(#,##0\)</c:formatCode>
                <c:ptCount val="4"/>
                <c:pt idx="0">
                  <c:v>455</c:v>
                </c:pt>
                <c:pt idx="1">
                  <c:v>198</c:v>
                </c:pt>
                <c:pt idx="2">
                  <c:v>179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'8.豊見城市'!$D$211:$G$211</c:f>
              <c:numCache>
                <c:formatCode>#,##0_);[Red]\(#,##0\)</c:formatCode>
                <c:ptCount val="4"/>
                <c:pt idx="0">
                  <c:v>309</c:v>
                </c:pt>
                <c:pt idx="1">
                  <c:v>44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'8.豊見城市'!$D$221:$G$221</c:f>
              <c:numCache>
                <c:formatCode>#,##0_);[Red]\(#,##0\)</c:formatCode>
                <c:ptCount val="4"/>
                <c:pt idx="0">
                  <c:v>428</c:v>
                </c:pt>
                <c:pt idx="1">
                  <c:v>38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'8.豊見城市'!$D$222:$G$222</c:f>
              <c:numCache>
                <c:formatCode>#,##0_);[Red]\(#,##0\)</c:formatCode>
                <c:ptCount val="4"/>
                <c:pt idx="0">
                  <c:v>737</c:v>
                </c:pt>
                <c:pt idx="1">
                  <c:v>82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'8.豊見城市'!$D$239:$G$239</c:f>
              <c:numCache>
                <c:formatCode>#,##0_);[Red]\(#,##0\)</c:formatCode>
                <c:ptCount val="4"/>
                <c:pt idx="0">
                  <c:v>310</c:v>
                </c:pt>
                <c:pt idx="1">
                  <c:v>36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ヘマトクリット値　保健指導・受診勧奨割合（男）</a:t>
            </a:r>
          </a:p>
        </c:rich>
      </c:tx>
      <c:layout>
        <c:manualLayout>
          <c:xMode val="edge"/>
          <c:yMode val="edge"/>
          <c:x val="0.29521072568631623"/>
          <c:y val="2.318827082098608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割合!$F$988</c:f>
              <c:strCache>
                <c:ptCount val="1"/>
                <c:pt idx="0">
                  <c:v>保健指導
（男性35.4~38.4、40.9~50.9 女性32.4~35.4、44.0~47.9）</c:v>
                </c:pt>
              </c:strCache>
            </c:strRef>
          </c:tx>
          <c:invertIfNegative val="0"/>
          <c:cat>
            <c:strRef>
              <c:f>割合!$E$989:$E$1030</c:f>
              <c:strCache>
                <c:ptCount val="42"/>
                <c:pt idx="0">
                  <c:v>北大東村</c:v>
                </c:pt>
                <c:pt idx="1">
                  <c:v>嘉手納町</c:v>
                </c:pt>
                <c:pt idx="2">
                  <c:v>宮古島市</c:v>
                </c:pt>
                <c:pt idx="3">
                  <c:v>浦添市</c:v>
                </c:pt>
                <c:pt idx="4">
                  <c:v>金武町</c:v>
                </c:pt>
                <c:pt idx="5">
                  <c:v>多良間村</c:v>
                </c:pt>
                <c:pt idx="6">
                  <c:v>那覇市</c:v>
                </c:pt>
                <c:pt idx="7">
                  <c:v>糸満市</c:v>
                </c:pt>
                <c:pt idx="8">
                  <c:v>読谷村</c:v>
                </c:pt>
                <c:pt idx="9">
                  <c:v>豊見城市</c:v>
                </c:pt>
                <c:pt idx="10">
                  <c:v>南風原町</c:v>
                </c:pt>
                <c:pt idx="11">
                  <c:v>竹富町</c:v>
                </c:pt>
                <c:pt idx="12">
                  <c:v>今帰仁村</c:v>
                </c:pt>
                <c:pt idx="13">
                  <c:v>石垣市</c:v>
                </c:pt>
                <c:pt idx="14">
                  <c:v>八重瀬町</c:v>
                </c:pt>
                <c:pt idx="15">
                  <c:v>南城市</c:v>
                </c:pt>
                <c:pt idx="16">
                  <c:v>久米島町</c:v>
                </c:pt>
                <c:pt idx="17">
                  <c:v>名護市</c:v>
                </c:pt>
                <c:pt idx="18">
                  <c:v>宜野座村</c:v>
                </c:pt>
                <c:pt idx="19">
                  <c:v>北中城村</c:v>
                </c:pt>
                <c:pt idx="20">
                  <c:v>うるま市</c:v>
                </c:pt>
                <c:pt idx="21">
                  <c:v>西原町</c:v>
                </c:pt>
                <c:pt idx="22">
                  <c:v>国頭村</c:v>
                </c:pt>
                <c:pt idx="23">
                  <c:v>宜野湾市</c:v>
                </c:pt>
                <c:pt idx="24">
                  <c:v>恩納村</c:v>
                </c:pt>
                <c:pt idx="25">
                  <c:v>北谷町</c:v>
                </c:pt>
                <c:pt idx="26">
                  <c:v>沖縄市</c:v>
                </c:pt>
                <c:pt idx="27">
                  <c:v>座間味村</c:v>
                </c:pt>
                <c:pt idx="28">
                  <c:v>渡名喜村</c:v>
                </c:pt>
                <c:pt idx="29">
                  <c:v>伊平屋村</c:v>
                </c:pt>
                <c:pt idx="30">
                  <c:v>伊是名村</c:v>
                </c:pt>
                <c:pt idx="31">
                  <c:v>粟国村</c:v>
                </c:pt>
                <c:pt idx="32">
                  <c:v>大宜味村</c:v>
                </c:pt>
                <c:pt idx="33">
                  <c:v>与那原町</c:v>
                </c:pt>
                <c:pt idx="34">
                  <c:v>南大東村</c:v>
                </c:pt>
                <c:pt idx="35">
                  <c:v>本部町</c:v>
                </c:pt>
                <c:pt idx="36">
                  <c:v>与那国町</c:v>
                </c:pt>
                <c:pt idx="37">
                  <c:v>東村</c:v>
                </c:pt>
                <c:pt idx="38">
                  <c:v>渡嘉敷村</c:v>
                </c:pt>
                <c:pt idx="39">
                  <c:v>中城村</c:v>
                </c:pt>
                <c:pt idx="40">
                  <c:v>伊江村</c:v>
                </c:pt>
                <c:pt idx="41">
                  <c:v>沖縄県</c:v>
                </c:pt>
              </c:strCache>
            </c:strRef>
          </c:cat>
          <c:val>
            <c:numRef>
              <c:f>割合!$F$989:$F$1030</c:f>
              <c:numCache>
                <c:formatCode>0.0%</c:formatCode>
                <c:ptCount val="42"/>
                <c:pt idx="0">
                  <c:v>7.6923076923076927E-2</c:v>
                </c:pt>
                <c:pt idx="1">
                  <c:v>8.4388185654008435E-2</c:v>
                </c:pt>
                <c:pt idx="2">
                  <c:v>3.4855769230769232E-2</c:v>
                </c:pt>
                <c:pt idx="3">
                  <c:v>2.7568922305764409E-2</c:v>
                </c:pt>
                <c:pt idx="4">
                  <c:v>3.1746031746031744E-2</c:v>
                </c:pt>
                <c:pt idx="5">
                  <c:v>3.125E-2</c:v>
                </c:pt>
                <c:pt idx="6">
                  <c:v>1.7144638403990026E-2</c:v>
                </c:pt>
                <c:pt idx="7">
                  <c:v>1.232394366197183E-2</c:v>
                </c:pt>
                <c:pt idx="8">
                  <c:v>1.9503546099290781E-2</c:v>
                </c:pt>
                <c:pt idx="9">
                  <c:v>1.3927576601671309E-2</c:v>
                </c:pt>
                <c:pt idx="10">
                  <c:v>1.7910447761194031E-2</c:v>
                </c:pt>
                <c:pt idx="11">
                  <c:v>0</c:v>
                </c:pt>
                <c:pt idx="12">
                  <c:v>1.2658227848101266E-2</c:v>
                </c:pt>
                <c:pt idx="13">
                  <c:v>1.0050251256281407E-2</c:v>
                </c:pt>
                <c:pt idx="14">
                  <c:v>1.2345679012345678E-2</c:v>
                </c:pt>
                <c:pt idx="15">
                  <c:v>5.2816901408450703E-3</c:v>
                </c:pt>
                <c:pt idx="16">
                  <c:v>1.3574660633484163E-2</c:v>
                </c:pt>
                <c:pt idx="17">
                  <c:v>1.2032085561497326E-2</c:v>
                </c:pt>
                <c:pt idx="18">
                  <c:v>1.2500000000000001E-2</c:v>
                </c:pt>
                <c:pt idx="19">
                  <c:v>4.329004329004329E-3</c:v>
                </c:pt>
                <c:pt idx="20">
                  <c:v>3.6396724294813468E-3</c:v>
                </c:pt>
                <c:pt idx="21">
                  <c:v>3.0303030303030303E-3</c:v>
                </c:pt>
                <c:pt idx="22">
                  <c:v>5.7142857142857143E-3</c:v>
                </c:pt>
                <c:pt idx="23">
                  <c:v>5.3333333333333332E-3</c:v>
                </c:pt>
                <c:pt idx="24">
                  <c:v>0</c:v>
                </c:pt>
                <c:pt idx="25">
                  <c:v>4.329004329004329E-3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1.3675672052021184E-2</c:v>
                </c:pt>
              </c:numCache>
            </c:numRef>
          </c:val>
        </c:ser>
        <c:ser>
          <c:idx val="1"/>
          <c:order val="1"/>
          <c:tx>
            <c:strRef>
              <c:f>割合!$G$988</c:f>
              <c:strCache>
                <c:ptCount val="1"/>
                <c:pt idx="0">
                  <c:v>受診勧奨
（男性~35.3、51.0~ 女性~32.3、48.0~）</c:v>
                </c:pt>
              </c:strCache>
            </c:strRef>
          </c:tx>
          <c:invertIfNegative val="0"/>
          <c:cat>
            <c:strRef>
              <c:f>割合!$E$989:$E$1030</c:f>
              <c:strCache>
                <c:ptCount val="42"/>
                <c:pt idx="0">
                  <c:v>北大東村</c:v>
                </c:pt>
                <c:pt idx="1">
                  <c:v>嘉手納町</c:v>
                </c:pt>
                <c:pt idx="2">
                  <c:v>宮古島市</c:v>
                </c:pt>
                <c:pt idx="3">
                  <c:v>浦添市</c:v>
                </c:pt>
                <c:pt idx="4">
                  <c:v>金武町</c:v>
                </c:pt>
                <c:pt idx="5">
                  <c:v>多良間村</c:v>
                </c:pt>
                <c:pt idx="6">
                  <c:v>那覇市</c:v>
                </c:pt>
                <c:pt idx="7">
                  <c:v>糸満市</c:v>
                </c:pt>
                <c:pt idx="8">
                  <c:v>読谷村</c:v>
                </c:pt>
                <c:pt idx="9">
                  <c:v>豊見城市</c:v>
                </c:pt>
                <c:pt idx="10">
                  <c:v>南風原町</c:v>
                </c:pt>
                <c:pt idx="11">
                  <c:v>竹富町</c:v>
                </c:pt>
                <c:pt idx="12">
                  <c:v>今帰仁村</c:v>
                </c:pt>
                <c:pt idx="13">
                  <c:v>石垣市</c:v>
                </c:pt>
                <c:pt idx="14">
                  <c:v>八重瀬町</c:v>
                </c:pt>
                <c:pt idx="15">
                  <c:v>南城市</c:v>
                </c:pt>
                <c:pt idx="16">
                  <c:v>久米島町</c:v>
                </c:pt>
                <c:pt idx="17">
                  <c:v>名護市</c:v>
                </c:pt>
                <c:pt idx="18">
                  <c:v>宜野座村</c:v>
                </c:pt>
                <c:pt idx="19">
                  <c:v>北中城村</c:v>
                </c:pt>
                <c:pt idx="20">
                  <c:v>うるま市</c:v>
                </c:pt>
                <c:pt idx="21">
                  <c:v>西原町</c:v>
                </c:pt>
                <c:pt idx="22">
                  <c:v>国頭村</c:v>
                </c:pt>
                <c:pt idx="23">
                  <c:v>宜野湾市</c:v>
                </c:pt>
                <c:pt idx="24">
                  <c:v>恩納村</c:v>
                </c:pt>
                <c:pt idx="25">
                  <c:v>北谷町</c:v>
                </c:pt>
                <c:pt idx="26">
                  <c:v>沖縄市</c:v>
                </c:pt>
                <c:pt idx="27">
                  <c:v>座間味村</c:v>
                </c:pt>
                <c:pt idx="28">
                  <c:v>渡名喜村</c:v>
                </c:pt>
                <c:pt idx="29">
                  <c:v>伊平屋村</c:v>
                </c:pt>
                <c:pt idx="30">
                  <c:v>伊是名村</c:v>
                </c:pt>
                <c:pt idx="31">
                  <c:v>粟国村</c:v>
                </c:pt>
                <c:pt idx="32">
                  <c:v>大宜味村</c:v>
                </c:pt>
                <c:pt idx="33">
                  <c:v>与那原町</c:v>
                </c:pt>
                <c:pt idx="34">
                  <c:v>南大東村</c:v>
                </c:pt>
                <c:pt idx="35">
                  <c:v>本部町</c:v>
                </c:pt>
                <c:pt idx="36">
                  <c:v>与那国町</c:v>
                </c:pt>
                <c:pt idx="37">
                  <c:v>東村</c:v>
                </c:pt>
                <c:pt idx="38">
                  <c:v>渡嘉敷村</c:v>
                </c:pt>
                <c:pt idx="39">
                  <c:v>中城村</c:v>
                </c:pt>
                <c:pt idx="40">
                  <c:v>伊江村</c:v>
                </c:pt>
                <c:pt idx="41">
                  <c:v>沖縄県</c:v>
                </c:pt>
              </c:strCache>
            </c:strRef>
          </c:cat>
          <c:val>
            <c:numRef>
              <c:f>割合!$G$989:$G$1030</c:f>
              <c:numCache>
                <c:formatCode>0.0%</c:formatCode>
                <c:ptCount val="42"/>
                <c:pt idx="0">
                  <c:v>7.6923076923076927E-2</c:v>
                </c:pt>
                <c:pt idx="1">
                  <c:v>5.0632911392405063E-2</c:v>
                </c:pt>
                <c:pt idx="2">
                  <c:v>2.283653846153846E-2</c:v>
                </c:pt>
                <c:pt idx="3">
                  <c:v>1.6290726817042606E-2</c:v>
                </c:pt>
                <c:pt idx="4">
                  <c:v>5.2910052910052907E-3</c:v>
                </c:pt>
                <c:pt idx="5">
                  <c:v>0</c:v>
                </c:pt>
                <c:pt idx="6">
                  <c:v>1.3715710723192019E-2</c:v>
                </c:pt>
                <c:pt idx="7">
                  <c:v>1.4084507042253521E-2</c:v>
                </c:pt>
                <c:pt idx="8">
                  <c:v>5.3191489361702126E-3</c:v>
                </c:pt>
                <c:pt idx="9">
                  <c:v>8.356545961002786E-3</c:v>
                </c:pt>
                <c:pt idx="10">
                  <c:v>2.9850746268656717E-3</c:v>
                </c:pt>
                <c:pt idx="11">
                  <c:v>1.9417475728155338E-2</c:v>
                </c:pt>
                <c:pt idx="12">
                  <c:v>4.2194092827004216E-3</c:v>
                </c:pt>
                <c:pt idx="13">
                  <c:v>6.7001675041876048E-3</c:v>
                </c:pt>
                <c:pt idx="14">
                  <c:v>3.0864197530864196E-3</c:v>
                </c:pt>
                <c:pt idx="15">
                  <c:v>8.8028169014084511E-3</c:v>
                </c:pt>
                <c:pt idx="16">
                  <c:v>0</c:v>
                </c:pt>
                <c:pt idx="17">
                  <c:v>1.3368983957219251E-3</c:v>
                </c:pt>
                <c:pt idx="18">
                  <c:v>0</c:v>
                </c:pt>
                <c:pt idx="19">
                  <c:v>4.329004329004329E-3</c:v>
                </c:pt>
                <c:pt idx="20">
                  <c:v>2.7297543221110102E-3</c:v>
                </c:pt>
                <c:pt idx="21">
                  <c:v>3.0303030303030303E-3</c:v>
                </c:pt>
                <c:pt idx="22">
                  <c:v>0</c:v>
                </c:pt>
                <c:pt idx="23">
                  <c:v>0</c:v>
                </c:pt>
                <c:pt idx="24">
                  <c:v>5.1546391752577319E-3</c:v>
                </c:pt>
                <c:pt idx="25">
                  <c:v>0</c:v>
                </c:pt>
                <c:pt idx="26">
                  <c:v>2.5839793281653748E-3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8.5137762284641684E-3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5910912"/>
        <c:axId val="95912704"/>
      </c:barChart>
      <c:catAx>
        <c:axId val="959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5912704"/>
        <c:crosses val="autoZero"/>
        <c:auto val="1"/>
        <c:lblAlgn val="ctr"/>
        <c:lblOffset val="100"/>
        <c:noMultiLvlLbl val="0"/>
      </c:catAx>
      <c:valAx>
        <c:axId val="959127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91091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'8.豊見城市'!$D$250:$G$250</c:f>
              <c:numCache>
                <c:formatCode>#,##0_);[Red]\(#,##0\)</c:formatCode>
                <c:ptCount val="4"/>
                <c:pt idx="0">
                  <c:v>765</c:v>
                </c:pt>
                <c:pt idx="1">
                  <c:v>49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'8.豊見城市'!$D$249:$G$249</c:f>
              <c:numCache>
                <c:formatCode>#,##0_);[Red]\(#,##0\)</c:formatCode>
                <c:ptCount val="4"/>
                <c:pt idx="0">
                  <c:v>455</c:v>
                </c:pt>
                <c:pt idx="1">
                  <c:v>13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'8.豊見城市'!$D$277:$G$277</c:f>
              <c:numCache>
                <c:formatCode>#,##0_);[Red]\(#,##0\)</c:formatCode>
                <c:ptCount val="4"/>
                <c:pt idx="0">
                  <c:v>447</c:v>
                </c:pt>
                <c:pt idx="1">
                  <c:v>23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'8.豊見城市'!$D$278:$G$278</c:f>
              <c:numCache>
                <c:formatCode>#,##0_);[Red]\(#,##0\)</c:formatCode>
                <c:ptCount val="4"/>
                <c:pt idx="0">
                  <c:v>759</c:v>
                </c:pt>
                <c:pt idx="1">
                  <c:v>55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'8.豊見城市'!$D$267:$G$267</c:f>
              <c:numCache>
                <c:formatCode>#,##0_);[Red]\(#,##0\)</c:formatCode>
                <c:ptCount val="4"/>
                <c:pt idx="0">
                  <c:v>312</c:v>
                </c:pt>
                <c:pt idx="1">
                  <c:v>32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'8.豊見城市'!$D$306:$G$306</c:f>
              <c:numCache>
                <c:formatCode>#,##0_);[Red]\(#,##0\)</c:formatCode>
                <c:ptCount val="4"/>
                <c:pt idx="0">
                  <c:v>415</c:v>
                </c:pt>
                <c:pt idx="1">
                  <c:v>187</c:v>
                </c:pt>
                <c:pt idx="2">
                  <c:v>74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'8.豊見城市'!$D$295:$G$295</c:f>
              <c:numCache>
                <c:formatCode>#,##0_);[Red]\(#,##0\)</c:formatCode>
                <c:ptCount val="4"/>
                <c:pt idx="0">
                  <c:v>160</c:v>
                </c:pt>
                <c:pt idx="1">
                  <c:v>102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'8.豊見城市'!$D$305:$G$305</c:f>
              <c:numCache>
                <c:formatCode>#,##0_);[Red]\(#,##0\)</c:formatCode>
                <c:ptCount val="4"/>
                <c:pt idx="0">
                  <c:v>255</c:v>
                </c:pt>
                <c:pt idx="1">
                  <c:v>85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'8.豊見城市'!$D$323:$G$323</c:f>
              <c:numCache>
                <c:formatCode>#,##0_);[Red]\(#,##0\)</c:formatCode>
                <c:ptCount val="4"/>
                <c:pt idx="0">
                  <c:v>136</c:v>
                </c:pt>
                <c:pt idx="1">
                  <c:v>179</c:v>
                </c:pt>
                <c:pt idx="2">
                  <c:v>44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'8.豊見城市'!$D$334:$G$334</c:f>
              <c:numCache>
                <c:formatCode>#,##0_);[Red]\(#,##0\)</c:formatCode>
                <c:ptCount val="4"/>
                <c:pt idx="0">
                  <c:v>333</c:v>
                </c:pt>
                <c:pt idx="1">
                  <c:v>414</c:v>
                </c:pt>
                <c:pt idx="2">
                  <c:v>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ヘマトクリット値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割合!$J$988</c:f>
              <c:strCache>
                <c:ptCount val="1"/>
                <c:pt idx="0">
                  <c:v>保健指導
（男性35.4~38.4、40.9~50.9 女性32.4~35.4、44.0~47.9）</c:v>
                </c:pt>
              </c:strCache>
            </c:strRef>
          </c:tx>
          <c:invertIfNegative val="0"/>
          <c:cat>
            <c:strRef>
              <c:f>割合!$I$989:$I$1030</c:f>
              <c:strCache>
                <c:ptCount val="42"/>
                <c:pt idx="0">
                  <c:v>嘉手納町</c:v>
                </c:pt>
                <c:pt idx="1">
                  <c:v>宮古島市</c:v>
                </c:pt>
                <c:pt idx="2">
                  <c:v>南大東村</c:v>
                </c:pt>
                <c:pt idx="3">
                  <c:v>浦添市</c:v>
                </c:pt>
                <c:pt idx="4">
                  <c:v>北大東村</c:v>
                </c:pt>
                <c:pt idx="5">
                  <c:v>今帰仁村</c:v>
                </c:pt>
                <c:pt idx="6">
                  <c:v>読谷村</c:v>
                </c:pt>
                <c:pt idx="7">
                  <c:v>中城村</c:v>
                </c:pt>
                <c:pt idx="8">
                  <c:v>八重瀬町</c:v>
                </c:pt>
                <c:pt idx="9">
                  <c:v>石垣市</c:v>
                </c:pt>
                <c:pt idx="10">
                  <c:v>久米島町</c:v>
                </c:pt>
                <c:pt idx="11">
                  <c:v>竹富町</c:v>
                </c:pt>
                <c:pt idx="12">
                  <c:v>那覇市</c:v>
                </c:pt>
                <c:pt idx="13">
                  <c:v>与那国町</c:v>
                </c:pt>
                <c:pt idx="14">
                  <c:v>金武町</c:v>
                </c:pt>
                <c:pt idx="15">
                  <c:v>南風原町</c:v>
                </c:pt>
                <c:pt idx="16">
                  <c:v>糸満市</c:v>
                </c:pt>
                <c:pt idx="17">
                  <c:v>伊平屋村</c:v>
                </c:pt>
                <c:pt idx="18">
                  <c:v>北中城村</c:v>
                </c:pt>
                <c:pt idx="19">
                  <c:v>宜野湾市</c:v>
                </c:pt>
                <c:pt idx="20">
                  <c:v>国頭村</c:v>
                </c:pt>
                <c:pt idx="21">
                  <c:v>南城市</c:v>
                </c:pt>
                <c:pt idx="22">
                  <c:v>豊見城市</c:v>
                </c:pt>
                <c:pt idx="23">
                  <c:v>沖縄市</c:v>
                </c:pt>
                <c:pt idx="24">
                  <c:v>西原町</c:v>
                </c:pt>
                <c:pt idx="25">
                  <c:v>恩納村</c:v>
                </c:pt>
                <c:pt idx="26">
                  <c:v>うるま市</c:v>
                </c:pt>
                <c:pt idx="27">
                  <c:v>名護市</c:v>
                </c:pt>
                <c:pt idx="28">
                  <c:v>伊江村</c:v>
                </c:pt>
                <c:pt idx="29">
                  <c:v>多良間村</c:v>
                </c:pt>
                <c:pt idx="30">
                  <c:v>伊是名村</c:v>
                </c:pt>
                <c:pt idx="31">
                  <c:v>渡名喜村</c:v>
                </c:pt>
                <c:pt idx="32">
                  <c:v>粟国村</c:v>
                </c:pt>
                <c:pt idx="33">
                  <c:v>大宜味村</c:v>
                </c:pt>
                <c:pt idx="34">
                  <c:v>本部町</c:v>
                </c:pt>
                <c:pt idx="35">
                  <c:v>与那原町</c:v>
                </c:pt>
                <c:pt idx="36">
                  <c:v>北谷町</c:v>
                </c:pt>
                <c:pt idx="37">
                  <c:v>宜野座村</c:v>
                </c:pt>
                <c:pt idx="38">
                  <c:v>渡嘉敷村</c:v>
                </c:pt>
                <c:pt idx="39">
                  <c:v>座間味村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割合!$J$989:$J$1030</c:f>
              <c:numCache>
                <c:formatCode>0.0%</c:formatCode>
                <c:ptCount val="42"/>
                <c:pt idx="0">
                  <c:v>0.11475409836065574</c:v>
                </c:pt>
                <c:pt idx="1">
                  <c:v>5.6951423785594639E-2</c:v>
                </c:pt>
                <c:pt idx="2">
                  <c:v>2.1739130434782608E-2</c:v>
                </c:pt>
                <c:pt idx="3">
                  <c:v>4.4077134986225897E-2</c:v>
                </c:pt>
                <c:pt idx="4">
                  <c:v>4.7619047619047616E-2</c:v>
                </c:pt>
                <c:pt idx="5">
                  <c:v>3.3802816901408447E-2</c:v>
                </c:pt>
                <c:pt idx="6">
                  <c:v>3.5202086049543675E-2</c:v>
                </c:pt>
                <c:pt idx="7">
                  <c:v>2.3474178403755867E-2</c:v>
                </c:pt>
                <c:pt idx="8">
                  <c:v>2.0120724346076459E-2</c:v>
                </c:pt>
                <c:pt idx="9">
                  <c:v>2.4886877828054297E-2</c:v>
                </c:pt>
                <c:pt idx="10">
                  <c:v>1.6853932584269662E-2</c:v>
                </c:pt>
                <c:pt idx="11">
                  <c:v>1.6759776536312849E-2</c:v>
                </c:pt>
                <c:pt idx="12">
                  <c:v>1.8693551774837218E-2</c:v>
                </c:pt>
                <c:pt idx="13">
                  <c:v>2.2222222222222223E-2</c:v>
                </c:pt>
                <c:pt idx="14">
                  <c:v>1.5873015873015872E-2</c:v>
                </c:pt>
                <c:pt idx="15">
                  <c:v>1.932367149758454E-2</c:v>
                </c:pt>
                <c:pt idx="16">
                  <c:v>1.5130674002751032E-2</c:v>
                </c:pt>
                <c:pt idx="17">
                  <c:v>1.8518518518518517E-2</c:v>
                </c:pt>
                <c:pt idx="18">
                  <c:v>1.0169491525423728E-2</c:v>
                </c:pt>
                <c:pt idx="19">
                  <c:v>1.314459049544995E-2</c:v>
                </c:pt>
                <c:pt idx="20">
                  <c:v>3.937007874015748E-3</c:v>
                </c:pt>
                <c:pt idx="21">
                  <c:v>4.10958904109589E-3</c:v>
                </c:pt>
                <c:pt idx="22">
                  <c:v>6.3424947145877377E-3</c:v>
                </c:pt>
                <c:pt idx="23">
                  <c:v>4.87012987012987E-3</c:v>
                </c:pt>
                <c:pt idx="24">
                  <c:v>2.8571428571428571E-3</c:v>
                </c:pt>
                <c:pt idx="25">
                  <c:v>6.3897763578274758E-3</c:v>
                </c:pt>
                <c:pt idx="26">
                  <c:v>4.1617122473246136E-3</c:v>
                </c:pt>
                <c:pt idx="27">
                  <c:v>2.1231422505307855E-3</c:v>
                </c:pt>
                <c:pt idx="28">
                  <c:v>4.3478260869565218E-3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1.8593485219356054E-2</c:v>
                </c:pt>
              </c:numCache>
            </c:numRef>
          </c:val>
        </c:ser>
        <c:ser>
          <c:idx val="1"/>
          <c:order val="1"/>
          <c:tx>
            <c:strRef>
              <c:f>割合!$K$988</c:f>
              <c:strCache>
                <c:ptCount val="1"/>
                <c:pt idx="0">
                  <c:v>受診勧奨
（男性~35.3、51.0~ 女性~32.3、48.0~）</c:v>
                </c:pt>
              </c:strCache>
            </c:strRef>
          </c:tx>
          <c:invertIfNegative val="0"/>
          <c:cat>
            <c:strRef>
              <c:f>割合!$I$989:$I$1030</c:f>
              <c:strCache>
                <c:ptCount val="42"/>
                <c:pt idx="0">
                  <c:v>嘉手納町</c:v>
                </c:pt>
                <c:pt idx="1">
                  <c:v>宮古島市</c:v>
                </c:pt>
                <c:pt idx="2">
                  <c:v>南大東村</c:v>
                </c:pt>
                <c:pt idx="3">
                  <c:v>浦添市</c:v>
                </c:pt>
                <c:pt idx="4">
                  <c:v>北大東村</c:v>
                </c:pt>
                <c:pt idx="5">
                  <c:v>今帰仁村</c:v>
                </c:pt>
                <c:pt idx="6">
                  <c:v>読谷村</c:v>
                </c:pt>
                <c:pt idx="7">
                  <c:v>中城村</c:v>
                </c:pt>
                <c:pt idx="8">
                  <c:v>八重瀬町</c:v>
                </c:pt>
                <c:pt idx="9">
                  <c:v>石垣市</c:v>
                </c:pt>
                <c:pt idx="10">
                  <c:v>久米島町</c:v>
                </c:pt>
                <c:pt idx="11">
                  <c:v>竹富町</c:v>
                </c:pt>
                <c:pt idx="12">
                  <c:v>那覇市</c:v>
                </c:pt>
                <c:pt idx="13">
                  <c:v>与那国町</c:v>
                </c:pt>
                <c:pt idx="14">
                  <c:v>金武町</c:v>
                </c:pt>
                <c:pt idx="15">
                  <c:v>南風原町</c:v>
                </c:pt>
                <c:pt idx="16">
                  <c:v>糸満市</c:v>
                </c:pt>
                <c:pt idx="17">
                  <c:v>伊平屋村</c:v>
                </c:pt>
                <c:pt idx="18">
                  <c:v>北中城村</c:v>
                </c:pt>
                <c:pt idx="19">
                  <c:v>宜野湾市</c:v>
                </c:pt>
                <c:pt idx="20">
                  <c:v>国頭村</c:v>
                </c:pt>
                <c:pt idx="21">
                  <c:v>南城市</c:v>
                </c:pt>
                <c:pt idx="22">
                  <c:v>豊見城市</c:v>
                </c:pt>
                <c:pt idx="23">
                  <c:v>沖縄市</c:v>
                </c:pt>
                <c:pt idx="24">
                  <c:v>西原町</c:v>
                </c:pt>
                <c:pt idx="25">
                  <c:v>恩納村</c:v>
                </c:pt>
                <c:pt idx="26">
                  <c:v>うるま市</c:v>
                </c:pt>
                <c:pt idx="27">
                  <c:v>名護市</c:v>
                </c:pt>
                <c:pt idx="28">
                  <c:v>伊江村</c:v>
                </c:pt>
                <c:pt idx="29">
                  <c:v>多良間村</c:v>
                </c:pt>
                <c:pt idx="30">
                  <c:v>伊是名村</c:v>
                </c:pt>
                <c:pt idx="31">
                  <c:v>渡名喜村</c:v>
                </c:pt>
                <c:pt idx="32">
                  <c:v>粟国村</c:v>
                </c:pt>
                <c:pt idx="33">
                  <c:v>大宜味村</c:v>
                </c:pt>
                <c:pt idx="34">
                  <c:v>本部町</c:v>
                </c:pt>
                <c:pt idx="35">
                  <c:v>与那原町</c:v>
                </c:pt>
                <c:pt idx="36">
                  <c:v>北谷町</c:v>
                </c:pt>
                <c:pt idx="37">
                  <c:v>宜野座村</c:v>
                </c:pt>
                <c:pt idx="38">
                  <c:v>渡嘉敷村</c:v>
                </c:pt>
                <c:pt idx="39">
                  <c:v>座間味村</c:v>
                </c:pt>
                <c:pt idx="40">
                  <c:v>東村</c:v>
                </c:pt>
                <c:pt idx="41">
                  <c:v>沖縄県</c:v>
                </c:pt>
              </c:strCache>
            </c:strRef>
          </c:cat>
          <c:val>
            <c:numRef>
              <c:f>割合!$K$989:$K$1030</c:f>
              <c:numCache>
                <c:formatCode>0.0%</c:formatCode>
                <c:ptCount val="42"/>
                <c:pt idx="0">
                  <c:v>1.3114754098360656E-2</c:v>
                </c:pt>
                <c:pt idx="1">
                  <c:v>2.0938023450586266E-2</c:v>
                </c:pt>
                <c:pt idx="2">
                  <c:v>4.3478260869565216E-2</c:v>
                </c:pt>
                <c:pt idx="3">
                  <c:v>1.4692378328741965E-2</c:v>
                </c:pt>
                <c:pt idx="4">
                  <c:v>0</c:v>
                </c:pt>
                <c:pt idx="5">
                  <c:v>1.1267605633802818E-2</c:v>
                </c:pt>
                <c:pt idx="6">
                  <c:v>5.2151238591916557E-3</c:v>
                </c:pt>
                <c:pt idx="7">
                  <c:v>9.3896713615023476E-3</c:v>
                </c:pt>
                <c:pt idx="8">
                  <c:v>1.2072434607645875E-2</c:v>
                </c:pt>
                <c:pt idx="9">
                  <c:v>4.5248868778280547E-3</c:v>
                </c:pt>
                <c:pt idx="10">
                  <c:v>1.1235955056179775E-2</c:v>
                </c:pt>
                <c:pt idx="11">
                  <c:v>1.11731843575419E-2</c:v>
                </c:pt>
                <c:pt idx="12">
                  <c:v>7.7714765805503043E-3</c:v>
                </c:pt>
                <c:pt idx="13">
                  <c:v>0</c:v>
                </c:pt>
                <c:pt idx="14">
                  <c:v>6.3492063492063492E-3</c:v>
                </c:pt>
                <c:pt idx="15">
                  <c:v>2.4154589371980675E-3</c:v>
                </c:pt>
                <c:pt idx="16">
                  <c:v>5.5020632737276479E-3</c:v>
                </c:pt>
                <c:pt idx="17">
                  <c:v>0</c:v>
                </c:pt>
                <c:pt idx="18">
                  <c:v>6.7796610169491523E-3</c:v>
                </c:pt>
                <c:pt idx="19">
                  <c:v>3.0333670374115269E-3</c:v>
                </c:pt>
                <c:pt idx="20">
                  <c:v>1.1811023622047244E-2</c:v>
                </c:pt>
                <c:pt idx="21">
                  <c:v>6.8493150684931503E-3</c:v>
                </c:pt>
                <c:pt idx="22">
                  <c:v>4.2283298097251587E-3</c:v>
                </c:pt>
                <c:pt idx="23">
                  <c:v>4.0584415584415581E-3</c:v>
                </c:pt>
                <c:pt idx="24">
                  <c:v>5.7142857142857143E-3</c:v>
                </c:pt>
                <c:pt idx="25">
                  <c:v>0</c:v>
                </c:pt>
                <c:pt idx="26">
                  <c:v>1.1890606420927466E-3</c:v>
                </c:pt>
                <c:pt idx="27">
                  <c:v>3.1847133757961785E-3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6.7783844850310675E-3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5934720"/>
        <c:axId val="95940608"/>
      </c:barChart>
      <c:catAx>
        <c:axId val="959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5940608"/>
        <c:crosses val="autoZero"/>
        <c:auto val="1"/>
        <c:lblAlgn val="ctr"/>
        <c:lblOffset val="100"/>
        <c:noMultiLvlLbl val="0"/>
      </c:catAx>
      <c:valAx>
        <c:axId val="9594060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593472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'8.豊見城市'!$D$333:$G$333</c:f>
              <c:numCache>
                <c:formatCode>#,##0_);[Red]\(#,##0\)</c:formatCode>
                <c:ptCount val="4"/>
                <c:pt idx="0">
                  <c:v>197</c:v>
                </c:pt>
                <c:pt idx="1">
                  <c:v>235</c:v>
                </c:pt>
                <c:pt idx="2">
                  <c:v>41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'8.豊見城市'!$D$351:$G$351</c:f>
              <c:numCache>
                <c:formatCode>#,##0_);[Red]\(#,##0\)</c:formatCode>
                <c:ptCount val="4"/>
                <c:pt idx="0">
                  <c:v>346</c:v>
                </c:pt>
                <c:pt idx="1">
                  <c:v>2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'8.豊見城市'!$D$362:$G$362</c:f>
              <c:numCache>
                <c:formatCode>#,##0_);[Red]\(#,##0\)</c:formatCode>
                <c:ptCount val="4"/>
                <c:pt idx="0">
                  <c:v>804</c:v>
                </c:pt>
                <c:pt idx="1">
                  <c:v>7</c:v>
                </c:pt>
                <c:pt idx="2">
                  <c:v>5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'8.豊見城市'!$D$361:$G$361</c:f>
              <c:numCache>
                <c:formatCode>#,##0_);[Red]\(#,##0\)</c:formatCode>
                <c:ptCount val="4"/>
                <c:pt idx="0">
                  <c:v>458</c:v>
                </c:pt>
                <c:pt idx="1">
                  <c:v>5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'8.豊見城市'!$D$379:$G$379</c:f>
              <c:numCache>
                <c:formatCode>#,##0_);[Red]\(#,##0\)</c:formatCode>
                <c:ptCount val="4"/>
                <c:pt idx="0">
                  <c:v>298</c:v>
                </c:pt>
                <c:pt idx="1">
                  <c:v>31</c:v>
                </c:pt>
                <c:pt idx="2">
                  <c:v>22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'8.豊見城市'!$D$390:$G$390</c:f>
              <c:numCache>
                <c:formatCode>#,##0_);[Red]\(#,##0\)</c:formatCode>
                <c:ptCount val="4"/>
                <c:pt idx="0">
                  <c:v>720</c:v>
                </c:pt>
                <c:pt idx="1">
                  <c:v>65</c:v>
                </c:pt>
                <c:pt idx="2">
                  <c:v>31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'8.豊見城市'!$D$389:$G$389</c:f>
              <c:numCache>
                <c:formatCode>#,##0_);[Red]\(#,##0\)</c:formatCode>
                <c:ptCount val="4"/>
                <c:pt idx="0">
                  <c:v>422</c:v>
                </c:pt>
                <c:pt idx="1">
                  <c:v>34</c:v>
                </c:pt>
                <c:pt idx="2">
                  <c:v>9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'8.豊見城市'!$D$407:$G$407</c:f>
              <c:numCache>
                <c:formatCode>General</c:formatCode>
                <c:ptCount val="4"/>
                <c:pt idx="0">
                  <c:v>303</c:v>
                </c:pt>
                <c:pt idx="1">
                  <c:v>31</c:v>
                </c:pt>
                <c:pt idx="2">
                  <c:v>17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'8.豊見城市'!$D$418:$G$418</c:f>
              <c:numCache>
                <c:formatCode>General</c:formatCode>
                <c:ptCount val="4"/>
                <c:pt idx="0">
                  <c:v>651</c:v>
                </c:pt>
                <c:pt idx="1">
                  <c:v>102</c:v>
                </c:pt>
                <c:pt idx="2">
                  <c:v>63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'8.豊見城市'!$D$417:$G$417</c:f>
              <c:numCache>
                <c:formatCode>General</c:formatCode>
                <c:ptCount val="4"/>
                <c:pt idx="0">
                  <c:v>348</c:v>
                </c:pt>
                <c:pt idx="1">
                  <c:v>71</c:v>
                </c:pt>
                <c:pt idx="2">
                  <c:v>46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心電図検査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割合!$B$1037</c:f>
              <c:strCache>
                <c:ptCount val="1"/>
                <c:pt idx="0">
                  <c:v>所見あり
（正常）</c:v>
                </c:pt>
              </c:strCache>
            </c:strRef>
          </c:tx>
          <c:invertIfNegative val="0"/>
          <c:cat>
            <c:strRef>
              <c:f>割合!$A$1038:$A$1076</c:f>
              <c:strCache>
                <c:ptCount val="39"/>
                <c:pt idx="0">
                  <c:v>嘉手納町</c:v>
                </c:pt>
                <c:pt idx="1">
                  <c:v>うるま市</c:v>
                </c:pt>
                <c:pt idx="2">
                  <c:v>那覇市</c:v>
                </c:pt>
                <c:pt idx="3">
                  <c:v>浦添市</c:v>
                </c:pt>
                <c:pt idx="4">
                  <c:v>南城市</c:v>
                </c:pt>
                <c:pt idx="5">
                  <c:v>北中城村</c:v>
                </c:pt>
                <c:pt idx="6">
                  <c:v>伊是名村</c:v>
                </c:pt>
                <c:pt idx="7">
                  <c:v>与那原町</c:v>
                </c:pt>
                <c:pt idx="8">
                  <c:v>北谷町</c:v>
                </c:pt>
                <c:pt idx="9">
                  <c:v>宜野湾市</c:v>
                </c:pt>
                <c:pt idx="10">
                  <c:v>沖縄市</c:v>
                </c:pt>
                <c:pt idx="11">
                  <c:v>粟国村</c:v>
                </c:pt>
                <c:pt idx="12">
                  <c:v>石垣市</c:v>
                </c:pt>
                <c:pt idx="13">
                  <c:v>豊見城市</c:v>
                </c:pt>
                <c:pt idx="14">
                  <c:v>宮古島市</c:v>
                </c:pt>
                <c:pt idx="15">
                  <c:v>糸満市</c:v>
                </c:pt>
                <c:pt idx="16">
                  <c:v>渡嘉敷村</c:v>
                </c:pt>
                <c:pt idx="17">
                  <c:v>大宜味村</c:v>
                </c:pt>
                <c:pt idx="18">
                  <c:v>宜野座村</c:v>
                </c:pt>
                <c:pt idx="19">
                  <c:v>読谷村</c:v>
                </c:pt>
                <c:pt idx="20">
                  <c:v>座間味村</c:v>
                </c:pt>
                <c:pt idx="21">
                  <c:v>久米島町</c:v>
                </c:pt>
                <c:pt idx="22">
                  <c:v>西原町</c:v>
                </c:pt>
                <c:pt idx="23">
                  <c:v>今帰仁村</c:v>
                </c:pt>
                <c:pt idx="24">
                  <c:v>中城村</c:v>
                </c:pt>
                <c:pt idx="25">
                  <c:v>国頭村</c:v>
                </c:pt>
                <c:pt idx="26">
                  <c:v>八重瀬町</c:v>
                </c:pt>
                <c:pt idx="27">
                  <c:v>南風原町</c:v>
                </c:pt>
                <c:pt idx="28">
                  <c:v>恩納村</c:v>
                </c:pt>
                <c:pt idx="29">
                  <c:v>金武町</c:v>
                </c:pt>
                <c:pt idx="30">
                  <c:v>多良間村</c:v>
                </c:pt>
                <c:pt idx="31">
                  <c:v>竹富町</c:v>
                </c:pt>
                <c:pt idx="32">
                  <c:v>名護市</c:v>
                </c:pt>
                <c:pt idx="33">
                  <c:v>南大東村</c:v>
                </c:pt>
                <c:pt idx="34">
                  <c:v>伊平屋村</c:v>
                </c:pt>
                <c:pt idx="35">
                  <c:v>伊江村</c:v>
                </c:pt>
                <c:pt idx="36">
                  <c:v>東村</c:v>
                </c:pt>
                <c:pt idx="37">
                  <c:v>与那国町</c:v>
                </c:pt>
                <c:pt idx="38">
                  <c:v>沖縄県</c:v>
                </c:pt>
              </c:strCache>
            </c:strRef>
          </c:cat>
          <c:val>
            <c:numRef>
              <c:f>割合!$B$1038:$B$1076</c:f>
              <c:numCache>
                <c:formatCode>0.0%</c:formatCode>
                <c:ptCount val="39"/>
                <c:pt idx="0">
                  <c:v>0</c:v>
                </c:pt>
                <c:pt idx="1">
                  <c:v>3.8461538461538464E-2</c:v>
                </c:pt>
                <c:pt idx="2">
                  <c:v>0.37188612099644131</c:v>
                </c:pt>
                <c:pt idx="3">
                  <c:v>0.21706864564007422</c:v>
                </c:pt>
                <c:pt idx="4">
                  <c:v>0.2608695652173913</c:v>
                </c:pt>
                <c:pt idx="5">
                  <c:v>0</c:v>
                </c:pt>
                <c:pt idx="6">
                  <c:v>0</c:v>
                </c:pt>
                <c:pt idx="7">
                  <c:v>0.33333333333333331</c:v>
                </c:pt>
                <c:pt idx="8">
                  <c:v>0</c:v>
                </c:pt>
                <c:pt idx="9">
                  <c:v>0.18852459016393441</c:v>
                </c:pt>
                <c:pt idx="10">
                  <c:v>3.0303030303030304E-2</c:v>
                </c:pt>
                <c:pt idx="11">
                  <c:v>0</c:v>
                </c:pt>
                <c:pt idx="12">
                  <c:v>0.15454545454545454</c:v>
                </c:pt>
                <c:pt idx="13">
                  <c:v>0.11475409836065574</c:v>
                </c:pt>
                <c:pt idx="14">
                  <c:v>0.24603174603174602</c:v>
                </c:pt>
                <c:pt idx="15">
                  <c:v>0.17073170731707318</c:v>
                </c:pt>
                <c:pt idx="16">
                  <c:v>0.26315789473684209</c:v>
                </c:pt>
                <c:pt idx="17">
                  <c:v>0</c:v>
                </c:pt>
                <c:pt idx="18">
                  <c:v>0.19626168224299065</c:v>
                </c:pt>
                <c:pt idx="19">
                  <c:v>0.23244552058111381</c:v>
                </c:pt>
                <c:pt idx="20">
                  <c:v>0.21621621621621623</c:v>
                </c:pt>
                <c:pt idx="21">
                  <c:v>0</c:v>
                </c:pt>
                <c:pt idx="22">
                  <c:v>0.13186813186813187</c:v>
                </c:pt>
                <c:pt idx="23">
                  <c:v>0.24230769230769231</c:v>
                </c:pt>
                <c:pt idx="24">
                  <c:v>0.19148936170212766</c:v>
                </c:pt>
                <c:pt idx="25">
                  <c:v>0</c:v>
                </c:pt>
                <c:pt idx="26">
                  <c:v>0.17695473251028807</c:v>
                </c:pt>
                <c:pt idx="27">
                  <c:v>0.21212121212121213</c:v>
                </c:pt>
                <c:pt idx="28">
                  <c:v>0.13253012048192772</c:v>
                </c:pt>
                <c:pt idx="29">
                  <c:v>0</c:v>
                </c:pt>
                <c:pt idx="30">
                  <c:v>0.15384615384615385</c:v>
                </c:pt>
                <c:pt idx="31">
                  <c:v>0.15</c:v>
                </c:pt>
                <c:pt idx="32">
                  <c:v>0</c:v>
                </c:pt>
                <c:pt idx="33">
                  <c:v>0.1111111111111111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0.17677869925796597</c:v>
                </c:pt>
              </c:numCache>
            </c:numRef>
          </c:val>
        </c:ser>
        <c:ser>
          <c:idx val="1"/>
          <c:order val="1"/>
          <c:tx>
            <c:strRef>
              <c:f>割合!$C$1037</c:f>
              <c:strCache>
                <c:ptCount val="1"/>
                <c:pt idx="0">
                  <c:v>所見あり
（異常）</c:v>
                </c:pt>
              </c:strCache>
            </c:strRef>
          </c:tx>
          <c:invertIfNegative val="0"/>
          <c:cat>
            <c:strRef>
              <c:f>割合!$A$1038:$A$1076</c:f>
              <c:strCache>
                <c:ptCount val="39"/>
                <c:pt idx="0">
                  <c:v>嘉手納町</c:v>
                </c:pt>
                <c:pt idx="1">
                  <c:v>うるま市</c:v>
                </c:pt>
                <c:pt idx="2">
                  <c:v>那覇市</c:v>
                </c:pt>
                <c:pt idx="3">
                  <c:v>浦添市</c:v>
                </c:pt>
                <c:pt idx="4">
                  <c:v>南城市</c:v>
                </c:pt>
                <c:pt idx="5">
                  <c:v>北中城村</c:v>
                </c:pt>
                <c:pt idx="6">
                  <c:v>伊是名村</c:v>
                </c:pt>
                <c:pt idx="7">
                  <c:v>与那原町</c:v>
                </c:pt>
                <c:pt idx="8">
                  <c:v>北谷町</c:v>
                </c:pt>
                <c:pt idx="9">
                  <c:v>宜野湾市</c:v>
                </c:pt>
                <c:pt idx="10">
                  <c:v>沖縄市</c:v>
                </c:pt>
                <c:pt idx="11">
                  <c:v>粟国村</c:v>
                </c:pt>
                <c:pt idx="12">
                  <c:v>石垣市</c:v>
                </c:pt>
                <c:pt idx="13">
                  <c:v>豊見城市</c:v>
                </c:pt>
                <c:pt idx="14">
                  <c:v>宮古島市</c:v>
                </c:pt>
                <c:pt idx="15">
                  <c:v>糸満市</c:v>
                </c:pt>
                <c:pt idx="16">
                  <c:v>渡嘉敷村</c:v>
                </c:pt>
                <c:pt idx="17">
                  <c:v>大宜味村</c:v>
                </c:pt>
                <c:pt idx="18">
                  <c:v>宜野座村</c:v>
                </c:pt>
                <c:pt idx="19">
                  <c:v>読谷村</c:v>
                </c:pt>
                <c:pt idx="20">
                  <c:v>座間味村</c:v>
                </c:pt>
                <c:pt idx="21">
                  <c:v>久米島町</c:v>
                </c:pt>
                <c:pt idx="22">
                  <c:v>西原町</c:v>
                </c:pt>
                <c:pt idx="23">
                  <c:v>今帰仁村</c:v>
                </c:pt>
                <c:pt idx="24">
                  <c:v>中城村</c:v>
                </c:pt>
                <c:pt idx="25">
                  <c:v>国頭村</c:v>
                </c:pt>
                <c:pt idx="26">
                  <c:v>八重瀬町</c:v>
                </c:pt>
                <c:pt idx="27">
                  <c:v>南風原町</c:v>
                </c:pt>
                <c:pt idx="28">
                  <c:v>恩納村</c:v>
                </c:pt>
                <c:pt idx="29">
                  <c:v>金武町</c:v>
                </c:pt>
                <c:pt idx="30">
                  <c:v>多良間村</c:v>
                </c:pt>
                <c:pt idx="31">
                  <c:v>竹富町</c:v>
                </c:pt>
                <c:pt idx="32">
                  <c:v>名護市</c:v>
                </c:pt>
                <c:pt idx="33">
                  <c:v>南大東村</c:v>
                </c:pt>
                <c:pt idx="34">
                  <c:v>伊平屋村</c:v>
                </c:pt>
                <c:pt idx="35">
                  <c:v>伊江村</c:v>
                </c:pt>
                <c:pt idx="36">
                  <c:v>東村</c:v>
                </c:pt>
                <c:pt idx="37">
                  <c:v>与那国町</c:v>
                </c:pt>
                <c:pt idx="38">
                  <c:v>沖縄県</c:v>
                </c:pt>
              </c:strCache>
            </c:strRef>
          </c:cat>
          <c:val>
            <c:numRef>
              <c:f>割合!$C$1038:$C$1076</c:f>
              <c:numCache>
                <c:formatCode>0.0%</c:formatCode>
                <c:ptCount val="39"/>
                <c:pt idx="0">
                  <c:v>1</c:v>
                </c:pt>
                <c:pt idx="1">
                  <c:v>0.88461538461538458</c:v>
                </c:pt>
                <c:pt idx="2">
                  <c:v>0.54448398576512458</c:v>
                </c:pt>
                <c:pt idx="3">
                  <c:v>0.59369202226345086</c:v>
                </c:pt>
                <c:pt idx="4">
                  <c:v>0.52173913043478259</c:v>
                </c:pt>
                <c:pt idx="5">
                  <c:v>0.72727272727272729</c:v>
                </c:pt>
                <c:pt idx="6">
                  <c:v>0.68181818181818177</c:v>
                </c:pt>
                <c:pt idx="7">
                  <c:v>0.33333333333333331</c:v>
                </c:pt>
                <c:pt idx="8">
                  <c:v>0.66666666666666663</c:v>
                </c:pt>
                <c:pt idx="9">
                  <c:v>0.44262295081967212</c:v>
                </c:pt>
                <c:pt idx="10">
                  <c:v>0.5757575757575758</c:v>
                </c:pt>
                <c:pt idx="11">
                  <c:v>0.56000000000000005</c:v>
                </c:pt>
                <c:pt idx="12">
                  <c:v>0.4</c:v>
                </c:pt>
                <c:pt idx="13">
                  <c:v>0.4098360655737705</c:v>
                </c:pt>
                <c:pt idx="14">
                  <c:v>0.23809523809523808</c:v>
                </c:pt>
                <c:pt idx="15">
                  <c:v>0.3073170731707317</c:v>
                </c:pt>
                <c:pt idx="16">
                  <c:v>0.21052631578947367</c:v>
                </c:pt>
                <c:pt idx="17">
                  <c:v>0.46875</c:v>
                </c:pt>
                <c:pt idx="18">
                  <c:v>0.27102803738317754</c:v>
                </c:pt>
                <c:pt idx="19">
                  <c:v>0.22760290556900725</c:v>
                </c:pt>
                <c:pt idx="20">
                  <c:v>0.24324324324324326</c:v>
                </c:pt>
                <c:pt idx="21">
                  <c:v>0.45569620253164556</c:v>
                </c:pt>
                <c:pt idx="22">
                  <c:v>0.31868131868131866</c:v>
                </c:pt>
                <c:pt idx="23">
                  <c:v>0.2076923076923077</c:v>
                </c:pt>
                <c:pt idx="24">
                  <c:v>0.25531914893617019</c:v>
                </c:pt>
                <c:pt idx="25">
                  <c:v>0.43209876543209874</c:v>
                </c:pt>
                <c:pt idx="26">
                  <c:v>0.25102880658436216</c:v>
                </c:pt>
                <c:pt idx="27">
                  <c:v>0.21212121212121213</c:v>
                </c:pt>
                <c:pt idx="28">
                  <c:v>0.26506024096385544</c:v>
                </c:pt>
                <c:pt idx="29">
                  <c:v>0.39069767441860465</c:v>
                </c:pt>
                <c:pt idx="30">
                  <c:v>0.23076923076923078</c:v>
                </c:pt>
                <c:pt idx="31">
                  <c:v>0.22777777777777777</c:v>
                </c:pt>
                <c:pt idx="32">
                  <c:v>0.37462235649546827</c:v>
                </c:pt>
                <c:pt idx="33">
                  <c:v>0.25925925925925924</c:v>
                </c:pt>
                <c:pt idx="34">
                  <c:v>0.2978723404255319</c:v>
                </c:pt>
                <c:pt idx="35">
                  <c:v>0.25</c:v>
                </c:pt>
                <c:pt idx="36">
                  <c:v>0.17460317460317459</c:v>
                </c:pt>
                <c:pt idx="37">
                  <c:v>0</c:v>
                </c:pt>
                <c:pt idx="38">
                  <c:v>0.37385421213443909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6047872"/>
        <c:axId val="96049408"/>
      </c:barChart>
      <c:catAx>
        <c:axId val="9604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6049408"/>
        <c:crosses val="autoZero"/>
        <c:auto val="1"/>
        <c:lblAlgn val="ctr"/>
        <c:lblOffset val="100"/>
        <c:noMultiLvlLbl val="0"/>
      </c:catAx>
      <c:valAx>
        <c:axId val="9604940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60478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'8.豊見城市'!$D$435:$G$435</c:f>
              <c:numCache>
                <c:formatCode>General</c:formatCode>
                <c:ptCount val="4"/>
                <c:pt idx="0">
                  <c:v>317</c:v>
                </c:pt>
                <c:pt idx="1">
                  <c:v>35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'8.豊見城市'!$D$446:$G$446</c:f>
              <c:numCache>
                <c:formatCode>General</c:formatCode>
                <c:ptCount val="4"/>
                <c:pt idx="0">
                  <c:v>772</c:v>
                </c:pt>
                <c:pt idx="1">
                  <c:v>52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'8.豊見城市'!$D$445:$G$445</c:f>
              <c:numCache>
                <c:formatCode>General</c:formatCode>
                <c:ptCount val="4"/>
                <c:pt idx="0">
                  <c:v>455</c:v>
                </c:pt>
                <c:pt idx="1">
                  <c:v>17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'8.豊見城市'!$D$453:$G$453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'8.豊見城市'!$D$463:$G$463</c:f>
              <c:numCache>
                <c:formatCode>General</c:formatCode>
                <c:ptCount val="4"/>
                <c:pt idx="0">
                  <c:v>8</c:v>
                </c:pt>
                <c:pt idx="1">
                  <c:v>315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'8.豊見城市'!$D$453:$G$453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'8.豊見城市'!$D$474:$G$474</c:f>
              <c:numCache>
                <c:formatCode>General</c:formatCode>
                <c:ptCount val="4"/>
                <c:pt idx="0">
                  <c:v>10</c:v>
                </c:pt>
                <c:pt idx="1">
                  <c:v>739</c:v>
                </c:pt>
                <c:pt idx="2">
                  <c:v>75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'8.豊見城市'!$D$453:$G$453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'8.豊見城市'!$D$473:$G$473</c:f>
              <c:numCache>
                <c:formatCode>General</c:formatCode>
                <c:ptCount val="4"/>
                <c:pt idx="0">
                  <c:v>2</c:v>
                </c:pt>
                <c:pt idx="1">
                  <c:v>424</c:v>
                </c:pt>
                <c:pt idx="2">
                  <c:v>42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'8.豊見城市'!$D$491:$G$491</c:f>
              <c:numCache>
                <c:formatCode>General</c:formatCode>
                <c:ptCount val="4"/>
                <c:pt idx="0">
                  <c:v>285</c:v>
                </c:pt>
                <c:pt idx="1">
                  <c:v>53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'8.豊見城市'!$D$502:$G$502</c:f>
              <c:numCache>
                <c:formatCode>General</c:formatCode>
                <c:ptCount val="4"/>
                <c:pt idx="0">
                  <c:v>722</c:v>
                </c:pt>
                <c:pt idx="1">
                  <c:v>81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2.3894598765432099E-2"/>
                  <c:y val="3.38977247625358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341049382716047E-2"/>
                  <c:y val="-1.386238126794786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'8.豊見城市'!$D$501:$G$501</c:f>
              <c:numCache>
                <c:formatCode>General</c:formatCode>
                <c:ptCount val="4"/>
                <c:pt idx="0">
                  <c:v>437</c:v>
                </c:pt>
                <c:pt idx="1">
                  <c:v>28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'8.豊見城市'!$D$519:$F$519</c:f>
              <c:numCache>
                <c:formatCode>General</c:formatCode>
                <c:ptCount val="3"/>
                <c:pt idx="0">
                  <c:v>19</c:v>
                </c:pt>
                <c:pt idx="1">
                  <c:v>6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心電図検査　保健指導・受診勧奨割合（男）</a:t>
            </a:r>
          </a:p>
        </c:rich>
      </c:tx>
      <c:layout>
        <c:manualLayout>
          <c:xMode val="edge"/>
          <c:yMode val="edge"/>
          <c:x val="0.29521072568631623"/>
          <c:y val="2.318840579710145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割合!$F$1037</c:f>
              <c:strCache>
                <c:ptCount val="1"/>
                <c:pt idx="0">
                  <c:v>所見あり
（正常）</c:v>
                </c:pt>
              </c:strCache>
            </c:strRef>
          </c:tx>
          <c:invertIfNegative val="0"/>
          <c:cat>
            <c:strRef>
              <c:f>割合!$E$1038:$E$1076</c:f>
              <c:strCache>
                <c:ptCount val="39"/>
                <c:pt idx="0">
                  <c:v>与那原町</c:v>
                </c:pt>
                <c:pt idx="1">
                  <c:v>北谷町</c:v>
                </c:pt>
                <c:pt idx="2">
                  <c:v>嘉手納町</c:v>
                </c:pt>
                <c:pt idx="3">
                  <c:v>うるま市</c:v>
                </c:pt>
                <c:pt idx="4">
                  <c:v>那覇市</c:v>
                </c:pt>
                <c:pt idx="5">
                  <c:v>浦添市</c:v>
                </c:pt>
                <c:pt idx="6">
                  <c:v>伊是名村</c:v>
                </c:pt>
                <c:pt idx="7">
                  <c:v>南城市</c:v>
                </c:pt>
                <c:pt idx="8">
                  <c:v>北中城村</c:v>
                </c:pt>
                <c:pt idx="9">
                  <c:v>沖縄市</c:v>
                </c:pt>
                <c:pt idx="10">
                  <c:v>宜野湾市</c:v>
                </c:pt>
                <c:pt idx="11">
                  <c:v>渡嘉敷村</c:v>
                </c:pt>
                <c:pt idx="12">
                  <c:v>石垣市</c:v>
                </c:pt>
                <c:pt idx="13">
                  <c:v>久米島町</c:v>
                </c:pt>
                <c:pt idx="14">
                  <c:v>宜野座村</c:v>
                </c:pt>
                <c:pt idx="15">
                  <c:v>今帰仁村</c:v>
                </c:pt>
                <c:pt idx="16">
                  <c:v>宮古島市</c:v>
                </c:pt>
                <c:pt idx="17">
                  <c:v>豊見城市</c:v>
                </c:pt>
                <c:pt idx="18">
                  <c:v>伊江村</c:v>
                </c:pt>
                <c:pt idx="19">
                  <c:v>糸満市</c:v>
                </c:pt>
                <c:pt idx="20">
                  <c:v>西原町</c:v>
                </c:pt>
                <c:pt idx="21">
                  <c:v>金武町</c:v>
                </c:pt>
                <c:pt idx="22">
                  <c:v>南風原町</c:v>
                </c:pt>
                <c:pt idx="23">
                  <c:v>読谷村</c:v>
                </c:pt>
                <c:pt idx="24">
                  <c:v>恩納村</c:v>
                </c:pt>
                <c:pt idx="25">
                  <c:v>多良間村</c:v>
                </c:pt>
                <c:pt idx="26">
                  <c:v>八重瀬町</c:v>
                </c:pt>
                <c:pt idx="27">
                  <c:v>粟国村</c:v>
                </c:pt>
                <c:pt idx="28">
                  <c:v>中城村</c:v>
                </c:pt>
                <c:pt idx="29">
                  <c:v>国頭村</c:v>
                </c:pt>
                <c:pt idx="30">
                  <c:v>名護市</c:v>
                </c:pt>
                <c:pt idx="31">
                  <c:v>座間味村</c:v>
                </c:pt>
                <c:pt idx="32">
                  <c:v>竹富町</c:v>
                </c:pt>
                <c:pt idx="33">
                  <c:v>伊平屋村</c:v>
                </c:pt>
                <c:pt idx="34">
                  <c:v>南大東村</c:v>
                </c:pt>
                <c:pt idx="35">
                  <c:v>大宜味村</c:v>
                </c:pt>
                <c:pt idx="36">
                  <c:v>東村</c:v>
                </c:pt>
                <c:pt idx="37">
                  <c:v>与那国町</c:v>
                </c:pt>
                <c:pt idx="38">
                  <c:v>沖縄県</c:v>
                </c:pt>
              </c:strCache>
            </c:strRef>
          </c:cat>
          <c:val>
            <c:numRef>
              <c:f>割合!$F$1038:$F$1076</c:f>
              <c:numCache>
                <c:formatCode>0.0%</c:formatCode>
                <c:ptCount val="39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0.30672268907563027</c:v>
                </c:pt>
                <c:pt idx="5">
                  <c:v>0.20187793427230047</c:v>
                </c:pt>
                <c:pt idx="6">
                  <c:v>0</c:v>
                </c:pt>
                <c:pt idx="7">
                  <c:v>0.25</c:v>
                </c:pt>
                <c:pt idx="8">
                  <c:v>0</c:v>
                </c:pt>
                <c:pt idx="9">
                  <c:v>0</c:v>
                </c:pt>
                <c:pt idx="10">
                  <c:v>0.22727272727272727</c:v>
                </c:pt>
                <c:pt idx="11">
                  <c:v>0.2857142857142857</c:v>
                </c:pt>
                <c:pt idx="12">
                  <c:v>0.14893617021276595</c:v>
                </c:pt>
                <c:pt idx="13">
                  <c:v>0</c:v>
                </c:pt>
                <c:pt idx="14">
                  <c:v>0.21951219512195122</c:v>
                </c:pt>
                <c:pt idx="15">
                  <c:v>0.29702970297029702</c:v>
                </c:pt>
                <c:pt idx="16">
                  <c:v>0.26153846153846155</c:v>
                </c:pt>
                <c:pt idx="17">
                  <c:v>8.6956521739130432E-2</c:v>
                </c:pt>
                <c:pt idx="18">
                  <c:v>0</c:v>
                </c:pt>
                <c:pt idx="19">
                  <c:v>0.13861386138613863</c:v>
                </c:pt>
                <c:pt idx="20">
                  <c:v>0.16279069767441862</c:v>
                </c:pt>
                <c:pt idx="21">
                  <c:v>0</c:v>
                </c:pt>
                <c:pt idx="22">
                  <c:v>0.203125</c:v>
                </c:pt>
                <c:pt idx="23">
                  <c:v>0.20320855614973263</c:v>
                </c:pt>
                <c:pt idx="24">
                  <c:v>0.18421052631578946</c:v>
                </c:pt>
                <c:pt idx="25">
                  <c:v>0.1111111111111111</c:v>
                </c:pt>
                <c:pt idx="26">
                  <c:v>0.18</c:v>
                </c:pt>
                <c:pt idx="27">
                  <c:v>0</c:v>
                </c:pt>
                <c:pt idx="28">
                  <c:v>0.14754098360655737</c:v>
                </c:pt>
                <c:pt idx="29">
                  <c:v>0</c:v>
                </c:pt>
                <c:pt idx="30">
                  <c:v>0</c:v>
                </c:pt>
                <c:pt idx="31">
                  <c:v>0.13333333333333333</c:v>
                </c:pt>
                <c:pt idx="32">
                  <c:v>0.2</c:v>
                </c:pt>
                <c:pt idx="33">
                  <c:v>0</c:v>
                </c:pt>
                <c:pt idx="34">
                  <c:v>0.11764705882352941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0.1693674856246733</c:v>
                </c:pt>
              </c:numCache>
            </c:numRef>
          </c:val>
        </c:ser>
        <c:ser>
          <c:idx val="1"/>
          <c:order val="1"/>
          <c:tx>
            <c:strRef>
              <c:f>割合!$G$1037</c:f>
              <c:strCache>
                <c:ptCount val="1"/>
                <c:pt idx="0">
                  <c:v>所見あり
（異常）</c:v>
                </c:pt>
              </c:strCache>
            </c:strRef>
          </c:tx>
          <c:invertIfNegative val="0"/>
          <c:cat>
            <c:strRef>
              <c:f>割合!$E$1038:$E$1076</c:f>
              <c:strCache>
                <c:ptCount val="39"/>
                <c:pt idx="0">
                  <c:v>与那原町</c:v>
                </c:pt>
                <c:pt idx="1">
                  <c:v>北谷町</c:v>
                </c:pt>
                <c:pt idx="2">
                  <c:v>嘉手納町</c:v>
                </c:pt>
                <c:pt idx="3">
                  <c:v>うるま市</c:v>
                </c:pt>
                <c:pt idx="4">
                  <c:v>那覇市</c:v>
                </c:pt>
                <c:pt idx="5">
                  <c:v>浦添市</c:v>
                </c:pt>
                <c:pt idx="6">
                  <c:v>伊是名村</c:v>
                </c:pt>
                <c:pt idx="7">
                  <c:v>南城市</c:v>
                </c:pt>
                <c:pt idx="8">
                  <c:v>北中城村</c:v>
                </c:pt>
                <c:pt idx="9">
                  <c:v>沖縄市</c:v>
                </c:pt>
                <c:pt idx="10">
                  <c:v>宜野湾市</c:v>
                </c:pt>
                <c:pt idx="11">
                  <c:v>渡嘉敷村</c:v>
                </c:pt>
                <c:pt idx="12">
                  <c:v>石垣市</c:v>
                </c:pt>
                <c:pt idx="13">
                  <c:v>久米島町</c:v>
                </c:pt>
                <c:pt idx="14">
                  <c:v>宜野座村</c:v>
                </c:pt>
                <c:pt idx="15">
                  <c:v>今帰仁村</c:v>
                </c:pt>
                <c:pt idx="16">
                  <c:v>宮古島市</c:v>
                </c:pt>
                <c:pt idx="17">
                  <c:v>豊見城市</c:v>
                </c:pt>
                <c:pt idx="18">
                  <c:v>伊江村</c:v>
                </c:pt>
                <c:pt idx="19">
                  <c:v>糸満市</c:v>
                </c:pt>
                <c:pt idx="20">
                  <c:v>西原町</c:v>
                </c:pt>
                <c:pt idx="21">
                  <c:v>金武町</c:v>
                </c:pt>
                <c:pt idx="22">
                  <c:v>南風原町</c:v>
                </c:pt>
                <c:pt idx="23">
                  <c:v>読谷村</c:v>
                </c:pt>
                <c:pt idx="24">
                  <c:v>恩納村</c:v>
                </c:pt>
                <c:pt idx="25">
                  <c:v>多良間村</c:v>
                </c:pt>
                <c:pt idx="26">
                  <c:v>八重瀬町</c:v>
                </c:pt>
                <c:pt idx="27">
                  <c:v>粟国村</c:v>
                </c:pt>
                <c:pt idx="28">
                  <c:v>中城村</c:v>
                </c:pt>
                <c:pt idx="29">
                  <c:v>国頭村</c:v>
                </c:pt>
                <c:pt idx="30">
                  <c:v>名護市</c:v>
                </c:pt>
                <c:pt idx="31">
                  <c:v>座間味村</c:v>
                </c:pt>
                <c:pt idx="32">
                  <c:v>竹富町</c:v>
                </c:pt>
                <c:pt idx="33">
                  <c:v>伊平屋村</c:v>
                </c:pt>
                <c:pt idx="34">
                  <c:v>南大東村</c:v>
                </c:pt>
                <c:pt idx="35">
                  <c:v>大宜味村</c:v>
                </c:pt>
                <c:pt idx="36">
                  <c:v>東村</c:v>
                </c:pt>
                <c:pt idx="37">
                  <c:v>与那国町</c:v>
                </c:pt>
                <c:pt idx="38">
                  <c:v>沖縄県</c:v>
                </c:pt>
              </c:strCache>
            </c:strRef>
          </c:cat>
          <c:val>
            <c:numRef>
              <c:f>割合!$G$1038:$G$1076</c:f>
              <c:numCache>
                <c:formatCode>0.0%</c:formatCode>
                <c:ptCount val="3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0.91666666666666663</c:v>
                </c:pt>
                <c:pt idx="4">
                  <c:v>0.60504201680672265</c:v>
                </c:pt>
                <c:pt idx="5">
                  <c:v>0.61032863849765262</c:v>
                </c:pt>
                <c:pt idx="6">
                  <c:v>0.8</c:v>
                </c:pt>
                <c:pt idx="7">
                  <c:v>0.5</c:v>
                </c:pt>
                <c:pt idx="8">
                  <c:v>0.7142857142857143</c:v>
                </c:pt>
                <c:pt idx="9">
                  <c:v>0.66666666666666663</c:v>
                </c:pt>
                <c:pt idx="10">
                  <c:v>0.40909090909090912</c:v>
                </c:pt>
                <c:pt idx="11">
                  <c:v>0.2857142857142857</c:v>
                </c:pt>
                <c:pt idx="12">
                  <c:v>0.40425531914893614</c:v>
                </c:pt>
                <c:pt idx="13">
                  <c:v>0.54285714285714282</c:v>
                </c:pt>
                <c:pt idx="14">
                  <c:v>0.31707317073170732</c:v>
                </c:pt>
                <c:pt idx="15">
                  <c:v>0.22772277227722773</c:v>
                </c:pt>
                <c:pt idx="16">
                  <c:v>0.24615384615384617</c:v>
                </c:pt>
                <c:pt idx="17">
                  <c:v>0.42028985507246375</c:v>
                </c:pt>
                <c:pt idx="18">
                  <c:v>0.5</c:v>
                </c:pt>
                <c:pt idx="19">
                  <c:v>0.35643564356435642</c:v>
                </c:pt>
                <c:pt idx="20">
                  <c:v>0.32558139534883723</c:v>
                </c:pt>
                <c:pt idx="21">
                  <c:v>0.48780487804878048</c:v>
                </c:pt>
                <c:pt idx="22">
                  <c:v>0.28125</c:v>
                </c:pt>
                <c:pt idx="23">
                  <c:v>0.25668449197860965</c:v>
                </c:pt>
                <c:pt idx="24">
                  <c:v>0.26315789473684209</c:v>
                </c:pt>
                <c:pt idx="25">
                  <c:v>0.33333333333333331</c:v>
                </c:pt>
                <c:pt idx="26">
                  <c:v>0.25</c:v>
                </c:pt>
                <c:pt idx="27">
                  <c:v>0.42857142857142855</c:v>
                </c:pt>
                <c:pt idx="28">
                  <c:v>0.27868852459016391</c:v>
                </c:pt>
                <c:pt idx="29">
                  <c:v>0.41379310344827586</c:v>
                </c:pt>
                <c:pt idx="30">
                  <c:v>0.4065040650406504</c:v>
                </c:pt>
                <c:pt idx="31">
                  <c:v>0.26666666666666666</c:v>
                </c:pt>
                <c:pt idx="32">
                  <c:v>0.2</c:v>
                </c:pt>
                <c:pt idx="33">
                  <c:v>0.33333333333333331</c:v>
                </c:pt>
                <c:pt idx="34">
                  <c:v>0.17647058823529413</c:v>
                </c:pt>
                <c:pt idx="35">
                  <c:v>0.23076923076923078</c:v>
                </c:pt>
                <c:pt idx="36">
                  <c:v>0.21212121212121213</c:v>
                </c:pt>
                <c:pt idx="37">
                  <c:v>0</c:v>
                </c:pt>
                <c:pt idx="38">
                  <c:v>0.39675901725039203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6078848"/>
        <c:axId val="96084736"/>
      </c:barChart>
      <c:catAx>
        <c:axId val="960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6084736"/>
        <c:crosses val="autoZero"/>
        <c:auto val="1"/>
        <c:lblAlgn val="ctr"/>
        <c:lblOffset val="100"/>
        <c:noMultiLvlLbl val="0"/>
      </c:catAx>
      <c:valAx>
        <c:axId val="9608473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607884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'8.豊見城市'!$D$529:$F$529</c:f>
              <c:numCache>
                <c:formatCode>General</c:formatCode>
                <c:ptCount val="3"/>
                <c:pt idx="0">
                  <c:v>20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'8.豊見城市'!$D$530:$F$530</c:f>
              <c:numCache>
                <c:formatCode>General</c:formatCode>
                <c:ptCount val="3"/>
                <c:pt idx="0">
                  <c:v>39</c:v>
                </c:pt>
                <c:pt idx="1">
                  <c:v>9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'8.豊見城市'!$D$547:$F$547</c:f>
              <c:numCache>
                <c:formatCode>General</c:formatCode>
                <c:ptCount val="3"/>
                <c:pt idx="0">
                  <c:v>19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'8.豊見城市'!$D$558:$F$558</c:f>
              <c:numCache>
                <c:formatCode>General</c:formatCode>
                <c:ptCount val="3"/>
                <c:pt idx="0">
                  <c:v>34</c:v>
                </c:pt>
                <c:pt idx="1">
                  <c:v>9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'8.豊見城市'!$D$557:$F$557</c:f>
              <c:numCache>
                <c:formatCode>General</c:formatCode>
                <c:ptCount val="3"/>
                <c:pt idx="0">
                  <c:v>15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'8.豊見城市'!$D$575:$F$575</c:f>
              <c:numCache>
                <c:formatCode>General</c:formatCode>
                <c:ptCount val="3"/>
                <c:pt idx="0">
                  <c:v>18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'8.豊見城市'!$D$585:$F$585</c:f>
              <c:numCache>
                <c:formatCode>General</c:formatCode>
                <c:ptCount val="3"/>
                <c:pt idx="0">
                  <c:v>18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'8.豊見城市'!$D$586:$F$586</c:f>
              <c:numCache>
                <c:formatCode>General</c:formatCode>
                <c:ptCount val="3"/>
                <c:pt idx="0">
                  <c:v>36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'8.豊見城市'!$D$603:$F$603</c:f>
              <c:numCache>
                <c:formatCode>General</c:formatCode>
                <c:ptCount val="3"/>
                <c:pt idx="0">
                  <c:v>34</c:v>
                </c:pt>
                <c:pt idx="1">
                  <c:v>6</c:v>
                </c:pt>
                <c:pt idx="2">
                  <c:v>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'8.豊見城市'!$D$614:$F$614</c:f>
              <c:numCache>
                <c:formatCode>General</c:formatCode>
                <c:ptCount val="3"/>
                <c:pt idx="0">
                  <c:v>58</c:v>
                </c:pt>
                <c:pt idx="1">
                  <c:v>14</c:v>
                </c:pt>
                <c:pt idx="2">
                  <c:v>50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心電図検査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割合!$J$1037</c:f>
              <c:strCache>
                <c:ptCount val="1"/>
                <c:pt idx="0">
                  <c:v>所見あり
（正常）</c:v>
                </c:pt>
              </c:strCache>
            </c:strRef>
          </c:tx>
          <c:invertIfNegative val="0"/>
          <c:cat>
            <c:strRef>
              <c:f>割合!$I$1038:$I$1075</c:f>
              <c:strCache>
                <c:ptCount val="38"/>
                <c:pt idx="0">
                  <c:v>嘉手納町</c:v>
                </c:pt>
                <c:pt idx="1">
                  <c:v>うるま市</c:v>
                </c:pt>
                <c:pt idx="2">
                  <c:v>那覇市</c:v>
                </c:pt>
                <c:pt idx="3">
                  <c:v>浦添市</c:v>
                </c:pt>
                <c:pt idx="4">
                  <c:v>南城市</c:v>
                </c:pt>
                <c:pt idx="5">
                  <c:v>北中城村</c:v>
                </c:pt>
                <c:pt idx="6">
                  <c:v>伊是名村</c:v>
                </c:pt>
                <c:pt idx="7">
                  <c:v>大宜味村</c:v>
                </c:pt>
                <c:pt idx="8">
                  <c:v>宜野湾市</c:v>
                </c:pt>
                <c:pt idx="9">
                  <c:v>粟国村</c:v>
                </c:pt>
                <c:pt idx="10">
                  <c:v>沖縄市</c:v>
                </c:pt>
                <c:pt idx="11">
                  <c:v>石垣市</c:v>
                </c:pt>
                <c:pt idx="12">
                  <c:v>豊見城市</c:v>
                </c:pt>
                <c:pt idx="13">
                  <c:v>座間味村</c:v>
                </c:pt>
                <c:pt idx="14">
                  <c:v>北谷町</c:v>
                </c:pt>
                <c:pt idx="15">
                  <c:v>与那原町</c:v>
                </c:pt>
                <c:pt idx="16">
                  <c:v>南大東村</c:v>
                </c:pt>
                <c:pt idx="17">
                  <c:v>中城村</c:v>
                </c:pt>
                <c:pt idx="18">
                  <c:v>糸満市</c:v>
                </c:pt>
                <c:pt idx="19">
                  <c:v>読谷村</c:v>
                </c:pt>
                <c:pt idx="20">
                  <c:v>宮古島市</c:v>
                </c:pt>
                <c:pt idx="21">
                  <c:v>国頭村</c:v>
                </c:pt>
                <c:pt idx="22">
                  <c:v>八重瀬町</c:v>
                </c:pt>
                <c:pt idx="23">
                  <c:v>宜野座村</c:v>
                </c:pt>
                <c:pt idx="24">
                  <c:v>西原町</c:v>
                </c:pt>
                <c:pt idx="25">
                  <c:v>渡嘉敷村</c:v>
                </c:pt>
                <c:pt idx="26">
                  <c:v>今帰仁村</c:v>
                </c:pt>
                <c:pt idx="27">
                  <c:v>久米島町</c:v>
                </c:pt>
                <c:pt idx="28">
                  <c:v>南風原町</c:v>
                </c:pt>
                <c:pt idx="29">
                  <c:v>竹富町</c:v>
                </c:pt>
                <c:pt idx="30">
                  <c:v>名護市</c:v>
                </c:pt>
                <c:pt idx="31">
                  <c:v>恩納村</c:v>
                </c:pt>
                <c:pt idx="32">
                  <c:v>多良間村</c:v>
                </c:pt>
                <c:pt idx="33">
                  <c:v>金武町</c:v>
                </c:pt>
                <c:pt idx="34">
                  <c:v>伊平屋村</c:v>
                </c:pt>
                <c:pt idx="35">
                  <c:v>東村</c:v>
                </c:pt>
                <c:pt idx="36">
                  <c:v>伊江村</c:v>
                </c:pt>
                <c:pt idx="37">
                  <c:v>沖縄県</c:v>
                </c:pt>
              </c:strCache>
            </c:strRef>
          </c:cat>
          <c:val>
            <c:numRef>
              <c:f>割合!$J$1038:$J$1075</c:f>
              <c:numCache>
                <c:formatCode>0.0%</c:formatCode>
                <c:ptCount val="38"/>
                <c:pt idx="0">
                  <c:v>0</c:v>
                </c:pt>
                <c:pt idx="1">
                  <c:v>7.1428571428571425E-2</c:v>
                </c:pt>
                <c:pt idx="2">
                  <c:v>0.41975308641975306</c:v>
                </c:pt>
                <c:pt idx="3">
                  <c:v>0.22699386503067484</c:v>
                </c:pt>
                <c:pt idx="4">
                  <c:v>0.26666666666666666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0.16666666666666666</c:v>
                </c:pt>
                <c:pt idx="9">
                  <c:v>0</c:v>
                </c:pt>
                <c:pt idx="10">
                  <c:v>4.1666666666666664E-2</c:v>
                </c:pt>
                <c:pt idx="11">
                  <c:v>0.15873015873015872</c:v>
                </c:pt>
                <c:pt idx="12">
                  <c:v>0.15094339622641509</c:v>
                </c:pt>
                <c:pt idx="13">
                  <c:v>0.27272727272727271</c:v>
                </c:pt>
                <c:pt idx="14">
                  <c:v>0</c:v>
                </c:pt>
                <c:pt idx="15">
                  <c:v>0</c:v>
                </c:pt>
                <c:pt idx="16">
                  <c:v>0.1</c:v>
                </c:pt>
                <c:pt idx="17">
                  <c:v>0.22500000000000001</c:v>
                </c:pt>
                <c:pt idx="18">
                  <c:v>0.20192307692307693</c:v>
                </c:pt>
                <c:pt idx="19">
                  <c:v>0.25663716814159293</c:v>
                </c:pt>
                <c:pt idx="20">
                  <c:v>0.22950819672131148</c:v>
                </c:pt>
                <c:pt idx="21">
                  <c:v>0</c:v>
                </c:pt>
                <c:pt idx="22">
                  <c:v>0.17482517482517482</c:v>
                </c:pt>
                <c:pt idx="23">
                  <c:v>0.18181818181818182</c:v>
                </c:pt>
                <c:pt idx="24">
                  <c:v>0.10416666666666667</c:v>
                </c:pt>
                <c:pt idx="25">
                  <c:v>0.25</c:v>
                </c:pt>
                <c:pt idx="26">
                  <c:v>0.20754716981132076</c:v>
                </c:pt>
                <c:pt idx="27">
                  <c:v>0</c:v>
                </c:pt>
                <c:pt idx="28">
                  <c:v>0.21782178217821782</c:v>
                </c:pt>
                <c:pt idx="29">
                  <c:v>0.12173913043478261</c:v>
                </c:pt>
                <c:pt idx="30">
                  <c:v>0</c:v>
                </c:pt>
                <c:pt idx="31">
                  <c:v>8.8888888888888892E-2</c:v>
                </c:pt>
                <c:pt idx="32">
                  <c:v>0.17647058823529413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0.18209067066316972</c:v>
                </c:pt>
              </c:numCache>
            </c:numRef>
          </c:val>
        </c:ser>
        <c:ser>
          <c:idx val="1"/>
          <c:order val="1"/>
          <c:tx>
            <c:strRef>
              <c:f>割合!$K$1037</c:f>
              <c:strCache>
                <c:ptCount val="1"/>
                <c:pt idx="0">
                  <c:v>所見あり
（異常）</c:v>
                </c:pt>
              </c:strCache>
            </c:strRef>
          </c:tx>
          <c:invertIfNegative val="0"/>
          <c:cat>
            <c:strRef>
              <c:f>割合!$I$1038:$I$1075</c:f>
              <c:strCache>
                <c:ptCount val="38"/>
                <c:pt idx="0">
                  <c:v>嘉手納町</c:v>
                </c:pt>
                <c:pt idx="1">
                  <c:v>うるま市</c:v>
                </c:pt>
                <c:pt idx="2">
                  <c:v>那覇市</c:v>
                </c:pt>
                <c:pt idx="3">
                  <c:v>浦添市</c:v>
                </c:pt>
                <c:pt idx="4">
                  <c:v>南城市</c:v>
                </c:pt>
                <c:pt idx="5">
                  <c:v>北中城村</c:v>
                </c:pt>
                <c:pt idx="6">
                  <c:v>伊是名村</c:v>
                </c:pt>
                <c:pt idx="7">
                  <c:v>大宜味村</c:v>
                </c:pt>
                <c:pt idx="8">
                  <c:v>宜野湾市</c:v>
                </c:pt>
                <c:pt idx="9">
                  <c:v>粟国村</c:v>
                </c:pt>
                <c:pt idx="10">
                  <c:v>沖縄市</c:v>
                </c:pt>
                <c:pt idx="11">
                  <c:v>石垣市</c:v>
                </c:pt>
                <c:pt idx="12">
                  <c:v>豊見城市</c:v>
                </c:pt>
                <c:pt idx="13">
                  <c:v>座間味村</c:v>
                </c:pt>
                <c:pt idx="14">
                  <c:v>北谷町</c:v>
                </c:pt>
                <c:pt idx="15">
                  <c:v>与那原町</c:v>
                </c:pt>
                <c:pt idx="16">
                  <c:v>南大東村</c:v>
                </c:pt>
                <c:pt idx="17">
                  <c:v>中城村</c:v>
                </c:pt>
                <c:pt idx="18">
                  <c:v>糸満市</c:v>
                </c:pt>
                <c:pt idx="19">
                  <c:v>読谷村</c:v>
                </c:pt>
                <c:pt idx="20">
                  <c:v>宮古島市</c:v>
                </c:pt>
                <c:pt idx="21">
                  <c:v>国頭村</c:v>
                </c:pt>
                <c:pt idx="22">
                  <c:v>八重瀬町</c:v>
                </c:pt>
                <c:pt idx="23">
                  <c:v>宜野座村</c:v>
                </c:pt>
                <c:pt idx="24">
                  <c:v>西原町</c:v>
                </c:pt>
                <c:pt idx="25">
                  <c:v>渡嘉敷村</c:v>
                </c:pt>
                <c:pt idx="26">
                  <c:v>今帰仁村</c:v>
                </c:pt>
                <c:pt idx="27">
                  <c:v>久米島町</c:v>
                </c:pt>
                <c:pt idx="28">
                  <c:v>南風原町</c:v>
                </c:pt>
                <c:pt idx="29">
                  <c:v>竹富町</c:v>
                </c:pt>
                <c:pt idx="30">
                  <c:v>名護市</c:v>
                </c:pt>
                <c:pt idx="31">
                  <c:v>恩納村</c:v>
                </c:pt>
                <c:pt idx="32">
                  <c:v>多良間村</c:v>
                </c:pt>
                <c:pt idx="33">
                  <c:v>金武町</c:v>
                </c:pt>
                <c:pt idx="34">
                  <c:v>伊平屋村</c:v>
                </c:pt>
                <c:pt idx="35">
                  <c:v>東村</c:v>
                </c:pt>
                <c:pt idx="36">
                  <c:v>伊江村</c:v>
                </c:pt>
                <c:pt idx="37">
                  <c:v>沖縄県</c:v>
                </c:pt>
              </c:strCache>
            </c:strRef>
          </c:cat>
          <c:val>
            <c:numRef>
              <c:f>割合!$K$1038:$K$1075</c:f>
              <c:numCache>
                <c:formatCode>0.0%</c:formatCode>
                <c:ptCount val="38"/>
                <c:pt idx="0">
                  <c:v>1</c:v>
                </c:pt>
                <c:pt idx="1">
                  <c:v>0.8571428571428571</c:v>
                </c:pt>
                <c:pt idx="2">
                  <c:v>0.5</c:v>
                </c:pt>
                <c:pt idx="3">
                  <c:v>0.58282208588957052</c:v>
                </c:pt>
                <c:pt idx="4">
                  <c:v>0.53333333333333333</c:v>
                </c:pt>
                <c:pt idx="5">
                  <c:v>0.75</c:v>
                </c:pt>
                <c:pt idx="6">
                  <c:v>0.6470588235294118</c:v>
                </c:pt>
                <c:pt idx="7">
                  <c:v>0.63157894736842102</c:v>
                </c:pt>
                <c:pt idx="8">
                  <c:v>0.46153846153846156</c:v>
                </c:pt>
                <c:pt idx="9">
                  <c:v>0.61111111111111116</c:v>
                </c:pt>
                <c:pt idx="10">
                  <c:v>0.54166666666666663</c:v>
                </c:pt>
                <c:pt idx="11">
                  <c:v>0.3968253968253968</c:v>
                </c:pt>
                <c:pt idx="12">
                  <c:v>0.39622641509433965</c:v>
                </c:pt>
                <c:pt idx="13">
                  <c:v>0.22727272727272727</c:v>
                </c:pt>
                <c:pt idx="14">
                  <c:v>0.5</c:v>
                </c:pt>
                <c:pt idx="15">
                  <c:v>0.5</c:v>
                </c:pt>
                <c:pt idx="16">
                  <c:v>0.4</c:v>
                </c:pt>
                <c:pt idx="17">
                  <c:v>0.23749999999999999</c:v>
                </c:pt>
                <c:pt idx="18">
                  <c:v>0.25961538461538464</c:v>
                </c:pt>
                <c:pt idx="19">
                  <c:v>0.20353982300884957</c:v>
                </c:pt>
                <c:pt idx="20">
                  <c:v>0.22950819672131148</c:v>
                </c:pt>
                <c:pt idx="21">
                  <c:v>0.44230769230769229</c:v>
                </c:pt>
                <c:pt idx="22">
                  <c:v>0.25174825174825177</c:v>
                </c:pt>
                <c:pt idx="23">
                  <c:v>0.24242424242424243</c:v>
                </c:pt>
                <c:pt idx="24">
                  <c:v>0.3125</c:v>
                </c:pt>
                <c:pt idx="25">
                  <c:v>0.16666666666666666</c:v>
                </c:pt>
                <c:pt idx="26">
                  <c:v>0.19496855345911951</c:v>
                </c:pt>
                <c:pt idx="27">
                  <c:v>0.38636363636363635</c:v>
                </c:pt>
                <c:pt idx="28">
                  <c:v>0.16831683168316833</c:v>
                </c:pt>
                <c:pt idx="29">
                  <c:v>0.24347826086956523</c:v>
                </c:pt>
                <c:pt idx="30">
                  <c:v>0.35576923076923078</c:v>
                </c:pt>
                <c:pt idx="31">
                  <c:v>0.26666666666666666</c:v>
                </c:pt>
                <c:pt idx="32">
                  <c:v>0.17647058823529413</c:v>
                </c:pt>
                <c:pt idx="33">
                  <c:v>0.33082706766917291</c:v>
                </c:pt>
                <c:pt idx="34">
                  <c:v>0.27586206896551724</c:v>
                </c:pt>
                <c:pt idx="35">
                  <c:v>0.13333333333333333</c:v>
                </c:pt>
                <c:pt idx="36">
                  <c:v>0</c:v>
                </c:pt>
                <c:pt idx="37">
                  <c:v>0.35743724241288871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6114176"/>
        <c:axId val="96115712"/>
      </c:barChart>
      <c:catAx>
        <c:axId val="9611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6115712"/>
        <c:crosses val="autoZero"/>
        <c:auto val="1"/>
        <c:lblAlgn val="ctr"/>
        <c:lblOffset val="100"/>
        <c:noMultiLvlLbl val="0"/>
      </c:catAx>
      <c:valAx>
        <c:axId val="9611571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9611417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'8.豊見城市'!$D$593:$F$593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'8.豊見城市'!$D$613:$F$613</c:f>
              <c:numCache>
                <c:formatCode>General</c:formatCode>
                <c:ptCount val="3"/>
                <c:pt idx="0">
                  <c:v>24</c:v>
                </c:pt>
                <c:pt idx="1">
                  <c:v>8</c:v>
                </c:pt>
                <c:pt idx="2">
                  <c:v>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'9.うるま市'!$E$15:$G$15</c:f>
              <c:numCache>
                <c:formatCode>#,##0_);[Red]\(#,##0\)</c:formatCode>
                <c:ptCount val="3"/>
                <c:pt idx="0">
                  <c:v>689</c:v>
                </c:pt>
                <c:pt idx="1">
                  <c:v>410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'9.うるま市'!$E$25:$G$25</c:f>
              <c:numCache>
                <c:formatCode>#,##0_);[Red]\(#,##0\)</c:formatCode>
                <c:ptCount val="3"/>
                <c:pt idx="0">
                  <c:v>933</c:v>
                </c:pt>
                <c:pt idx="1">
                  <c:v>749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'9.うるま市'!$E$26:$G$26</c:f>
              <c:numCache>
                <c:formatCode>#,##0_);[Red]\(#,##0\)</c:formatCode>
                <c:ptCount val="3"/>
                <c:pt idx="0">
                  <c:v>1622</c:v>
                </c:pt>
                <c:pt idx="1">
                  <c:v>1159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'9.うるま市'!$D$53:$F$53</c:f>
              <c:numCache>
                <c:formatCode>#,##0_);[Red]\(#,##0\)</c:formatCode>
                <c:ptCount val="3"/>
                <c:pt idx="0">
                  <c:v>914</c:v>
                </c:pt>
                <c:pt idx="1">
                  <c:v>747</c:v>
                </c:pt>
                <c:pt idx="2">
                  <c:v>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'9.うるま市'!$D$54:$F$54</c:f>
              <c:numCache>
                <c:formatCode>#,##0_);[Red]\(#,##0\)</c:formatCode>
                <c:ptCount val="3"/>
                <c:pt idx="0">
                  <c:v>1361</c:v>
                </c:pt>
                <c:pt idx="1">
                  <c:v>1389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'9.うるま市'!$D$43:$F$43</c:f>
              <c:numCache>
                <c:formatCode>#,##0_);[Red]\(#,##0\)</c:formatCode>
                <c:ptCount val="3"/>
                <c:pt idx="0">
                  <c:v>447</c:v>
                </c:pt>
                <c:pt idx="1">
                  <c:v>642</c:v>
                </c:pt>
                <c:pt idx="2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'9.うるま市'!$D$82:$G$82</c:f>
              <c:numCache>
                <c:formatCode>#,##0_);[Red]\(#,##0\)</c:formatCode>
                <c:ptCount val="4"/>
                <c:pt idx="0">
                  <c:v>997</c:v>
                </c:pt>
                <c:pt idx="1">
                  <c:v>800</c:v>
                </c:pt>
                <c:pt idx="2">
                  <c:v>984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'9.うるま市'!$D$71:$G$71</c:f>
              <c:numCache>
                <c:formatCode>#,##0_);[Red]\(#,##0\)</c:formatCode>
                <c:ptCount val="4"/>
                <c:pt idx="0">
                  <c:v>397</c:v>
                </c:pt>
                <c:pt idx="1">
                  <c:v>316</c:v>
                </c:pt>
                <c:pt idx="2">
                  <c:v>386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'9.うるま市'!$D$81:$G$81</c:f>
              <c:numCache>
                <c:formatCode>#,##0_);[Red]\(#,##0\)</c:formatCode>
                <c:ptCount val="4"/>
                <c:pt idx="0">
                  <c:v>600</c:v>
                </c:pt>
                <c:pt idx="1">
                  <c:v>484</c:v>
                </c:pt>
                <c:pt idx="2">
                  <c:v>598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沖縄県!$E$15:$G$15</c:f>
              <c:numCache>
                <c:formatCode>#,##0_);[Red]\(#,##0\)</c:formatCode>
                <c:ptCount val="3"/>
                <c:pt idx="0">
                  <c:v>9254</c:v>
                </c:pt>
                <c:pt idx="1">
                  <c:v>5662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'9.うるま市'!$D$110:$G$110</c:f>
              <c:numCache>
                <c:formatCode>#,##0_);[Red]\(#,##0\)</c:formatCode>
                <c:ptCount val="4"/>
                <c:pt idx="0">
                  <c:v>2574</c:v>
                </c:pt>
                <c:pt idx="1">
                  <c:v>136</c:v>
                </c:pt>
                <c:pt idx="2">
                  <c:v>71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'9.うるま市'!$D$99:$G$99</c:f>
              <c:numCache>
                <c:formatCode>#,##0_);[Red]\(#,##0\)</c:formatCode>
                <c:ptCount val="4"/>
                <c:pt idx="0">
                  <c:v>1012</c:v>
                </c:pt>
                <c:pt idx="1">
                  <c:v>54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3945833333333333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'9.うるま市'!$D$109:$G$109</c:f>
              <c:numCache>
                <c:formatCode>#,##0_);[Red]\(#,##0\)</c:formatCode>
                <c:ptCount val="4"/>
                <c:pt idx="0">
                  <c:v>1562</c:v>
                </c:pt>
                <c:pt idx="1">
                  <c:v>82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'9.うるま市'!$C$138:$G$138</c:f>
              <c:numCache>
                <c:formatCode>#,##0_);[Red]\(#,##0\)</c:formatCode>
                <c:ptCount val="4"/>
                <c:pt idx="0">
                  <c:v>2310</c:v>
                </c:pt>
                <c:pt idx="1">
                  <c:v>433</c:v>
                </c:pt>
                <c:pt idx="2">
                  <c:v>38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'9.うるま市'!$D$127:$G$127</c:f>
              <c:numCache>
                <c:formatCode>#,##0_);[Red]\(#,##0\)</c:formatCode>
                <c:ptCount val="4"/>
                <c:pt idx="0">
                  <c:v>926</c:v>
                </c:pt>
                <c:pt idx="1">
                  <c:v>156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'9.うるま市'!$D$137:$G$137</c:f>
              <c:numCache>
                <c:formatCode>#,##0_);[Red]\(#,##0\)</c:formatCode>
                <c:ptCount val="4"/>
                <c:pt idx="0">
                  <c:v>1384</c:v>
                </c:pt>
                <c:pt idx="1">
                  <c:v>277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'9.うるま市'!$D$155:$G$155</c:f>
              <c:numCache>
                <c:formatCode>#,##0_);[Red]\(#,##0\)</c:formatCode>
                <c:ptCount val="4"/>
                <c:pt idx="0">
                  <c:v>965</c:v>
                </c:pt>
                <c:pt idx="1">
                  <c:v>85</c:v>
                </c:pt>
                <c:pt idx="2">
                  <c:v>49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'9.うるま市'!$D$166:$G$166</c:f>
              <c:numCache>
                <c:formatCode>#,##0_);[Red]\(#,##0\)</c:formatCode>
                <c:ptCount val="4"/>
                <c:pt idx="0">
                  <c:v>2560</c:v>
                </c:pt>
                <c:pt idx="1">
                  <c:v>147</c:v>
                </c:pt>
                <c:pt idx="2">
                  <c:v>74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705246913580247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'9.うるま市'!$D$165:$G$165</c:f>
              <c:numCache>
                <c:formatCode>#,##0_);[Red]\(#,##0\)</c:formatCode>
                <c:ptCount val="4"/>
                <c:pt idx="0">
                  <c:v>1595</c:v>
                </c:pt>
                <c:pt idx="1">
                  <c:v>62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'9.うるま市'!$D$183:$G$183</c:f>
              <c:numCache>
                <c:formatCode>#,##0_);[Red]\(#,##0\)</c:formatCode>
                <c:ptCount val="4"/>
                <c:pt idx="0">
                  <c:v>724</c:v>
                </c:pt>
                <c:pt idx="1">
                  <c:v>208</c:v>
                </c:pt>
                <c:pt idx="2">
                  <c:v>167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沖縄県!$E$25:$G$25</c:f>
              <c:numCache>
                <c:formatCode>#,##0_);[Red]\(#,##0\)</c:formatCode>
                <c:ptCount val="3"/>
                <c:pt idx="0">
                  <c:v>12566</c:v>
                </c:pt>
                <c:pt idx="1">
                  <c:v>8674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'9.うるま市'!$D$193:$G$193</c:f>
              <c:numCache>
                <c:formatCode>#,##0_);[Red]\(#,##0\)</c:formatCode>
                <c:ptCount val="4"/>
                <c:pt idx="0">
                  <c:v>892</c:v>
                </c:pt>
                <c:pt idx="1">
                  <c:v>432</c:v>
                </c:pt>
                <c:pt idx="2">
                  <c:v>358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'9.うるま市'!$D$194:$G$194</c:f>
              <c:numCache>
                <c:formatCode>#,##0_);[Red]\(#,##0\)</c:formatCode>
                <c:ptCount val="4"/>
                <c:pt idx="0">
                  <c:v>1616</c:v>
                </c:pt>
                <c:pt idx="1">
                  <c:v>640</c:v>
                </c:pt>
                <c:pt idx="2">
                  <c:v>525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'9.うるま市'!$D$211:$G$211</c:f>
              <c:numCache>
                <c:formatCode>#,##0_);[Red]\(#,##0\)</c:formatCode>
                <c:ptCount val="4"/>
                <c:pt idx="0">
                  <c:v>1012</c:v>
                </c:pt>
                <c:pt idx="1">
                  <c:v>73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7701851851851855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'9.うるま市'!$D$221:$G$221</c:f>
              <c:numCache>
                <c:formatCode>#,##0_);[Red]\(#,##0\)</c:formatCode>
                <c:ptCount val="4"/>
                <c:pt idx="0">
                  <c:v>1549</c:v>
                </c:pt>
                <c:pt idx="1">
                  <c:v>110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6175000000000007E-2"/>
                  <c:y val="-4.819969074442233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'9.うるま市'!$D$222:$G$222</c:f>
              <c:numCache>
                <c:formatCode>#,##0_);[Red]\(#,##0\)</c:formatCode>
                <c:ptCount val="4"/>
                <c:pt idx="0">
                  <c:v>2561</c:v>
                </c:pt>
                <c:pt idx="1">
                  <c:v>183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4902623456790126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'9.うるま市'!$D$239:$G$239</c:f>
              <c:numCache>
                <c:formatCode>#,##0_);[Red]\(#,##0\)</c:formatCode>
                <c:ptCount val="4"/>
                <c:pt idx="0">
                  <c:v>1013</c:v>
                </c:pt>
                <c:pt idx="1">
                  <c:v>72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'9.うるま市'!$D$250:$G$250</c:f>
              <c:numCache>
                <c:formatCode>#,##0_);[Red]\(#,##0\)</c:formatCode>
                <c:ptCount val="4"/>
                <c:pt idx="0">
                  <c:v>2609</c:v>
                </c:pt>
                <c:pt idx="1">
                  <c:v>137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8.4216666666666662E-2"/>
                  <c:y val="5.127181356306605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'9.うるま市'!$D$249:$G$249</c:f>
              <c:numCache>
                <c:formatCode>#,##0_);[Red]\(#,##0\)</c:formatCode>
                <c:ptCount val="4"/>
                <c:pt idx="0">
                  <c:v>1596</c:v>
                </c:pt>
                <c:pt idx="1">
                  <c:v>65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'9.うるま市'!$D$277:$G$277</c:f>
              <c:numCache>
                <c:formatCode>#,##0_);[Red]\(#,##0\)</c:formatCode>
                <c:ptCount val="4"/>
                <c:pt idx="0">
                  <c:v>1585</c:v>
                </c:pt>
                <c:pt idx="1">
                  <c:v>63</c:v>
                </c:pt>
                <c:pt idx="2">
                  <c:v>34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'9.うるま市'!$D$278:$G$278</c:f>
              <c:numCache>
                <c:formatCode>#,##0_);[Red]\(#,##0\)</c:formatCode>
                <c:ptCount val="4"/>
                <c:pt idx="0">
                  <c:v>2593</c:v>
                </c:pt>
                <c:pt idx="1">
                  <c:v>122</c:v>
                </c:pt>
                <c:pt idx="2">
                  <c:v>66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沖縄県!$E$26:$G$26</c:f>
              <c:numCache>
                <c:formatCode>#,##0_);[Red]\(#,##0\)</c:formatCode>
                <c:ptCount val="3"/>
                <c:pt idx="0">
                  <c:v>21820</c:v>
                </c:pt>
                <c:pt idx="1">
                  <c:v>14336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'9.うるま市'!$D$267:$G$267</c:f>
              <c:numCache>
                <c:formatCode>#,##0_);[Red]\(#,##0\)</c:formatCode>
                <c:ptCount val="4"/>
                <c:pt idx="0">
                  <c:v>1008</c:v>
                </c:pt>
                <c:pt idx="1">
                  <c:v>59</c:v>
                </c:pt>
                <c:pt idx="2">
                  <c:v>32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'9.うるま市'!$D$306:$G$306</c:f>
              <c:numCache>
                <c:formatCode>#,##0_);[Red]\(#,##0\)</c:formatCode>
                <c:ptCount val="4"/>
                <c:pt idx="0">
                  <c:v>1171</c:v>
                </c:pt>
                <c:pt idx="1">
                  <c:v>684</c:v>
                </c:pt>
                <c:pt idx="2">
                  <c:v>167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'9.うるま市'!$D$295:$G$295</c:f>
              <c:numCache>
                <c:formatCode>#,##0_);[Red]\(#,##0\)</c:formatCode>
                <c:ptCount val="4"/>
                <c:pt idx="0">
                  <c:v>438</c:v>
                </c:pt>
                <c:pt idx="1">
                  <c:v>291</c:v>
                </c:pt>
                <c:pt idx="2">
                  <c:v>76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'9.うるま市'!$D$305:$G$305</c:f>
              <c:numCache>
                <c:formatCode>#,##0_);[Red]\(#,##0\)</c:formatCode>
                <c:ptCount val="4"/>
                <c:pt idx="0">
                  <c:v>733</c:v>
                </c:pt>
                <c:pt idx="1">
                  <c:v>393</c:v>
                </c:pt>
                <c:pt idx="2">
                  <c:v>91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'9.うるま市'!$D$323:$G$323</c:f>
              <c:numCache>
                <c:formatCode>#,##0_);[Red]\(#,##0\)</c:formatCode>
                <c:ptCount val="4"/>
                <c:pt idx="0">
                  <c:v>468</c:v>
                </c:pt>
                <c:pt idx="1">
                  <c:v>512</c:v>
                </c:pt>
                <c:pt idx="2">
                  <c:v>119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'9.うるま市'!$D$334:$G$334</c:f>
              <c:numCache>
                <c:formatCode>#,##0_);[Red]\(#,##0\)</c:formatCode>
                <c:ptCount val="4"/>
                <c:pt idx="0">
                  <c:v>1123</c:v>
                </c:pt>
                <c:pt idx="1">
                  <c:v>1391</c:v>
                </c:pt>
                <c:pt idx="2">
                  <c:v>267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'9.うるま市'!$D$333:$G$333</c:f>
              <c:numCache>
                <c:formatCode>#,##0_);[Red]\(#,##0\)</c:formatCode>
                <c:ptCount val="4"/>
                <c:pt idx="0">
                  <c:v>655</c:v>
                </c:pt>
                <c:pt idx="1">
                  <c:v>879</c:v>
                </c:pt>
                <c:pt idx="2">
                  <c:v>148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'9.うるま市'!$D$351:$G$351</c:f>
              <c:numCache>
                <c:formatCode>#,##0_);[Red]\(#,##0\)</c:formatCode>
                <c:ptCount val="4"/>
                <c:pt idx="0">
                  <c:v>1051</c:v>
                </c:pt>
                <c:pt idx="1">
                  <c:v>7</c:v>
                </c:pt>
                <c:pt idx="2">
                  <c:v>21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'9.うるま市'!$D$362:$G$362</c:f>
              <c:numCache>
                <c:formatCode>#,##0_);[Red]\(#,##0\)</c:formatCode>
                <c:ptCount val="4"/>
                <c:pt idx="0">
                  <c:v>2678</c:v>
                </c:pt>
                <c:pt idx="1">
                  <c:v>16</c:v>
                </c:pt>
                <c:pt idx="2">
                  <c:v>28</c:v>
                </c:pt>
                <c:pt idx="3">
                  <c:v>59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'9.うるま市'!$D$361:$G$361</c:f>
              <c:numCache>
                <c:formatCode>#,##0_);[Red]\(#,##0\)</c:formatCode>
                <c:ptCount val="4"/>
                <c:pt idx="0">
                  <c:v>1627</c:v>
                </c:pt>
                <c:pt idx="1">
                  <c:v>9</c:v>
                </c:pt>
                <c:pt idx="2">
                  <c:v>7</c:v>
                </c:pt>
                <c:pt idx="3">
                  <c:v>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収縮期血圧　保健指導・受診勧奨割合（全体）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割合!$B$98</c:f>
              <c:strCache>
                <c:ptCount val="1"/>
                <c:pt idx="0">
                  <c:v>保健指導
（130~139）</c:v>
                </c:pt>
              </c:strCache>
            </c:strRef>
          </c:tx>
          <c:invertIfNegative val="0"/>
          <c:cat>
            <c:strRef>
              <c:f>割合!$A$99:$A$140</c:f>
              <c:strCache>
                <c:ptCount val="42"/>
                <c:pt idx="0">
                  <c:v>渡名喜村</c:v>
                </c:pt>
                <c:pt idx="1">
                  <c:v>北大東村</c:v>
                </c:pt>
                <c:pt idx="2">
                  <c:v>読谷村</c:v>
                </c:pt>
                <c:pt idx="3">
                  <c:v>中城村</c:v>
                </c:pt>
                <c:pt idx="4">
                  <c:v>座間味村</c:v>
                </c:pt>
                <c:pt idx="5">
                  <c:v>嘉手納町</c:v>
                </c:pt>
                <c:pt idx="6">
                  <c:v>恩納村</c:v>
                </c:pt>
                <c:pt idx="7">
                  <c:v>糸満市</c:v>
                </c:pt>
                <c:pt idx="8">
                  <c:v>沖縄市</c:v>
                </c:pt>
                <c:pt idx="9">
                  <c:v>八重瀬町</c:v>
                </c:pt>
                <c:pt idx="10">
                  <c:v>粟国村</c:v>
                </c:pt>
                <c:pt idx="11">
                  <c:v>西原町</c:v>
                </c:pt>
                <c:pt idx="12">
                  <c:v>宜野座村</c:v>
                </c:pt>
                <c:pt idx="13">
                  <c:v>うるま市</c:v>
                </c:pt>
                <c:pt idx="14">
                  <c:v>伊平屋村</c:v>
                </c:pt>
                <c:pt idx="15">
                  <c:v>本部町</c:v>
                </c:pt>
                <c:pt idx="16">
                  <c:v>南大東村</c:v>
                </c:pt>
                <c:pt idx="17">
                  <c:v>北谷町</c:v>
                </c:pt>
                <c:pt idx="18">
                  <c:v>南風原町</c:v>
                </c:pt>
                <c:pt idx="19">
                  <c:v>那覇市</c:v>
                </c:pt>
                <c:pt idx="20">
                  <c:v>北中城村</c:v>
                </c:pt>
                <c:pt idx="21">
                  <c:v>石垣市</c:v>
                </c:pt>
                <c:pt idx="22">
                  <c:v>宮古島市</c:v>
                </c:pt>
                <c:pt idx="23">
                  <c:v>浦添市</c:v>
                </c:pt>
                <c:pt idx="24">
                  <c:v>豊見城市</c:v>
                </c:pt>
                <c:pt idx="25">
                  <c:v>宜野湾市</c:v>
                </c:pt>
                <c:pt idx="26">
                  <c:v>今帰仁村</c:v>
                </c:pt>
                <c:pt idx="27">
                  <c:v>与那国町</c:v>
                </c:pt>
                <c:pt idx="28">
                  <c:v>金武町</c:v>
                </c:pt>
                <c:pt idx="29">
                  <c:v>伊江村</c:v>
                </c:pt>
                <c:pt idx="30">
                  <c:v>南城市</c:v>
                </c:pt>
                <c:pt idx="31">
                  <c:v>久米島町</c:v>
                </c:pt>
                <c:pt idx="32">
                  <c:v>渡嘉敷村</c:v>
                </c:pt>
                <c:pt idx="33">
                  <c:v>与那原町</c:v>
                </c:pt>
                <c:pt idx="34">
                  <c:v>名護市</c:v>
                </c:pt>
                <c:pt idx="35">
                  <c:v>大宜味村</c:v>
                </c:pt>
                <c:pt idx="36">
                  <c:v>伊是名村</c:v>
                </c:pt>
                <c:pt idx="37">
                  <c:v>竹富町</c:v>
                </c:pt>
                <c:pt idx="38">
                  <c:v>東村</c:v>
                </c:pt>
                <c:pt idx="39">
                  <c:v>国頭村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割合!$B$99:$B$140</c:f>
              <c:numCache>
                <c:formatCode>0.0%</c:formatCode>
                <c:ptCount val="42"/>
                <c:pt idx="0">
                  <c:v>0.28947368421052633</c:v>
                </c:pt>
                <c:pt idx="1">
                  <c:v>0.35294117647058826</c:v>
                </c:pt>
                <c:pt idx="2">
                  <c:v>0.1960931630353118</c:v>
                </c:pt>
                <c:pt idx="3">
                  <c:v>0.23011363636363635</c:v>
                </c:pt>
                <c:pt idx="4">
                  <c:v>0.234375</c:v>
                </c:pt>
                <c:pt idx="5">
                  <c:v>0.28228782287822879</c:v>
                </c:pt>
                <c:pt idx="6">
                  <c:v>0.28994082840236685</c:v>
                </c:pt>
                <c:pt idx="7">
                  <c:v>0.25714285714285712</c:v>
                </c:pt>
                <c:pt idx="8">
                  <c:v>0.28414755732801594</c:v>
                </c:pt>
                <c:pt idx="9">
                  <c:v>0.22411693057247259</c:v>
                </c:pt>
                <c:pt idx="10">
                  <c:v>0.27692307692307694</c:v>
                </c:pt>
                <c:pt idx="11">
                  <c:v>0.22647058823529412</c:v>
                </c:pt>
                <c:pt idx="12">
                  <c:v>0.21568627450980393</c:v>
                </c:pt>
                <c:pt idx="13">
                  <c:v>0.28766630708378282</c:v>
                </c:pt>
                <c:pt idx="14">
                  <c:v>0.26</c:v>
                </c:pt>
                <c:pt idx="15">
                  <c:v>0.2667660208643815</c:v>
                </c:pt>
                <c:pt idx="16">
                  <c:v>0.2857142857142857</c:v>
                </c:pt>
                <c:pt idx="17">
                  <c:v>0.27323420074349442</c:v>
                </c:pt>
                <c:pt idx="18">
                  <c:v>0.21228304405874499</c:v>
                </c:pt>
                <c:pt idx="19">
                  <c:v>0.26716024595306814</c:v>
                </c:pt>
                <c:pt idx="20">
                  <c:v>0.26235741444866922</c:v>
                </c:pt>
                <c:pt idx="21">
                  <c:v>0.29912221471978395</c:v>
                </c:pt>
                <c:pt idx="22">
                  <c:v>0.27147087857847979</c:v>
                </c:pt>
                <c:pt idx="23">
                  <c:v>0.27450980392156865</c:v>
                </c:pt>
                <c:pt idx="24">
                  <c:v>0.25841346153846156</c:v>
                </c:pt>
                <c:pt idx="25">
                  <c:v>0.24841863139735479</c:v>
                </c:pt>
                <c:pt idx="26">
                  <c:v>0.22466216216216217</c:v>
                </c:pt>
                <c:pt idx="27">
                  <c:v>0.26666666666666666</c:v>
                </c:pt>
                <c:pt idx="28">
                  <c:v>0.21031746031746032</c:v>
                </c:pt>
                <c:pt idx="29">
                  <c:v>0.22564102564102564</c:v>
                </c:pt>
                <c:pt idx="30">
                  <c:v>0.26502311248073962</c:v>
                </c:pt>
                <c:pt idx="31">
                  <c:v>0.23570190641247835</c:v>
                </c:pt>
                <c:pt idx="32">
                  <c:v>0.16363636363636364</c:v>
                </c:pt>
                <c:pt idx="33">
                  <c:v>0.22382671480144403</c:v>
                </c:pt>
                <c:pt idx="34">
                  <c:v>0.20059171597633135</c:v>
                </c:pt>
                <c:pt idx="35">
                  <c:v>0.22222222222222221</c:v>
                </c:pt>
                <c:pt idx="36">
                  <c:v>0.19008264462809918</c:v>
                </c:pt>
                <c:pt idx="37">
                  <c:v>0.24822695035460993</c:v>
                </c:pt>
                <c:pt idx="38">
                  <c:v>0.2411764705882353</c:v>
                </c:pt>
                <c:pt idx="39">
                  <c:v>0.17016317016317017</c:v>
                </c:pt>
                <c:pt idx="40">
                  <c:v>0.11904761904761904</c:v>
                </c:pt>
                <c:pt idx="41">
                  <c:v>0.25615995132877961</c:v>
                </c:pt>
              </c:numCache>
            </c:numRef>
          </c:val>
        </c:ser>
        <c:ser>
          <c:idx val="1"/>
          <c:order val="1"/>
          <c:tx>
            <c:strRef>
              <c:f>割合!$C$98</c:f>
              <c:strCache>
                <c:ptCount val="1"/>
                <c:pt idx="0">
                  <c:v>受診勧奨
（140~）</c:v>
                </c:pt>
              </c:strCache>
            </c:strRef>
          </c:tx>
          <c:invertIfNegative val="0"/>
          <c:cat>
            <c:strRef>
              <c:f>割合!$A$99:$A$140</c:f>
              <c:strCache>
                <c:ptCount val="42"/>
                <c:pt idx="0">
                  <c:v>渡名喜村</c:v>
                </c:pt>
                <c:pt idx="1">
                  <c:v>北大東村</c:v>
                </c:pt>
                <c:pt idx="2">
                  <c:v>読谷村</c:v>
                </c:pt>
                <c:pt idx="3">
                  <c:v>中城村</c:v>
                </c:pt>
                <c:pt idx="4">
                  <c:v>座間味村</c:v>
                </c:pt>
                <c:pt idx="5">
                  <c:v>嘉手納町</c:v>
                </c:pt>
                <c:pt idx="6">
                  <c:v>恩納村</c:v>
                </c:pt>
                <c:pt idx="7">
                  <c:v>糸満市</c:v>
                </c:pt>
                <c:pt idx="8">
                  <c:v>沖縄市</c:v>
                </c:pt>
                <c:pt idx="9">
                  <c:v>八重瀬町</c:v>
                </c:pt>
                <c:pt idx="10">
                  <c:v>粟国村</c:v>
                </c:pt>
                <c:pt idx="11">
                  <c:v>西原町</c:v>
                </c:pt>
                <c:pt idx="12">
                  <c:v>宜野座村</c:v>
                </c:pt>
                <c:pt idx="13">
                  <c:v>うるま市</c:v>
                </c:pt>
                <c:pt idx="14">
                  <c:v>伊平屋村</c:v>
                </c:pt>
                <c:pt idx="15">
                  <c:v>本部町</c:v>
                </c:pt>
                <c:pt idx="16">
                  <c:v>南大東村</c:v>
                </c:pt>
                <c:pt idx="17">
                  <c:v>北谷町</c:v>
                </c:pt>
                <c:pt idx="18">
                  <c:v>南風原町</c:v>
                </c:pt>
                <c:pt idx="19">
                  <c:v>那覇市</c:v>
                </c:pt>
                <c:pt idx="20">
                  <c:v>北中城村</c:v>
                </c:pt>
                <c:pt idx="21">
                  <c:v>石垣市</c:v>
                </c:pt>
                <c:pt idx="22">
                  <c:v>宮古島市</c:v>
                </c:pt>
                <c:pt idx="23">
                  <c:v>浦添市</c:v>
                </c:pt>
                <c:pt idx="24">
                  <c:v>豊見城市</c:v>
                </c:pt>
                <c:pt idx="25">
                  <c:v>宜野湾市</c:v>
                </c:pt>
                <c:pt idx="26">
                  <c:v>今帰仁村</c:v>
                </c:pt>
                <c:pt idx="27">
                  <c:v>与那国町</c:v>
                </c:pt>
                <c:pt idx="28">
                  <c:v>金武町</c:v>
                </c:pt>
                <c:pt idx="29">
                  <c:v>伊江村</c:v>
                </c:pt>
                <c:pt idx="30">
                  <c:v>南城市</c:v>
                </c:pt>
                <c:pt idx="31">
                  <c:v>久米島町</c:v>
                </c:pt>
                <c:pt idx="32">
                  <c:v>渡嘉敷村</c:v>
                </c:pt>
                <c:pt idx="33">
                  <c:v>与那原町</c:v>
                </c:pt>
                <c:pt idx="34">
                  <c:v>名護市</c:v>
                </c:pt>
                <c:pt idx="35">
                  <c:v>大宜味村</c:v>
                </c:pt>
                <c:pt idx="36">
                  <c:v>伊是名村</c:v>
                </c:pt>
                <c:pt idx="37">
                  <c:v>竹富町</c:v>
                </c:pt>
                <c:pt idx="38">
                  <c:v>東村</c:v>
                </c:pt>
                <c:pt idx="39">
                  <c:v>国頭村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割合!$C$99:$C$140</c:f>
              <c:numCache>
                <c:formatCode>0.0%</c:formatCode>
                <c:ptCount val="42"/>
                <c:pt idx="0">
                  <c:v>0.5</c:v>
                </c:pt>
                <c:pt idx="1">
                  <c:v>0.35294117647058826</c:v>
                </c:pt>
                <c:pt idx="2">
                  <c:v>0.49812171299774605</c:v>
                </c:pt>
                <c:pt idx="3">
                  <c:v>0.45170454545454547</c:v>
                </c:pt>
                <c:pt idx="4">
                  <c:v>0.4375</c:v>
                </c:pt>
                <c:pt idx="5">
                  <c:v>0.38929889298892989</c:v>
                </c:pt>
                <c:pt idx="6">
                  <c:v>0.378698224852071</c:v>
                </c:pt>
                <c:pt idx="7">
                  <c:v>0.40617760617760618</c:v>
                </c:pt>
                <c:pt idx="8">
                  <c:v>0.36889332003988035</c:v>
                </c:pt>
                <c:pt idx="9">
                  <c:v>0.42752740560292324</c:v>
                </c:pt>
                <c:pt idx="10">
                  <c:v>0.36923076923076925</c:v>
                </c:pt>
                <c:pt idx="11">
                  <c:v>0.41911764705882354</c:v>
                </c:pt>
                <c:pt idx="12">
                  <c:v>0.4264705882352941</c:v>
                </c:pt>
                <c:pt idx="13">
                  <c:v>0.35382955771305286</c:v>
                </c:pt>
                <c:pt idx="14">
                  <c:v>0.38</c:v>
                </c:pt>
                <c:pt idx="15">
                  <c:v>0.36214605067064082</c:v>
                </c:pt>
                <c:pt idx="16">
                  <c:v>0.34065934065934067</c:v>
                </c:pt>
                <c:pt idx="17">
                  <c:v>0.34200743494423791</c:v>
                </c:pt>
                <c:pt idx="18">
                  <c:v>0.38718291054739651</c:v>
                </c:pt>
                <c:pt idx="19">
                  <c:v>0.33040532061739242</c:v>
                </c:pt>
                <c:pt idx="20">
                  <c:v>0.33460076045627374</c:v>
                </c:pt>
                <c:pt idx="21">
                  <c:v>0.28224172856178259</c:v>
                </c:pt>
                <c:pt idx="22">
                  <c:v>0.2897334649555775</c:v>
                </c:pt>
                <c:pt idx="23">
                  <c:v>0.28245892951775303</c:v>
                </c:pt>
                <c:pt idx="24">
                  <c:v>0.29447115384615385</c:v>
                </c:pt>
                <c:pt idx="25">
                  <c:v>0.30304772857964346</c:v>
                </c:pt>
                <c:pt idx="26">
                  <c:v>0.3125</c:v>
                </c:pt>
                <c:pt idx="27">
                  <c:v>0.26666666666666666</c:v>
                </c:pt>
                <c:pt idx="28">
                  <c:v>0.31150793650793651</c:v>
                </c:pt>
                <c:pt idx="29">
                  <c:v>0.29230769230769232</c:v>
                </c:pt>
                <c:pt idx="30">
                  <c:v>0.25115562403698</c:v>
                </c:pt>
                <c:pt idx="31">
                  <c:v>0.27902946273830154</c:v>
                </c:pt>
                <c:pt idx="32">
                  <c:v>0.34545454545454546</c:v>
                </c:pt>
                <c:pt idx="33">
                  <c:v>0.27797833935018051</c:v>
                </c:pt>
                <c:pt idx="34">
                  <c:v>0.29349112426035501</c:v>
                </c:pt>
                <c:pt idx="35">
                  <c:v>0.25</c:v>
                </c:pt>
                <c:pt idx="36">
                  <c:v>0.24793388429752067</c:v>
                </c:pt>
                <c:pt idx="37">
                  <c:v>0.18794326241134751</c:v>
                </c:pt>
                <c:pt idx="38">
                  <c:v>0.18823529411764706</c:v>
                </c:pt>
                <c:pt idx="39">
                  <c:v>0.2400932400932401</c:v>
                </c:pt>
                <c:pt idx="40">
                  <c:v>0.21428571428571427</c:v>
                </c:pt>
                <c:pt idx="41">
                  <c:v>0.33320428085506487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7464192"/>
        <c:axId val="87478272"/>
      </c:barChart>
      <c:catAx>
        <c:axId val="874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7478272"/>
        <c:crosses val="autoZero"/>
        <c:auto val="1"/>
        <c:lblAlgn val="ctr"/>
        <c:lblOffset val="100"/>
        <c:noMultiLvlLbl val="0"/>
      </c:catAx>
      <c:valAx>
        <c:axId val="8747827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74641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沖縄県!$D$53:$F$53</c:f>
              <c:numCache>
                <c:formatCode>#,##0_);[Red]\(#,##0\)</c:formatCode>
                <c:ptCount val="3"/>
                <c:pt idx="0">
                  <c:v>12258</c:v>
                </c:pt>
                <c:pt idx="1">
                  <c:v>8118</c:v>
                </c:pt>
                <c:pt idx="2">
                  <c:v>868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'9.うるま市'!$D$379:$G$379</c:f>
              <c:numCache>
                <c:formatCode>#,##0_);[Red]\(#,##0\)</c:formatCode>
                <c:ptCount val="4"/>
                <c:pt idx="0">
                  <c:v>927</c:v>
                </c:pt>
                <c:pt idx="1">
                  <c:v>95</c:v>
                </c:pt>
                <c:pt idx="2">
                  <c:v>57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'9.うるま市'!$D$390:$G$390</c:f>
              <c:numCache>
                <c:formatCode>#,##0_);[Red]\(#,##0\)</c:formatCode>
                <c:ptCount val="4"/>
                <c:pt idx="0">
                  <c:v>2420</c:v>
                </c:pt>
                <c:pt idx="1">
                  <c:v>188</c:v>
                </c:pt>
                <c:pt idx="2">
                  <c:v>114</c:v>
                </c:pt>
                <c:pt idx="3">
                  <c:v>59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'9.うるま市'!$D$389:$G$389</c:f>
              <c:numCache>
                <c:formatCode>#,##0_);[Red]\(#,##0\)</c:formatCode>
                <c:ptCount val="4"/>
                <c:pt idx="0">
                  <c:v>1493</c:v>
                </c:pt>
                <c:pt idx="1">
                  <c:v>93</c:v>
                </c:pt>
                <c:pt idx="2">
                  <c:v>57</c:v>
                </c:pt>
                <c:pt idx="3">
                  <c:v>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'9.うるま市'!$D$407:$G$407</c:f>
              <c:numCache>
                <c:formatCode>#,##0_);[Red]\(#,##0\)</c:formatCode>
                <c:ptCount val="4"/>
                <c:pt idx="0">
                  <c:v>857</c:v>
                </c:pt>
                <c:pt idx="1">
                  <c:v>120</c:v>
                </c:pt>
                <c:pt idx="2">
                  <c:v>102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'9.うるま市'!$D$418:$G$418</c:f>
              <c:numCache>
                <c:formatCode>#,##0_);[Red]\(#,##0\)</c:formatCode>
                <c:ptCount val="4"/>
                <c:pt idx="0">
                  <c:v>1941</c:v>
                </c:pt>
                <c:pt idx="1">
                  <c:v>419</c:v>
                </c:pt>
                <c:pt idx="2">
                  <c:v>362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'9.うるま市'!$D$417:$G$417</c:f>
              <c:numCache>
                <c:formatCode>#,##0_);[Red]\(#,##0\)</c:formatCode>
                <c:ptCount val="4"/>
                <c:pt idx="0">
                  <c:v>1084</c:v>
                </c:pt>
                <c:pt idx="1">
                  <c:v>299</c:v>
                </c:pt>
                <c:pt idx="2">
                  <c:v>260</c:v>
                </c:pt>
                <c:pt idx="3">
                  <c:v>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'9.うるま市'!$D$435:$G$435</c:f>
              <c:numCache>
                <c:formatCode>#,##0_);[Red]\(#,##0\)</c:formatCode>
                <c:ptCount val="4"/>
                <c:pt idx="0">
                  <c:v>975</c:v>
                </c:pt>
                <c:pt idx="1">
                  <c:v>99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'9.うるま市'!$D$446:$G$446</c:f>
              <c:numCache>
                <c:formatCode>#,##0_);[Red]\(#,##0\)</c:formatCode>
                <c:ptCount val="4"/>
                <c:pt idx="0">
                  <c:v>2582</c:v>
                </c:pt>
                <c:pt idx="1">
                  <c:v>150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'9.うるま市'!$D$445:$G$445</c:f>
              <c:numCache>
                <c:formatCode>#,##0_);[Red]\(#,##0\)</c:formatCode>
                <c:ptCount val="4"/>
                <c:pt idx="0">
                  <c:v>1607</c:v>
                </c:pt>
                <c:pt idx="1">
                  <c:v>51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'9.うるま市'!$D$453:$G$453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'9.うるま市'!$D$463:$G$463</c:f>
              <c:numCache>
                <c:formatCode>#,##0_);[Red]\(#,##0\)</c:formatCode>
                <c:ptCount val="4"/>
                <c:pt idx="0">
                  <c:v>38</c:v>
                </c:pt>
                <c:pt idx="1">
                  <c:v>963</c:v>
                </c:pt>
                <c:pt idx="2">
                  <c:v>72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沖縄県!$D$54:$F$54</c:f>
              <c:numCache>
                <c:formatCode>#,##0_);[Red]\(#,##0\)</c:formatCode>
                <c:ptCount val="3"/>
                <c:pt idx="0">
                  <c:v>18086</c:v>
                </c:pt>
                <c:pt idx="1">
                  <c:v>16667</c:v>
                </c:pt>
                <c:pt idx="2">
                  <c:v>1408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'9.うるま市'!$D$453:$G$453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'9.うるま市'!$D$474:$G$474</c:f>
              <c:numCache>
                <c:formatCode>#,##0_);[Red]\(#,##0\)</c:formatCode>
                <c:ptCount val="4"/>
                <c:pt idx="0">
                  <c:v>72</c:v>
                </c:pt>
                <c:pt idx="1">
                  <c:v>2452</c:v>
                </c:pt>
                <c:pt idx="2">
                  <c:v>201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'9.うるま市'!$D$453:$G$453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'9.うるま市'!$D$473:$G$473</c:f>
              <c:numCache>
                <c:formatCode>#,##0_);[Red]\(#,##0\)</c:formatCode>
                <c:ptCount val="4"/>
                <c:pt idx="0">
                  <c:v>34</c:v>
                </c:pt>
                <c:pt idx="1">
                  <c:v>1489</c:v>
                </c:pt>
                <c:pt idx="2">
                  <c:v>129</c:v>
                </c:pt>
                <c:pt idx="3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'9.うるま市'!$D$491:$G$491</c:f>
              <c:numCache>
                <c:formatCode>#,##0_);[Red]\(#,##0\)</c:formatCode>
                <c:ptCount val="4"/>
                <c:pt idx="0">
                  <c:v>888</c:v>
                </c:pt>
                <c:pt idx="1">
                  <c:v>126</c:v>
                </c:pt>
                <c:pt idx="2">
                  <c:v>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'9.うるま市'!$D$502:$G$502</c:f>
              <c:numCache>
                <c:formatCode>#,##0_);[Red]\(#,##0\)</c:formatCode>
                <c:ptCount val="4"/>
                <c:pt idx="0">
                  <c:v>2434</c:v>
                </c:pt>
                <c:pt idx="1">
                  <c:v>225</c:v>
                </c:pt>
                <c:pt idx="2">
                  <c:v>122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'9.うるま市'!$D$501:$G$501</c:f>
              <c:numCache>
                <c:formatCode>#,##0_);[Red]\(#,##0\)</c:formatCode>
                <c:ptCount val="4"/>
                <c:pt idx="0">
                  <c:v>1546</c:v>
                </c:pt>
                <c:pt idx="1">
                  <c:v>99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'9.うるま市'!$D$519:$F$519</c:f>
              <c:numCache>
                <c:formatCode>#,##0_);[Red]\(#,##0\)</c:formatCode>
                <c:ptCount val="3"/>
                <c:pt idx="0">
                  <c:v>5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'9.うるま市'!$D$529:$F$529</c:f>
              <c:numCache>
                <c:formatCode>#,##0_);[Red]\(#,##0\)</c:formatCode>
                <c:ptCount val="3"/>
                <c:pt idx="0">
                  <c:v>21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'9.うるま市'!$D$530:$F$530</c:f>
              <c:numCache>
                <c:formatCode>#,##0_);[Red]\(#,##0\)</c:formatCode>
                <c:ptCount val="3"/>
                <c:pt idx="0">
                  <c:v>26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'9.うるま市'!$D$547:$F$547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7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'9.うるま市'!$D$558:$F$558</c:f>
              <c:numCache>
                <c:formatCode>#,##0_);[Red]\(#,##0\)</c:formatCode>
                <c:ptCount val="3"/>
                <c:pt idx="0">
                  <c:v>15</c:v>
                </c:pt>
                <c:pt idx="1">
                  <c:v>16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沖縄県!$D$43:$F$43</c:f>
              <c:numCache>
                <c:formatCode>#,##0_);[Red]\(#,##0\)</c:formatCode>
                <c:ptCount val="3"/>
                <c:pt idx="0">
                  <c:v>5828</c:v>
                </c:pt>
                <c:pt idx="1">
                  <c:v>8549</c:v>
                </c:pt>
                <c:pt idx="2">
                  <c:v>540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'9.うるま市'!$D$557:$F$557</c:f>
              <c:numCache>
                <c:formatCode>#,##0_);[Red]\(#,##0\)</c:formatCode>
                <c:ptCount val="3"/>
                <c:pt idx="0">
                  <c:v>15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'9.うるま市'!$D$575:$F$575</c:f>
              <c:numCache>
                <c:formatCode>#,##0_);[Red]\(#,##0\)</c:formatCode>
                <c:ptCount val="3"/>
                <c:pt idx="0">
                  <c:v>3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'9.うるま市'!$D$585:$F$585</c:f>
              <c:numCache>
                <c:formatCode>#,##0_);[Red]\(#,##0\)</c:formatCode>
                <c:ptCount val="3"/>
                <c:pt idx="0">
                  <c:v>19</c:v>
                </c:pt>
                <c:pt idx="1">
                  <c:v>7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'9.うるま市'!$D$586:$F$586</c:f>
              <c:numCache>
                <c:formatCode>#,##0_);[Red]\(#,##0\)</c:formatCode>
                <c:ptCount val="3"/>
                <c:pt idx="0">
                  <c:v>22</c:v>
                </c:pt>
                <c:pt idx="1">
                  <c:v>11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'9.うるま市'!$D$603:$F$603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'9.うるま市'!$D$614:$F$614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'9.うるま市'!$D$593:$F$593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'9.うるま市'!$D$613:$F$613</c:f>
              <c:numCache>
                <c:formatCode>#,##0_);[Red]\(#,##0\)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'10.宮古島市'!$E$15:$G$15</c:f>
              <c:numCache>
                <c:formatCode>#,##0_);[Red]\(#,##0\)</c:formatCode>
                <c:ptCount val="3"/>
                <c:pt idx="0">
                  <c:v>478</c:v>
                </c:pt>
                <c:pt idx="1">
                  <c:v>353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'10.宮古島市'!$E$25:$G$25</c:f>
              <c:numCache>
                <c:formatCode>#,##0_);[Red]\(#,##0\)</c:formatCode>
                <c:ptCount val="3"/>
                <c:pt idx="0">
                  <c:v>735</c:v>
                </c:pt>
                <c:pt idx="1">
                  <c:v>457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'10.宮古島市'!$E$26:$G$26</c:f>
              <c:numCache>
                <c:formatCode>#,##0_);[Red]\(#,##0\)</c:formatCode>
                <c:ptCount val="3"/>
                <c:pt idx="0">
                  <c:v>1213</c:v>
                </c:pt>
                <c:pt idx="1">
                  <c:v>810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沖縄県!$D$82:$G$82</c:f>
              <c:numCache>
                <c:formatCode>#,##0_);[Red]\(#,##0\)</c:formatCode>
                <c:ptCount val="4"/>
                <c:pt idx="0">
                  <c:v>15125</c:v>
                </c:pt>
                <c:pt idx="1">
                  <c:v>9362</c:v>
                </c:pt>
                <c:pt idx="2">
                  <c:v>12452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'10.宮古島市'!$D$53:$F$53</c:f>
              <c:numCache>
                <c:formatCode>#,##0_);[Red]\(#,##0\)</c:formatCode>
                <c:ptCount val="3"/>
                <c:pt idx="0">
                  <c:v>557</c:v>
                </c:pt>
                <c:pt idx="1">
                  <c:v>349</c:v>
                </c:pt>
                <c:pt idx="2">
                  <c:v>288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'10.宮古島市'!$D$54:$F$54</c:f>
              <c:numCache>
                <c:formatCode>#,##0_);[Red]\(#,##0\)</c:formatCode>
                <c:ptCount val="3"/>
                <c:pt idx="0">
                  <c:v>804</c:v>
                </c:pt>
                <c:pt idx="1">
                  <c:v>754</c:v>
                </c:pt>
                <c:pt idx="2">
                  <c:v>468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'10.宮古島市'!$D$43:$F$43</c:f>
              <c:numCache>
                <c:formatCode>#,##0_);[Red]\(#,##0\)</c:formatCode>
                <c:ptCount val="3"/>
                <c:pt idx="0">
                  <c:v>247</c:v>
                </c:pt>
                <c:pt idx="1">
                  <c:v>405</c:v>
                </c:pt>
                <c:pt idx="2">
                  <c:v>180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'10.宮古島市'!$D$82:$G$82</c:f>
              <c:numCache>
                <c:formatCode>#,##0_);[Red]\(#,##0\)</c:formatCode>
                <c:ptCount val="4"/>
                <c:pt idx="0">
                  <c:v>889</c:v>
                </c:pt>
                <c:pt idx="1">
                  <c:v>550</c:v>
                </c:pt>
                <c:pt idx="2">
                  <c:v>587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'10.宮古島市'!$D$71:$G$71</c:f>
              <c:numCache>
                <c:formatCode>#,##0_);[Red]\(#,##0\)</c:formatCode>
                <c:ptCount val="4"/>
                <c:pt idx="0">
                  <c:v>363</c:v>
                </c:pt>
                <c:pt idx="1">
                  <c:v>227</c:v>
                </c:pt>
                <c:pt idx="2">
                  <c:v>242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'10.宮古島市'!$D$81:$G$81</c:f>
              <c:numCache>
                <c:formatCode>#,##0_);[Red]\(#,##0\)</c:formatCode>
                <c:ptCount val="4"/>
                <c:pt idx="0">
                  <c:v>526</c:v>
                </c:pt>
                <c:pt idx="1">
                  <c:v>323</c:v>
                </c:pt>
                <c:pt idx="2">
                  <c:v>345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705092592592592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'10.宮古島市'!$D$110:$G$110</c:f>
              <c:numCache>
                <c:formatCode>#,##0_);[Red]\(#,##0\)</c:formatCode>
                <c:ptCount val="4"/>
                <c:pt idx="0">
                  <c:v>1913</c:v>
                </c:pt>
                <c:pt idx="1">
                  <c:v>55</c:v>
                </c:pt>
                <c:pt idx="2">
                  <c:v>58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'10.宮古島市'!$D$99:$G$99</c:f>
              <c:numCache>
                <c:formatCode>#,##0_);[Red]\(#,##0\)</c:formatCode>
                <c:ptCount val="4"/>
                <c:pt idx="0">
                  <c:v>774</c:v>
                </c:pt>
                <c:pt idx="1">
                  <c:v>27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1785339506172841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'10.宮古島市'!$D$109:$G$109</c:f>
              <c:numCache>
                <c:formatCode>#,##0_);[Red]\(#,##0\)</c:formatCode>
                <c:ptCount val="4"/>
                <c:pt idx="0">
                  <c:v>1139</c:v>
                </c:pt>
                <c:pt idx="1">
                  <c:v>28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'10.宮古島市'!$C$138:$G$138</c:f>
              <c:numCache>
                <c:formatCode>#,##0_);[Red]\(#,##0\)</c:formatCode>
                <c:ptCount val="4"/>
                <c:pt idx="0">
                  <c:v>1574</c:v>
                </c:pt>
                <c:pt idx="1">
                  <c:v>399</c:v>
                </c:pt>
                <c:pt idx="2">
                  <c:v>53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沖縄県!$D$71:$G$71</c:f>
              <c:numCache>
                <c:formatCode>#,##0_);[Red]\(#,##0\)</c:formatCode>
                <c:ptCount val="4"/>
                <c:pt idx="0">
                  <c:v>6313</c:v>
                </c:pt>
                <c:pt idx="1">
                  <c:v>3819</c:v>
                </c:pt>
                <c:pt idx="2">
                  <c:v>4992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'10.宮古島市'!$D$127:$G$127</c:f>
              <c:numCache>
                <c:formatCode>#,##0_);[Red]\(#,##0\)</c:formatCode>
                <c:ptCount val="4"/>
                <c:pt idx="0">
                  <c:v>672</c:v>
                </c:pt>
                <c:pt idx="1">
                  <c:v>140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'10.宮古島市'!$D$137:$G$137</c:f>
              <c:numCache>
                <c:formatCode>#,##0_);[Red]\(#,##0\)</c:formatCode>
                <c:ptCount val="4"/>
                <c:pt idx="0">
                  <c:v>902</c:v>
                </c:pt>
                <c:pt idx="1">
                  <c:v>259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2.3333950617283952E-2"/>
                  <c:y val="2.51634636624696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'10.宮古島市'!$D$155:$G$155</c:f>
              <c:numCache>
                <c:formatCode>#,##0_);[Red]\(#,##0\)</c:formatCode>
                <c:ptCount val="4"/>
                <c:pt idx="0">
                  <c:v>761</c:v>
                </c:pt>
                <c:pt idx="1">
                  <c:v>49</c:v>
                </c:pt>
                <c:pt idx="2">
                  <c:v>22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'10.宮古島市'!$D$166:$G$166</c:f>
              <c:numCache>
                <c:formatCode>#,##0_);[Red]\(#,##0\)</c:formatCode>
                <c:ptCount val="4"/>
                <c:pt idx="0">
                  <c:v>1891</c:v>
                </c:pt>
                <c:pt idx="1">
                  <c:v>96</c:v>
                </c:pt>
                <c:pt idx="2">
                  <c:v>39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'10.宮古島市'!$D$165:$G$165</c:f>
              <c:numCache>
                <c:formatCode>#,##0_);[Red]\(#,##0\)</c:formatCode>
                <c:ptCount val="4"/>
                <c:pt idx="0">
                  <c:v>1130</c:v>
                </c:pt>
                <c:pt idx="1">
                  <c:v>47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'10.宮古島市'!$D$183:$G$183</c:f>
              <c:numCache>
                <c:formatCode>#,##0_);[Red]\(#,##0\)</c:formatCode>
                <c:ptCount val="4"/>
                <c:pt idx="0">
                  <c:v>585</c:v>
                </c:pt>
                <c:pt idx="1">
                  <c:v>152</c:v>
                </c:pt>
                <c:pt idx="2">
                  <c:v>95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'10.宮古島市'!$D$193:$G$193</c:f>
              <c:numCache>
                <c:formatCode>#,##0_);[Red]\(#,##0\)</c:formatCode>
                <c:ptCount val="4"/>
                <c:pt idx="0">
                  <c:v>659</c:v>
                </c:pt>
                <c:pt idx="1">
                  <c:v>273</c:v>
                </c:pt>
                <c:pt idx="2">
                  <c:v>262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'10.宮古島市'!$D$194:$G$194</c:f>
              <c:numCache>
                <c:formatCode>#,##0_);[Red]\(#,##0\)</c:formatCode>
                <c:ptCount val="4"/>
                <c:pt idx="0">
                  <c:v>1244</c:v>
                </c:pt>
                <c:pt idx="1">
                  <c:v>425</c:v>
                </c:pt>
                <c:pt idx="2">
                  <c:v>357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'10.宮古島市'!$D$211:$G$211</c:f>
              <c:numCache>
                <c:formatCode>#,##0_);[Red]\(#,##0\)</c:formatCode>
                <c:ptCount val="4"/>
                <c:pt idx="0">
                  <c:v>729</c:v>
                </c:pt>
                <c:pt idx="1">
                  <c:v>90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'10.宮古島市'!$D$221:$G$221</c:f>
              <c:numCache>
                <c:formatCode>#,##0_);[Red]\(#,##0\)</c:formatCode>
                <c:ptCount val="4"/>
                <c:pt idx="0">
                  <c:v>1083</c:v>
                </c:pt>
                <c:pt idx="1">
                  <c:v>98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沖縄県!$D$81:$G$81</c:f>
              <c:numCache>
                <c:formatCode>#,##0_);[Red]\(#,##0\)</c:formatCode>
                <c:ptCount val="4"/>
                <c:pt idx="0">
                  <c:v>8812</c:v>
                </c:pt>
                <c:pt idx="1">
                  <c:v>5543</c:v>
                </c:pt>
                <c:pt idx="2">
                  <c:v>7460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'10.宮古島市'!$D$222:$G$222</c:f>
              <c:numCache>
                <c:formatCode>#,##0_);[Red]\(#,##0\)</c:formatCode>
                <c:ptCount val="4"/>
                <c:pt idx="0">
                  <c:v>1812</c:v>
                </c:pt>
                <c:pt idx="1">
                  <c:v>188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'10.宮古島市'!$D$239:$G$239</c:f>
              <c:numCache>
                <c:formatCode>#,##0_);[Red]\(#,##0\)</c:formatCode>
                <c:ptCount val="4"/>
                <c:pt idx="0">
                  <c:v>773</c:v>
                </c:pt>
                <c:pt idx="1">
                  <c:v>48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'10.宮古島市'!$D$250:$G$250</c:f>
              <c:numCache>
                <c:formatCode>#,##0_);[Red]\(#,##0\)</c:formatCode>
                <c:ptCount val="4"/>
                <c:pt idx="0">
                  <c:v>1921</c:v>
                </c:pt>
                <c:pt idx="1">
                  <c:v>86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'10.宮古島市'!$D$249:$G$249</c:f>
              <c:numCache>
                <c:formatCode>#,##0_);[Red]\(#,##0\)</c:formatCode>
                <c:ptCount val="4"/>
                <c:pt idx="0">
                  <c:v>1148</c:v>
                </c:pt>
                <c:pt idx="1">
                  <c:v>38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'10.宮古島市'!$D$277:$G$277</c:f>
              <c:numCache>
                <c:formatCode>#,##0_);[Red]\(#,##0\)</c:formatCode>
                <c:ptCount val="4"/>
                <c:pt idx="0">
                  <c:v>1152</c:v>
                </c:pt>
                <c:pt idx="1">
                  <c:v>37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'10.宮古島市'!$D$278:$G$278</c:f>
              <c:numCache>
                <c:formatCode>#,##0_);[Red]\(#,##0\)</c:formatCode>
                <c:ptCount val="4"/>
                <c:pt idx="0">
                  <c:v>1880</c:v>
                </c:pt>
                <c:pt idx="1">
                  <c:v>118</c:v>
                </c:pt>
                <c:pt idx="2">
                  <c:v>28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'10.宮古島市'!$D$267:$G$267</c:f>
              <c:numCache>
                <c:formatCode>#,##0_);[Red]\(#,##0\)</c:formatCode>
                <c:ptCount val="4"/>
                <c:pt idx="0">
                  <c:v>728</c:v>
                </c:pt>
                <c:pt idx="1">
                  <c:v>81</c:v>
                </c:pt>
                <c:pt idx="2">
                  <c:v>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'10.宮古島市'!$D$306:$G$306</c:f>
              <c:numCache>
                <c:formatCode>#,##0_);[Red]\(#,##0\)</c:formatCode>
                <c:ptCount val="4"/>
                <c:pt idx="0">
                  <c:v>453</c:v>
                </c:pt>
                <c:pt idx="1">
                  <c:v>160</c:v>
                </c:pt>
                <c:pt idx="2">
                  <c:v>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'10.宮古島市'!$D$295:$G$295</c:f>
              <c:numCache>
                <c:formatCode>#,##0_);[Red]\(#,##0\)</c:formatCode>
                <c:ptCount val="4"/>
                <c:pt idx="0">
                  <c:v>164</c:v>
                </c:pt>
                <c:pt idx="1">
                  <c:v>81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'10.宮古島市'!$D$305:$G$305</c:f>
              <c:numCache>
                <c:formatCode>#,##0_);[Red]\(#,##0\)</c:formatCode>
                <c:ptCount val="4"/>
                <c:pt idx="0">
                  <c:v>289</c:v>
                </c:pt>
                <c:pt idx="1">
                  <c:v>79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沖縄県!$D$110:$G$110</c:f>
              <c:numCache>
                <c:formatCode>#,##0_);[Red]\(#,##0\)</c:formatCode>
                <c:ptCount val="4"/>
                <c:pt idx="0">
                  <c:v>32798</c:v>
                </c:pt>
                <c:pt idx="1">
                  <c:v>1760</c:v>
                </c:pt>
                <c:pt idx="2">
                  <c:v>1603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'10.宮古島市'!$D$323:$G$323</c:f>
              <c:numCache>
                <c:formatCode>#,##0_);[Red]\(#,##0\)</c:formatCode>
                <c:ptCount val="4"/>
                <c:pt idx="0">
                  <c:v>430</c:v>
                </c:pt>
                <c:pt idx="1">
                  <c:v>318</c:v>
                </c:pt>
                <c:pt idx="2">
                  <c:v>84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'10.宮古島市'!$D$334:$G$334</c:f>
              <c:numCache>
                <c:formatCode>#,##0_);[Red]\(#,##0\)</c:formatCode>
                <c:ptCount val="4"/>
                <c:pt idx="0">
                  <c:v>1078</c:v>
                </c:pt>
                <c:pt idx="1">
                  <c:v>793</c:v>
                </c:pt>
                <c:pt idx="2">
                  <c:v>155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'10.宮古島市'!$D$333:$G$333</c:f>
              <c:numCache>
                <c:formatCode>#,##0_);[Red]\(#,##0\)</c:formatCode>
                <c:ptCount val="4"/>
                <c:pt idx="0">
                  <c:v>648</c:v>
                </c:pt>
                <c:pt idx="1">
                  <c:v>475</c:v>
                </c:pt>
                <c:pt idx="2">
                  <c:v>71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'10.宮古島市'!$D$351:$G$351</c:f>
              <c:numCache>
                <c:formatCode>#,##0_);[Red]\(#,##0\)</c:formatCode>
                <c:ptCount val="4"/>
                <c:pt idx="0">
                  <c:v>749</c:v>
                </c:pt>
                <c:pt idx="1">
                  <c:v>31</c:v>
                </c:pt>
                <c:pt idx="2">
                  <c:v>39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'10.宮古島市'!$D$362:$G$362</c:f>
              <c:numCache>
                <c:formatCode>#,##0_);[Red]\(#,##0\)</c:formatCode>
                <c:ptCount val="4"/>
                <c:pt idx="0">
                  <c:v>1890</c:v>
                </c:pt>
                <c:pt idx="1">
                  <c:v>46</c:v>
                </c:pt>
                <c:pt idx="2">
                  <c:v>55</c:v>
                </c:pt>
                <c:pt idx="3">
                  <c:v>35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'10.宮古島市'!$D$361:$G$361</c:f>
              <c:numCache>
                <c:formatCode>#,##0_);[Red]\(#,##0\)</c:formatCode>
                <c:ptCount val="4"/>
                <c:pt idx="0">
                  <c:v>1141</c:v>
                </c:pt>
                <c:pt idx="1">
                  <c:v>15</c:v>
                </c:pt>
                <c:pt idx="2">
                  <c:v>16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'10.宮古島市'!$D$379:$G$379</c:f>
              <c:numCache>
                <c:formatCode>#,##0_);[Red]\(#,##0\)</c:formatCode>
                <c:ptCount val="4"/>
                <c:pt idx="0">
                  <c:v>695</c:v>
                </c:pt>
                <c:pt idx="1">
                  <c:v>69</c:v>
                </c:pt>
                <c:pt idx="2">
                  <c:v>55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'10.宮古島市'!$D$390:$G$390</c:f>
              <c:numCache>
                <c:formatCode>#,##0_);[Red]\(#,##0\)</c:formatCode>
                <c:ptCount val="4"/>
                <c:pt idx="0">
                  <c:v>1709</c:v>
                </c:pt>
                <c:pt idx="1">
                  <c:v>188</c:v>
                </c:pt>
                <c:pt idx="2">
                  <c:v>94</c:v>
                </c:pt>
                <c:pt idx="3">
                  <c:v>35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'10.宮古島市'!$D$389:$G$389</c:f>
              <c:numCache>
                <c:formatCode>#,##0_);[Red]\(#,##0\)</c:formatCode>
                <c:ptCount val="4"/>
                <c:pt idx="0">
                  <c:v>1014</c:v>
                </c:pt>
                <c:pt idx="1">
                  <c:v>119</c:v>
                </c:pt>
                <c:pt idx="2">
                  <c:v>39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'10.宮古島市'!$D$407:$G$407</c:f>
              <c:numCache>
                <c:formatCode>#,##0_);[Red]\(#,##0\)</c:formatCode>
                <c:ptCount val="4"/>
                <c:pt idx="0">
                  <c:v>685</c:v>
                </c:pt>
                <c:pt idx="1">
                  <c:v>74</c:v>
                </c:pt>
                <c:pt idx="2">
                  <c:v>60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沖縄県!$D$99:$G$99</c:f>
              <c:numCache>
                <c:formatCode>#,##0_);[Red]\(#,##0\)</c:formatCode>
                <c:ptCount val="4"/>
                <c:pt idx="0">
                  <c:v>13437</c:v>
                </c:pt>
                <c:pt idx="1">
                  <c:v>769</c:v>
                </c:pt>
                <c:pt idx="2">
                  <c:v>711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'10.宮古島市'!$D$418:$G$418</c:f>
              <c:numCache>
                <c:formatCode>#,##0_);[Red]\(#,##0\)</c:formatCode>
                <c:ptCount val="4"/>
                <c:pt idx="0">
                  <c:v>1493</c:v>
                </c:pt>
                <c:pt idx="1">
                  <c:v>261</c:v>
                </c:pt>
                <c:pt idx="2">
                  <c:v>237</c:v>
                </c:pt>
                <c:pt idx="3">
                  <c:v>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'10.宮古島市'!$D$417:$G$417</c:f>
              <c:numCache>
                <c:formatCode>#,##0_);[Red]\(#,##0\)</c:formatCode>
                <c:ptCount val="4"/>
                <c:pt idx="0">
                  <c:v>808</c:v>
                </c:pt>
                <c:pt idx="1">
                  <c:v>187</c:v>
                </c:pt>
                <c:pt idx="2">
                  <c:v>177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'10.宮古島市'!$D$435:$G$435</c:f>
              <c:numCache>
                <c:formatCode>#,##0_);[Red]\(#,##0\)</c:formatCode>
                <c:ptCount val="4"/>
                <c:pt idx="0">
                  <c:v>761</c:v>
                </c:pt>
                <c:pt idx="1">
                  <c:v>59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'10.宮古島市'!$D$446:$G$446</c:f>
              <c:numCache>
                <c:formatCode>#,##0_);[Red]\(#,##0\)</c:formatCode>
                <c:ptCount val="4"/>
                <c:pt idx="0">
                  <c:v>1902</c:v>
                </c:pt>
                <c:pt idx="1">
                  <c:v>107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'10.宮古島市'!$D$445:$G$445</c:f>
              <c:numCache>
                <c:formatCode>#,##0_);[Red]\(#,##0\)</c:formatCode>
                <c:ptCount val="4"/>
                <c:pt idx="0">
                  <c:v>1141</c:v>
                </c:pt>
                <c:pt idx="1">
                  <c:v>48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'10.宮古島市'!$D$453:$G$453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'10.宮古島市'!$D$463:$G$463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729</c:v>
                </c:pt>
                <c:pt idx="2">
                  <c:v>58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'10.宮古島市'!$D$453:$G$453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'10.宮古島市'!$D$474:$G$474</c:f>
              <c:numCache>
                <c:formatCode>#,##0_);[Red]\(#,##0\)</c:formatCode>
                <c:ptCount val="4"/>
                <c:pt idx="0">
                  <c:v>72</c:v>
                </c:pt>
                <c:pt idx="1">
                  <c:v>1778</c:v>
                </c:pt>
                <c:pt idx="2">
                  <c:v>159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'10.宮古島市'!$D$453:$G$453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'10.宮古島市'!$D$473:$G$473</c:f>
              <c:numCache>
                <c:formatCode>#,##0_);[Red]\(#,##0\)</c:formatCode>
                <c:ptCount val="4"/>
                <c:pt idx="0">
                  <c:v>36</c:v>
                </c:pt>
                <c:pt idx="1">
                  <c:v>1049</c:v>
                </c:pt>
                <c:pt idx="2">
                  <c:v>101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'10.宮古島市'!$D$491:$G$491</c:f>
              <c:numCache>
                <c:formatCode>#,##0_);[Red]\(#,##0\)</c:formatCode>
                <c:ptCount val="4"/>
                <c:pt idx="0">
                  <c:v>609</c:v>
                </c:pt>
                <c:pt idx="1">
                  <c:v>122</c:v>
                </c:pt>
                <c:pt idx="2">
                  <c:v>101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'10.宮古島市'!$D$502:$G$502</c:f>
              <c:numCache>
                <c:formatCode>#,##0_);[Red]\(#,##0\)</c:formatCode>
                <c:ptCount val="4"/>
                <c:pt idx="0">
                  <c:v>1663</c:v>
                </c:pt>
                <c:pt idx="1">
                  <c:v>204</c:v>
                </c:pt>
                <c:pt idx="2">
                  <c:v>159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沖縄県!$D$109:$G$109</c:f>
              <c:numCache>
                <c:formatCode>#,##0_);[Red]\(#,##0\)</c:formatCode>
                <c:ptCount val="4"/>
                <c:pt idx="0">
                  <c:v>19361</c:v>
                </c:pt>
                <c:pt idx="1">
                  <c:v>991</c:v>
                </c:pt>
                <c:pt idx="2">
                  <c:v>892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'10.宮古島市'!$D$501:$G$501</c:f>
              <c:numCache>
                <c:formatCode>#,##0_);[Red]\(#,##0\)</c:formatCode>
                <c:ptCount val="4"/>
                <c:pt idx="0">
                  <c:v>1054</c:v>
                </c:pt>
                <c:pt idx="1">
                  <c:v>82</c:v>
                </c:pt>
                <c:pt idx="2">
                  <c:v>58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'10.宮古島市'!$D$519:$F$519</c:f>
              <c:numCache>
                <c:formatCode>#,##0_);[Red]\(#,##0\)</c:formatCode>
                <c:ptCount val="3"/>
                <c:pt idx="0">
                  <c:v>122</c:v>
                </c:pt>
                <c:pt idx="1">
                  <c:v>23</c:v>
                </c:pt>
                <c:pt idx="2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'10.宮古島市'!$D$529:$F$529</c:f>
              <c:numCache>
                <c:formatCode>#,##0_);[Red]\(#,##0\)</c:formatCode>
                <c:ptCount val="3"/>
                <c:pt idx="0">
                  <c:v>265</c:v>
                </c:pt>
                <c:pt idx="1">
                  <c:v>22</c:v>
                </c:pt>
                <c:pt idx="2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'10.宮古島市'!$D$530:$F$530</c:f>
              <c:numCache>
                <c:formatCode>#,##0_);[Red]\(#,##0\)</c:formatCode>
                <c:ptCount val="3"/>
                <c:pt idx="0">
                  <c:v>387</c:v>
                </c:pt>
                <c:pt idx="1">
                  <c:v>45</c:v>
                </c:pt>
                <c:pt idx="2">
                  <c:v>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'10.宮古島市'!$D$547:$F$547</c:f>
              <c:numCache>
                <c:formatCode>#,##0_);[Red]\(#,##0\)</c:formatCode>
                <c:ptCount val="3"/>
                <c:pt idx="0">
                  <c:v>96</c:v>
                </c:pt>
                <c:pt idx="1">
                  <c:v>33</c:v>
                </c:pt>
                <c:pt idx="2">
                  <c:v>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'10.宮古島市'!$D$558:$F$558</c:f>
              <c:numCache>
                <c:formatCode>#,##0_);[Red]\(#,##0\)</c:formatCode>
                <c:ptCount val="3"/>
                <c:pt idx="0">
                  <c:v>264</c:v>
                </c:pt>
                <c:pt idx="1">
                  <c:v>122</c:v>
                </c:pt>
                <c:pt idx="2">
                  <c:v>64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'10.宮古島市'!$D$557:$F$557</c:f>
              <c:numCache>
                <c:formatCode>#,##0_);[Red]\(#,##0\)</c:formatCode>
                <c:ptCount val="3"/>
                <c:pt idx="0">
                  <c:v>168</c:v>
                </c:pt>
                <c:pt idx="1">
                  <c:v>89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'10.宮古島市'!$D$575:$F$575</c:f>
              <c:numCache>
                <c:formatCode>#,##0_);[Red]\(#,##0\)</c:formatCode>
                <c:ptCount val="3"/>
                <c:pt idx="0">
                  <c:v>106</c:v>
                </c:pt>
                <c:pt idx="1">
                  <c:v>29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'10.宮古島市'!$D$585:$F$585</c:f>
              <c:numCache>
                <c:formatCode>#,##0_);[Red]\(#,##0\)</c:formatCode>
                <c:ptCount val="3"/>
                <c:pt idx="0">
                  <c:v>203</c:v>
                </c:pt>
                <c:pt idx="1">
                  <c:v>68</c:v>
                </c:pt>
                <c:pt idx="2">
                  <c:v>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'10.宮古島市'!$D$586:$F$586</c:f>
              <c:numCache>
                <c:formatCode>#,##0_);[Red]\(#,##0\)</c:formatCode>
                <c:ptCount val="3"/>
                <c:pt idx="0">
                  <c:v>309</c:v>
                </c:pt>
                <c:pt idx="1">
                  <c:v>97</c:v>
                </c:pt>
                <c:pt idx="2">
                  <c:v>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沖縄県!$C$138:$G$138</c:f>
              <c:numCache>
                <c:formatCode>#,##0_);[Red]\(#,##0\)</c:formatCode>
                <c:ptCount val="4"/>
                <c:pt idx="0">
                  <c:v>29389</c:v>
                </c:pt>
                <c:pt idx="1">
                  <c:v>6185</c:v>
                </c:pt>
                <c:pt idx="2">
                  <c:v>587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'10.宮古島市'!$D$603:$F$603</c:f>
              <c:numCache>
                <c:formatCode>#,##0_);[Red]\(#,##0\)</c:formatCode>
                <c:ptCount val="3"/>
                <c:pt idx="0">
                  <c:v>32</c:v>
                </c:pt>
                <c:pt idx="1">
                  <c:v>17</c:v>
                </c:pt>
                <c:pt idx="2">
                  <c:v>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'10.宮古島市'!$D$614:$F$614</c:f>
              <c:numCache>
                <c:formatCode>#,##0_);[Red]\(#,##0\)</c:formatCode>
                <c:ptCount val="3"/>
                <c:pt idx="0">
                  <c:v>65</c:v>
                </c:pt>
                <c:pt idx="1">
                  <c:v>31</c:v>
                </c:pt>
                <c:pt idx="2">
                  <c:v>30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'10.宮古島市'!$D$593:$F$593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'10.宮古島市'!$D$613:$F$613</c:f>
              <c:numCache>
                <c:formatCode>#,##0_);[Red]\(#,##0\)</c:formatCode>
                <c:ptCount val="3"/>
                <c:pt idx="0">
                  <c:v>33</c:v>
                </c:pt>
                <c:pt idx="1">
                  <c:v>14</c:v>
                </c:pt>
                <c:pt idx="2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'11.南城市'!$E$15:$G$15</c:f>
              <c:numCache>
                <c:formatCode>#,##0_);[Red]\(#,##0\)</c:formatCode>
                <c:ptCount val="3"/>
                <c:pt idx="0">
                  <c:v>368</c:v>
                </c:pt>
                <c:pt idx="1">
                  <c:v>200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'11.南城市'!$E$25:$G$25</c:f>
              <c:numCache>
                <c:formatCode>#,##0_);[Red]\(#,##0\)</c:formatCode>
                <c:ptCount val="3"/>
                <c:pt idx="0">
                  <c:v>444</c:v>
                </c:pt>
                <c:pt idx="1">
                  <c:v>285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'11.南城市'!$E$26:$G$26</c:f>
              <c:numCache>
                <c:formatCode>#,##0_);[Red]\(#,##0\)</c:formatCode>
                <c:ptCount val="3"/>
                <c:pt idx="0">
                  <c:v>812</c:v>
                </c:pt>
                <c:pt idx="1">
                  <c:v>485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'11.南城市'!$D$53:$F$53</c:f>
              <c:numCache>
                <c:formatCode>#,##0_);[Red]\(#,##0\)</c:formatCode>
                <c:ptCount val="3"/>
                <c:pt idx="0">
                  <c:v>441</c:v>
                </c:pt>
                <c:pt idx="1">
                  <c:v>210</c:v>
                </c:pt>
                <c:pt idx="2">
                  <c:v>79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'11.南城市'!$D$54:$F$54</c:f>
              <c:numCache>
                <c:formatCode>#,##0_);[Red]\(#,##0\)</c:formatCode>
                <c:ptCount val="3"/>
                <c:pt idx="0">
                  <c:v>668</c:v>
                </c:pt>
                <c:pt idx="1">
                  <c:v>499</c:v>
                </c:pt>
                <c:pt idx="2">
                  <c:v>131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'11.南城市'!$D$43:$F$43</c:f>
              <c:numCache>
                <c:formatCode>#,##0_);[Red]\(#,##0\)</c:formatCode>
                <c:ptCount val="3"/>
                <c:pt idx="0">
                  <c:v>227</c:v>
                </c:pt>
                <c:pt idx="1">
                  <c:v>289</c:v>
                </c:pt>
                <c:pt idx="2">
                  <c:v>52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'11.南城市'!$D$82:$G$82</c:f>
              <c:numCache>
                <c:formatCode>#,##0_);[Red]\(#,##0\)</c:formatCode>
                <c:ptCount val="4"/>
                <c:pt idx="0">
                  <c:v>628</c:v>
                </c:pt>
                <c:pt idx="1">
                  <c:v>344</c:v>
                </c:pt>
                <c:pt idx="2">
                  <c:v>326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収縮期血圧　保健指導・受診勧奨割合（男）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割合!$F$98</c:f>
              <c:strCache>
                <c:ptCount val="1"/>
                <c:pt idx="0">
                  <c:v>保健指導
（130~139）</c:v>
                </c:pt>
              </c:strCache>
            </c:strRef>
          </c:tx>
          <c:invertIfNegative val="0"/>
          <c:cat>
            <c:strRef>
              <c:f>割合!$E$99:$E$140</c:f>
              <c:strCache>
                <c:ptCount val="42"/>
                <c:pt idx="0">
                  <c:v>座間味村</c:v>
                </c:pt>
                <c:pt idx="1">
                  <c:v>渡名喜村</c:v>
                </c:pt>
                <c:pt idx="2">
                  <c:v>読谷村</c:v>
                </c:pt>
                <c:pt idx="3">
                  <c:v>北大東村</c:v>
                </c:pt>
                <c:pt idx="4">
                  <c:v>粟国村</c:v>
                </c:pt>
                <c:pt idx="5">
                  <c:v>恩納村</c:v>
                </c:pt>
                <c:pt idx="6">
                  <c:v>沖縄市</c:v>
                </c:pt>
                <c:pt idx="7">
                  <c:v>本部町</c:v>
                </c:pt>
                <c:pt idx="8">
                  <c:v>宜野座村</c:v>
                </c:pt>
                <c:pt idx="9">
                  <c:v>嘉手納町</c:v>
                </c:pt>
                <c:pt idx="10">
                  <c:v>糸満市</c:v>
                </c:pt>
                <c:pt idx="11">
                  <c:v>八重瀬町</c:v>
                </c:pt>
                <c:pt idx="12">
                  <c:v>中城村</c:v>
                </c:pt>
                <c:pt idx="13">
                  <c:v>うるま市</c:v>
                </c:pt>
                <c:pt idx="14">
                  <c:v>南大東村</c:v>
                </c:pt>
                <c:pt idx="15">
                  <c:v>北谷町</c:v>
                </c:pt>
                <c:pt idx="16">
                  <c:v>西原町</c:v>
                </c:pt>
                <c:pt idx="17">
                  <c:v>北中城村</c:v>
                </c:pt>
                <c:pt idx="18">
                  <c:v>南風原町</c:v>
                </c:pt>
                <c:pt idx="19">
                  <c:v>那覇市</c:v>
                </c:pt>
                <c:pt idx="20">
                  <c:v>宮古島市</c:v>
                </c:pt>
                <c:pt idx="21">
                  <c:v>浦添市</c:v>
                </c:pt>
                <c:pt idx="22">
                  <c:v>石垣市</c:v>
                </c:pt>
                <c:pt idx="23">
                  <c:v>今帰仁村</c:v>
                </c:pt>
                <c:pt idx="24">
                  <c:v>与那原町</c:v>
                </c:pt>
                <c:pt idx="25">
                  <c:v>大宜味村</c:v>
                </c:pt>
                <c:pt idx="26">
                  <c:v>与那国町</c:v>
                </c:pt>
                <c:pt idx="27">
                  <c:v>伊江村</c:v>
                </c:pt>
                <c:pt idx="28">
                  <c:v>豊見城市</c:v>
                </c:pt>
                <c:pt idx="29">
                  <c:v>宜野湾市</c:v>
                </c:pt>
                <c:pt idx="30">
                  <c:v>伊平屋村</c:v>
                </c:pt>
                <c:pt idx="31">
                  <c:v>名護市</c:v>
                </c:pt>
                <c:pt idx="32">
                  <c:v>南城市</c:v>
                </c:pt>
                <c:pt idx="33">
                  <c:v>伊是名村</c:v>
                </c:pt>
                <c:pt idx="34">
                  <c:v>金武町</c:v>
                </c:pt>
                <c:pt idx="35">
                  <c:v>久米島町</c:v>
                </c:pt>
                <c:pt idx="36">
                  <c:v>竹富町</c:v>
                </c:pt>
                <c:pt idx="37">
                  <c:v>国頭村</c:v>
                </c:pt>
                <c:pt idx="38">
                  <c:v>東村</c:v>
                </c:pt>
                <c:pt idx="39">
                  <c:v>渡嘉敷村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割合!$F$99:$F$140</c:f>
              <c:numCache>
                <c:formatCode>0.0%</c:formatCode>
                <c:ptCount val="42"/>
                <c:pt idx="0">
                  <c:v>0.22222222222222221</c:v>
                </c:pt>
                <c:pt idx="1">
                  <c:v>0.21428571428571427</c:v>
                </c:pt>
                <c:pt idx="2">
                  <c:v>0.18439716312056736</c:v>
                </c:pt>
                <c:pt idx="3">
                  <c:v>0.30769230769230771</c:v>
                </c:pt>
                <c:pt idx="4">
                  <c:v>0.16</c:v>
                </c:pt>
                <c:pt idx="5">
                  <c:v>0.26804123711340205</c:v>
                </c:pt>
                <c:pt idx="6">
                  <c:v>0.30490956072351422</c:v>
                </c:pt>
                <c:pt idx="7">
                  <c:v>0.27203065134099619</c:v>
                </c:pt>
                <c:pt idx="8">
                  <c:v>0.23749999999999999</c:v>
                </c:pt>
                <c:pt idx="9">
                  <c:v>0.26582278481012656</c:v>
                </c:pt>
                <c:pt idx="10">
                  <c:v>0.24295774647887325</c:v>
                </c:pt>
                <c:pt idx="11">
                  <c:v>0.21296296296296297</c:v>
                </c:pt>
                <c:pt idx="12">
                  <c:v>0.20863309352517986</c:v>
                </c:pt>
                <c:pt idx="13">
                  <c:v>0.28753412192902639</c:v>
                </c:pt>
                <c:pt idx="14">
                  <c:v>0.24444444444444444</c:v>
                </c:pt>
                <c:pt idx="15">
                  <c:v>0.2813852813852814</c:v>
                </c:pt>
                <c:pt idx="16">
                  <c:v>0.23030303030303031</c:v>
                </c:pt>
                <c:pt idx="17">
                  <c:v>0.22943722943722944</c:v>
                </c:pt>
                <c:pt idx="18">
                  <c:v>0.2</c:v>
                </c:pt>
                <c:pt idx="19">
                  <c:v>0.26091022443890272</c:v>
                </c:pt>
                <c:pt idx="20">
                  <c:v>0.27283653846153844</c:v>
                </c:pt>
                <c:pt idx="21">
                  <c:v>0.26441102756892232</c:v>
                </c:pt>
                <c:pt idx="22">
                  <c:v>0.29145728643216079</c:v>
                </c:pt>
                <c:pt idx="23">
                  <c:v>0.21518987341772153</c:v>
                </c:pt>
                <c:pt idx="24">
                  <c:v>0.24806201550387597</c:v>
                </c:pt>
                <c:pt idx="25">
                  <c:v>0.23636363636363636</c:v>
                </c:pt>
                <c:pt idx="26">
                  <c:v>0.33333333333333331</c:v>
                </c:pt>
                <c:pt idx="27">
                  <c:v>0.22500000000000001</c:v>
                </c:pt>
                <c:pt idx="28">
                  <c:v>0.24791086350974931</c:v>
                </c:pt>
                <c:pt idx="29">
                  <c:v>0.24666666666666667</c:v>
                </c:pt>
                <c:pt idx="30">
                  <c:v>0.2608695652173913</c:v>
                </c:pt>
                <c:pt idx="31">
                  <c:v>0.22459893048128343</c:v>
                </c:pt>
                <c:pt idx="32">
                  <c:v>0.24471830985915494</c:v>
                </c:pt>
                <c:pt idx="33">
                  <c:v>0.20512820512820512</c:v>
                </c:pt>
                <c:pt idx="34">
                  <c:v>0.19576719576719576</c:v>
                </c:pt>
                <c:pt idx="35">
                  <c:v>0.21719457013574661</c:v>
                </c:pt>
                <c:pt idx="36">
                  <c:v>0.24271844660194175</c:v>
                </c:pt>
                <c:pt idx="37">
                  <c:v>0.1657142857142857</c:v>
                </c:pt>
                <c:pt idx="38">
                  <c:v>0.29629629629629628</c:v>
                </c:pt>
                <c:pt idx="39">
                  <c:v>7.1428571428571425E-2</c:v>
                </c:pt>
                <c:pt idx="40">
                  <c:v>0.15625</c:v>
                </c:pt>
                <c:pt idx="41">
                  <c:v>0.25206140644901792</c:v>
                </c:pt>
              </c:numCache>
            </c:numRef>
          </c:val>
        </c:ser>
        <c:ser>
          <c:idx val="1"/>
          <c:order val="1"/>
          <c:tx>
            <c:strRef>
              <c:f>割合!$G$98</c:f>
              <c:strCache>
                <c:ptCount val="1"/>
                <c:pt idx="0">
                  <c:v>受診勧奨
（140~）</c:v>
                </c:pt>
              </c:strCache>
            </c:strRef>
          </c:tx>
          <c:invertIfNegative val="0"/>
          <c:cat>
            <c:strRef>
              <c:f>割合!$E$99:$E$140</c:f>
              <c:strCache>
                <c:ptCount val="42"/>
                <c:pt idx="0">
                  <c:v>座間味村</c:v>
                </c:pt>
                <c:pt idx="1">
                  <c:v>渡名喜村</c:v>
                </c:pt>
                <c:pt idx="2">
                  <c:v>読谷村</c:v>
                </c:pt>
                <c:pt idx="3">
                  <c:v>北大東村</c:v>
                </c:pt>
                <c:pt idx="4">
                  <c:v>粟国村</c:v>
                </c:pt>
                <c:pt idx="5">
                  <c:v>恩納村</c:v>
                </c:pt>
                <c:pt idx="6">
                  <c:v>沖縄市</c:v>
                </c:pt>
                <c:pt idx="7">
                  <c:v>本部町</c:v>
                </c:pt>
                <c:pt idx="8">
                  <c:v>宜野座村</c:v>
                </c:pt>
                <c:pt idx="9">
                  <c:v>嘉手納町</c:v>
                </c:pt>
                <c:pt idx="10">
                  <c:v>糸満市</c:v>
                </c:pt>
                <c:pt idx="11">
                  <c:v>八重瀬町</c:v>
                </c:pt>
                <c:pt idx="12">
                  <c:v>中城村</c:v>
                </c:pt>
                <c:pt idx="13">
                  <c:v>うるま市</c:v>
                </c:pt>
                <c:pt idx="14">
                  <c:v>南大東村</c:v>
                </c:pt>
                <c:pt idx="15">
                  <c:v>北谷町</c:v>
                </c:pt>
                <c:pt idx="16">
                  <c:v>西原町</c:v>
                </c:pt>
                <c:pt idx="17">
                  <c:v>北中城村</c:v>
                </c:pt>
                <c:pt idx="18">
                  <c:v>南風原町</c:v>
                </c:pt>
                <c:pt idx="19">
                  <c:v>那覇市</c:v>
                </c:pt>
                <c:pt idx="20">
                  <c:v>宮古島市</c:v>
                </c:pt>
                <c:pt idx="21">
                  <c:v>浦添市</c:v>
                </c:pt>
                <c:pt idx="22">
                  <c:v>石垣市</c:v>
                </c:pt>
                <c:pt idx="23">
                  <c:v>今帰仁村</c:v>
                </c:pt>
                <c:pt idx="24">
                  <c:v>与那原町</c:v>
                </c:pt>
                <c:pt idx="25">
                  <c:v>大宜味村</c:v>
                </c:pt>
                <c:pt idx="26">
                  <c:v>与那国町</c:v>
                </c:pt>
                <c:pt idx="27">
                  <c:v>伊江村</c:v>
                </c:pt>
                <c:pt idx="28">
                  <c:v>豊見城市</c:v>
                </c:pt>
                <c:pt idx="29">
                  <c:v>宜野湾市</c:v>
                </c:pt>
                <c:pt idx="30">
                  <c:v>伊平屋村</c:v>
                </c:pt>
                <c:pt idx="31">
                  <c:v>名護市</c:v>
                </c:pt>
                <c:pt idx="32">
                  <c:v>南城市</c:v>
                </c:pt>
                <c:pt idx="33">
                  <c:v>伊是名村</c:v>
                </c:pt>
                <c:pt idx="34">
                  <c:v>金武町</c:v>
                </c:pt>
                <c:pt idx="35">
                  <c:v>久米島町</c:v>
                </c:pt>
                <c:pt idx="36">
                  <c:v>竹富町</c:v>
                </c:pt>
                <c:pt idx="37">
                  <c:v>国頭村</c:v>
                </c:pt>
                <c:pt idx="38">
                  <c:v>東村</c:v>
                </c:pt>
                <c:pt idx="39">
                  <c:v>渡嘉敷村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割合!$G$99:$G$140</c:f>
              <c:numCache>
                <c:formatCode>0.0%</c:formatCode>
                <c:ptCount val="42"/>
                <c:pt idx="0">
                  <c:v>0.55555555555555558</c:v>
                </c:pt>
                <c:pt idx="1">
                  <c:v>0.5</c:v>
                </c:pt>
                <c:pt idx="2">
                  <c:v>0.52659574468085102</c:v>
                </c:pt>
                <c:pt idx="3">
                  <c:v>0.38461538461538464</c:v>
                </c:pt>
                <c:pt idx="4">
                  <c:v>0.52</c:v>
                </c:pt>
                <c:pt idx="5">
                  <c:v>0.40206185567010311</c:v>
                </c:pt>
                <c:pt idx="6">
                  <c:v>0.36434108527131781</c:v>
                </c:pt>
                <c:pt idx="7">
                  <c:v>0.38314176245210729</c:v>
                </c:pt>
                <c:pt idx="8">
                  <c:v>0.41249999999999998</c:v>
                </c:pt>
                <c:pt idx="9">
                  <c:v>0.38396624472573837</c:v>
                </c:pt>
                <c:pt idx="10">
                  <c:v>0.39964788732394368</c:v>
                </c:pt>
                <c:pt idx="11">
                  <c:v>0.42901234567901236</c:v>
                </c:pt>
                <c:pt idx="12">
                  <c:v>0.43165467625899279</c:v>
                </c:pt>
                <c:pt idx="13">
                  <c:v>0.35122838944494994</c:v>
                </c:pt>
                <c:pt idx="14">
                  <c:v>0.37777777777777777</c:v>
                </c:pt>
                <c:pt idx="15">
                  <c:v>0.31601731601731603</c:v>
                </c:pt>
                <c:pt idx="16">
                  <c:v>0.3515151515151515</c:v>
                </c:pt>
                <c:pt idx="17">
                  <c:v>0.35064935064935066</c:v>
                </c:pt>
                <c:pt idx="18">
                  <c:v>0.37014925373134328</c:v>
                </c:pt>
                <c:pt idx="19">
                  <c:v>0.30922693266832918</c:v>
                </c:pt>
                <c:pt idx="20">
                  <c:v>0.29086538461538464</c:v>
                </c:pt>
                <c:pt idx="21">
                  <c:v>0.2882205513784461</c:v>
                </c:pt>
                <c:pt idx="22">
                  <c:v>0.25795644891122277</c:v>
                </c:pt>
                <c:pt idx="23">
                  <c:v>0.32911392405063289</c:v>
                </c:pt>
                <c:pt idx="24">
                  <c:v>0.29457364341085274</c:v>
                </c:pt>
                <c:pt idx="25">
                  <c:v>0.3</c:v>
                </c:pt>
                <c:pt idx="26">
                  <c:v>0.2</c:v>
                </c:pt>
                <c:pt idx="27">
                  <c:v>0.30625000000000002</c:v>
                </c:pt>
                <c:pt idx="28">
                  <c:v>0.2785515320334262</c:v>
                </c:pt>
                <c:pt idx="29">
                  <c:v>0.27733333333333332</c:v>
                </c:pt>
                <c:pt idx="30">
                  <c:v>0.2608695652173913</c:v>
                </c:pt>
                <c:pt idx="31">
                  <c:v>0.28609625668449196</c:v>
                </c:pt>
                <c:pt idx="32">
                  <c:v>0.24823943661971831</c:v>
                </c:pt>
                <c:pt idx="33">
                  <c:v>0.25641025641025639</c:v>
                </c:pt>
                <c:pt idx="34">
                  <c:v>0.26455026455026454</c:v>
                </c:pt>
                <c:pt idx="35">
                  <c:v>0.23981900452488689</c:v>
                </c:pt>
                <c:pt idx="36">
                  <c:v>0.1941747572815534</c:v>
                </c:pt>
                <c:pt idx="37">
                  <c:v>0.24571428571428572</c:v>
                </c:pt>
                <c:pt idx="38">
                  <c:v>9.8765432098765427E-2</c:v>
                </c:pt>
                <c:pt idx="39">
                  <c:v>0.2857142857142857</c:v>
                </c:pt>
                <c:pt idx="40">
                  <c:v>6.25E-2</c:v>
                </c:pt>
                <c:pt idx="41">
                  <c:v>0.32385868472212914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8868352"/>
        <c:axId val="88869888"/>
      </c:barChart>
      <c:catAx>
        <c:axId val="888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8869888"/>
        <c:crosses val="autoZero"/>
        <c:auto val="1"/>
        <c:lblAlgn val="ctr"/>
        <c:lblOffset val="100"/>
        <c:noMultiLvlLbl val="0"/>
      </c:catAx>
      <c:valAx>
        <c:axId val="8886988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88683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沖縄県!$D$127:$G$127</c:f>
              <c:numCache>
                <c:formatCode>#,##0_);[Red]\(#,##0\)</c:formatCode>
                <c:ptCount val="4"/>
                <c:pt idx="0">
                  <c:v>12071</c:v>
                </c:pt>
                <c:pt idx="1">
                  <c:v>2550</c:v>
                </c:pt>
                <c:pt idx="2">
                  <c:v>296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'11.南城市'!$D$71:$G$71</c:f>
              <c:numCache>
                <c:formatCode>#,##0_);[Red]\(#,##0\)</c:formatCode>
                <c:ptCount val="4"/>
                <c:pt idx="0">
                  <c:v>288</c:v>
                </c:pt>
                <c:pt idx="1">
                  <c:v>139</c:v>
                </c:pt>
                <c:pt idx="2">
                  <c:v>141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'11.南城市'!$D$81:$G$81</c:f>
              <c:numCache>
                <c:formatCode>#,##0_);[Red]\(#,##0\)</c:formatCode>
                <c:ptCount val="4"/>
                <c:pt idx="0">
                  <c:v>340</c:v>
                </c:pt>
                <c:pt idx="1">
                  <c:v>205</c:v>
                </c:pt>
                <c:pt idx="2">
                  <c:v>185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'11.南城市'!$D$110:$G$110</c:f>
              <c:numCache>
                <c:formatCode>#,##0_);[Red]\(#,##0\)</c:formatCode>
                <c:ptCount val="4"/>
                <c:pt idx="0">
                  <c:v>1220</c:v>
                </c:pt>
                <c:pt idx="1">
                  <c:v>33</c:v>
                </c:pt>
                <c:pt idx="2">
                  <c:v>45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'11.南城市'!$D$99:$G$99</c:f>
              <c:numCache>
                <c:formatCode>#,##0_);[Red]\(#,##0\)</c:formatCode>
                <c:ptCount val="4"/>
                <c:pt idx="0">
                  <c:v>537</c:v>
                </c:pt>
                <c:pt idx="1">
                  <c:v>14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'11.南城市'!$D$109:$G$109</c:f>
              <c:numCache>
                <c:formatCode>#,##0_);[Red]\(#,##0\)</c:formatCode>
                <c:ptCount val="4"/>
                <c:pt idx="0">
                  <c:v>683</c:v>
                </c:pt>
                <c:pt idx="1">
                  <c:v>19</c:v>
                </c:pt>
                <c:pt idx="2">
                  <c:v>28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'11.南城市'!$C$138:$G$138</c:f>
              <c:numCache>
                <c:formatCode>#,##0_);[Red]\(#,##0\)</c:formatCode>
                <c:ptCount val="4"/>
                <c:pt idx="0">
                  <c:v>1078</c:v>
                </c:pt>
                <c:pt idx="1">
                  <c:v>201</c:v>
                </c:pt>
                <c:pt idx="2">
                  <c:v>19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'11.南城市'!$D$127:$G$127</c:f>
              <c:numCache>
                <c:formatCode>#,##0_);[Red]\(#,##0\)</c:formatCode>
                <c:ptCount val="4"/>
                <c:pt idx="0">
                  <c:v>476</c:v>
                </c:pt>
                <c:pt idx="1">
                  <c:v>83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'11.南城市'!$D$137:$G$137</c:f>
              <c:numCache>
                <c:formatCode>#,##0_);[Red]\(#,##0\)</c:formatCode>
                <c:ptCount val="4"/>
                <c:pt idx="0">
                  <c:v>602</c:v>
                </c:pt>
                <c:pt idx="1">
                  <c:v>118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'11.南城市'!$D$155:$G$155</c:f>
              <c:numCache>
                <c:formatCode>#,##0_);[Red]\(#,##0\)</c:formatCode>
                <c:ptCount val="4"/>
                <c:pt idx="0">
                  <c:v>507</c:v>
                </c:pt>
                <c:pt idx="1">
                  <c:v>43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'11.南城市'!$D$166:$G$166</c:f>
              <c:numCache>
                <c:formatCode>#,##0_);[Red]\(#,##0\)</c:formatCode>
                <c:ptCount val="4"/>
                <c:pt idx="0">
                  <c:v>1210</c:v>
                </c:pt>
                <c:pt idx="1">
                  <c:v>58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沖縄県!$D$137:$G$137</c:f>
              <c:numCache>
                <c:formatCode>#,##0_);[Red]\(#,##0\)</c:formatCode>
                <c:ptCount val="4"/>
                <c:pt idx="0">
                  <c:v>17318</c:v>
                </c:pt>
                <c:pt idx="1">
                  <c:v>3635</c:v>
                </c:pt>
                <c:pt idx="2">
                  <c:v>291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765432098762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'11.南城市'!$D$165:$G$165</c:f>
              <c:numCache>
                <c:formatCode>#,##0_);[Red]\(#,##0\)</c:formatCode>
                <c:ptCount val="4"/>
                <c:pt idx="0">
                  <c:v>703</c:v>
                </c:pt>
                <c:pt idx="1">
                  <c:v>15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'11.南城市'!$D$183:$G$183</c:f>
              <c:numCache>
                <c:formatCode>#,##0_);[Red]\(#,##0\)</c:formatCode>
                <c:ptCount val="4"/>
                <c:pt idx="0">
                  <c:v>359</c:v>
                </c:pt>
                <c:pt idx="1">
                  <c:v>119</c:v>
                </c:pt>
                <c:pt idx="2">
                  <c:v>90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'11.南城市'!$D$193:$G$193</c:f>
              <c:numCache>
                <c:formatCode>#,##0_);[Red]\(#,##0\)</c:formatCode>
                <c:ptCount val="4"/>
                <c:pt idx="0">
                  <c:v>381</c:v>
                </c:pt>
                <c:pt idx="1">
                  <c:v>196</c:v>
                </c:pt>
                <c:pt idx="2">
                  <c:v>153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'11.南城市'!$D$194:$G$194</c:f>
              <c:numCache>
                <c:formatCode>#,##0_);[Red]\(#,##0\)</c:formatCode>
                <c:ptCount val="4"/>
                <c:pt idx="0">
                  <c:v>740</c:v>
                </c:pt>
                <c:pt idx="1">
                  <c:v>315</c:v>
                </c:pt>
                <c:pt idx="2">
                  <c:v>243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'11.南城市'!$D$211:$G$211</c:f>
              <c:numCache>
                <c:formatCode>#,##0_);[Red]\(#,##0\)</c:formatCode>
                <c:ptCount val="4"/>
                <c:pt idx="0">
                  <c:v>522</c:v>
                </c:pt>
                <c:pt idx="1">
                  <c:v>43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'11.南城市'!$D$221:$G$221</c:f>
              <c:numCache>
                <c:formatCode>#,##0_);[Red]\(#,##0\)</c:formatCode>
                <c:ptCount val="4"/>
                <c:pt idx="0">
                  <c:v>681</c:v>
                </c:pt>
                <c:pt idx="1">
                  <c:v>44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'11.南城市'!$D$222:$G$222</c:f>
              <c:numCache>
                <c:formatCode>#,##0_);[Red]\(#,##0\)</c:formatCode>
                <c:ptCount val="4"/>
                <c:pt idx="0">
                  <c:v>1203</c:v>
                </c:pt>
                <c:pt idx="1">
                  <c:v>87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'11.南城市'!$D$239:$G$239</c:f>
              <c:numCache>
                <c:formatCode>#,##0_);[Red]\(#,##0\)</c:formatCode>
                <c:ptCount val="4"/>
                <c:pt idx="0">
                  <c:v>529</c:v>
                </c:pt>
                <c:pt idx="1">
                  <c:v>34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'11.南城市'!$D$250:$G$250</c:f>
              <c:numCache>
                <c:formatCode>#,##0_);[Red]\(#,##0\)</c:formatCode>
                <c:ptCount val="4"/>
                <c:pt idx="0">
                  <c:v>1231</c:v>
                </c:pt>
                <c:pt idx="1">
                  <c:v>56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'11.南城市'!$D$249:$G$249</c:f>
              <c:numCache>
                <c:formatCode>#,##0_);[Red]\(#,##0\)</c:formatCode>
                <c:ptCount val="4"/>
                <c:pt idx="0">
                  <c:v>702</c:v>
                </c:pt>
                <c:pt idx="1">
                  <c:v>22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沖縄県!$D$155:$G$155</c:f>
              <c:numCache>
                <c:formatCode>#,##0_);[Red]\(#,##0\)</c:formatCode>
                <c:ptCount val="4"/>
                <c:pt idx="0">
                  <c:v>13336</c:v>
                </c:pt>
                <c:pt idx="1">
                  <c:v>1049</c:v>
                </c:pt>
                <c:pt idx="2">
                  <c:v>532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'11.南城市'!$D$277:$G$277</c:f>
              <c:numCache>
                <c:formatCode>#,##0_);[Red]\(#,##0\)</c:formatCode>
                <c:ptCount val="4"/>
                <c:pt idx="0">
                  <c:v>706</c:v>
                </c:pt>
                <c:pt idx="1">
                  <c:v>20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'11.南城市'!$D$278:$G$278</c:f>
              <c:numCache>
                <c:formatCode>#,##0_);[Red]\(#,##0\)</c:formatCode>
                <c:ptCount val="4"/>
                <c:pt idx="0">
                  <c:v>1207</c:v>
                </c:pt>
                <c:pt idx="1">
                  <c:v>74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'11.南城市'!$D$267:$G$267</c:f>
              <c:numCache>
                <c:formatCode>#,##0_);[Red]\(#,##0\)</c:formatCode>
                <c:ptCount val="4"/>
                <c:pt idx="0">
                  <c:v>501</c:v>
                </c:pt>
                <c:pt idx="1">
                  <c:v>54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'11.南城市'!$D$306:$G$306</c:f>
              <c:numCache>
                <c:formatCode>#,##0_);[Red]\(#,##0\)</c:formatCode>
                <c:ptCount val="4"/>
                <c:pt idx="0">
                  <c:v>647</c:v>
                </c:pt>
                <c:pt idx="1">
                  <c:v>349</c:v>
                </c:pt>
                <c:pt idx="2">
                  <c:v>44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'11.南城市'!$D$295:$G$295</c:f>
              <c:numCache>
                <c:formatCode>#,##0_);[Red]\(#,##0\)</c:formatCode>
                <c:ptCount val="4"/>
                <c:pt idx="0">
                  <c:v>245</c:v>
                </c:pt>
                <c:pt idx="1">
                  <c:v>182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'11.南城市'!$D$305:$G$305</c:f>
              <c:numCache>
                <c:formatCode>#,##0_);[Red]\(#,##0\)</c:formatCode>
                <c:ptCount val="4"/>
                <c:pt idx="0">
                  <c:v>402</c:v>
                </c:pt>
                <c:pt idx="1">
                  <c:v>167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'11.南城市'!$D$323:$G$323</c:f>
              <c:numCache>
                <c:formatCode>#,##0_);[Red]\(#,##0\)</c:formatCode>
                <c:ptCount val="4"/>
                <c:pt idx="0">
                  <c:v>161</c:v>
                </c:pt>
                <c:pt idx="1">
                  <c:v>350</c:v>
                </c:pt>
                <c:pt idx="2">
                  <c:v>57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'11.南城市'!$D$334:$G$334</c:f>
              <c:numCache>
                <c:formatCode>#,##0_);[Red]\(#,##0\)</c:formatCode>
                <c:ptCount val="4"/>
                <c:pt idx="0">
                  <c:v>410</c:v>
                </c:pt>
                <c:pt idx="1">
                  <c:v>796</c:v>
                </c:pt>
                <c:pt idx="2">
                  <c:v>92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'11.南城市'!$D$333:$G$333</c:f>
              <c:numCache>
                <c:formatCode>#,##0_);[Red]\(#,##0\)</c:formatCode>
                <c:ptCount val="4"/>
                <c:pt idx="0">
                  <c:v>249</c:v>
                </c:pt>
                <c:pt idx="1">
                  <c:v>446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'11.南城市'!$D$351:$G$351</c:f>
              <c:numCache>
                <c:formatCode>#,##0_);[Red]\(#,##0\)</c:formatCode>
                <c:ptCount val="4"/>
                <c:pt idx="0">
                  <c:v>550</c:v>
                </c:pt>
                <c:pt idx="1">
                  <c:v>4</c:v>
                </c:pt>
                <c:pt idx="2">
                  <c:v>5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沖縄県!$D$166:$G$166</c:f>
              <c:numCache>
                <c:formatCode>#,##0_);[Red]\(#,##0\)</c:formatCode>
                <c:ptCount val="4"/>
                <c:pt idx="0">
                  <c:v>33693</c:v>
                </c:pt>
                <c:pt idx="1">
                  <c:v>1657</c:v>
                </c:pt>
                <c:pt idx="2">
                  <c:v>811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'11.南城市'!$D$362:$G$362</c:f>
              <c:numCache>
                <c:formatCode>#,##0_);[Red]\(#,##0\)</c:formatCode>
                <c:ptCount val="4"/>
                <c:pt idx="0">
                  <c:v>1263</c:v>
                </c:pt>
                <c:pt idx="1">
                  <c:v>7</c:v>
                </c:pt>
                <c:pt idx="2">
                  <c:v>5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'11.南城市'!$D$361:$G$361</c:f>
              <c:numCache>
                <c:formatCode>#,##0_);[Red]\(#,##0\)</c:formatCode>
                <c:ptCount val="4"/>
                <c:pt idx="0">
                  <c:v>713</c:v>
                </c:pt>
                <c:pt idx="1">
                  <c:v>3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'11.南城市'!$D$379:$G$379</c:f>
              <c:numCache>
                <c:formatCode>#,##0_);[Red]\(#,##0\)</c:formatCode>
                <c:ptCount val="4"/>
                <c:pt idx="0">
                  <c:v>491</c:v>
                </c:pt>
                <c:pt idx="1">
                  <c:v>41</c:v>
                </c:pt>
                <c:pt idx="2">
                  <c:v>27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'11.南城市'!$D$390:$G$390</c:f>
              <c:numCache>
                <c:formatCode>#,##0_);[Red]\(#,##0\)</c:formatCode>
                <c:ptCount val="4"/>
                <c:pt idx="0">
                  <c:v>1150</c:v>
                </c:pt>
                <c:pt idx="1">
                  <c:v>81</c:v>
                </c:pt>
                <c:pt idx="2">
                  <c:v>44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3167901234567905E-2"/>
                  <c:y val="1.2286834548265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'11.南城市'!$D$389:$G$389</c:f>
              <c:numCache>
                <c:formatCode>#,##0_);[Red]\(#,##0\)</c:formatCode>
                <c:ptCount val="4"/>
                <c:pt idx="0">
                  <c:v>659</c:v>
                </c:pt>
                <c:pt idx="1">
                  <c:v>40</c:v>
                </c:pt>
                <c:pt idx="2">
                  <c:v>17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'11.南城市'!$D$407:$G$407</c:f>
              <c:numCache>
                <c:formatCode>#,##0_);[Red]\(#,##0\)</c:formatCode>
                <c:ptCount val="4"/>
                <c:pt idx="0">
                  <c:v>491</c:v>
                </c:pt>
                <c:pt idx="1">
                  <c:v>43</c:v>
                </c:pt>
                <c:pt idx="2">
                  <c:v>25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'11.南城市'!$D$418:$G$418</c:f>
              <c:numCache>
                <c:formatCode>#,##0_);[Red]\(#,##0\)</c:formatCode>
                <c:ptCount val="4"/>
                <c:pt idx="0">
                  <c:v>1045</c:v>
                </c:pt>
                <c:pt idx="1">
                  <c:v>149</c:v>
                </c:pt>
                <c:pt idx="2">
                  <c:v>81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'11.南城市'!$D$417:$G$417</c:f>
              <c:numCache>
                <c:formatCode>#,##0_);[Red]\(#,##0\)</c:formatCode>
                <c:ptCount val="4"/>
                <c:pt idx="0">
                  <c:v>554</c:v>
                </c:pt>
                <c:pt idx="1">
                  <c:v>106</c:v>
                </c:pt>
                <c:pt idx="2">
                  <c:v>56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6037654320987652E-2"/>
                  <c:y val="2.079743759664236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80570987654321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'11.南城市'!$D$435:$G$435</c:f>
              <c:numCache>
                <c:formatCode>#,##0_);[Red]\(#,##0\)</c:formatCode>
                <c:ptCount val="4"/>
                <c:pt idx="0">
                  <c:v>523</c:v>
                </c:pt>
                <c:pt idx="1">
                  <c:v>37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'11.南城市'!$D$446:$G$446</c:f>
              <c:numCache>
                <c:formatCode>#,##0_);[Red]\(#,##0\)</c:formatCode>
                <c:ptCount val="4"/>
                <c:pt idx="0">
                  <c:v>1239</c:v>
                </c:pt>
                <c:pt idx="1">
                  <c:v>48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沖縄県!$D$165:$G$165</c:f>
              <c:numCache>
                <c:formatCode>#,##0_);[Red]\(#,##0\)</c:formatCode>
                <c:ptCount val="4"/>
                <c:pt idx="0">
                  <c:v>20357</c:v>
                </c:pt>
                <c:pt idx="1">
                  <c:v>608</c:v>
                </c:pt>
                <c:pt idx="2">
                  <c:v>279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'11.南城市'!$D$445:$G$445</c:f>
              <c:numCache>
                <c:formatCode>#,##0_);[Red]\(#,##0\)</c:formatCode>
                <c:ptCount val="4"/>
                <c:pt idx="0">
                  <c:v>716</c:v>
                </c:pt>
                <c:pt idx="1">
                  <c:v>11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'11.南城市'!$D$453:$G$453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'11.南城市'!$D$463:$G$463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504</c:v>
                </c:pt>
                <c:pt idx="2">
                  <c:v>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'11.南城市'!$D$453:$G$453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'11.南城市'!$D$474:$G$474</c:f>
              <c:numCache>
                <c:formatCode>#,##0_);[Red]\(#,##0\)</c:formatCode>
                <c:ptCount val="4"/>
                <c:pt idx="0">
                  <c:v>56</c:v>
                </c:pt>
                <c:pt idx="1">
                  <c:v>1172</c:v>
                </c:pt>
                <c:pt idx="2">
                  <c:v>66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'11.南城市'!$D$453:$G$453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'11.南城市'!$D$473:$G$473</c:f>
              <c:numCache>
                <c:formatCode>#,##0_);[Red]\(#,##0\)</c:formatCode>
                <c:ptCount val="4"/>
                <c:pt idx="0">
                  <c:v>32</c:v>
                </c:pt>
                <c:pt idx="1">
                  <c:v>668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'11.南城市'!$D$491:$G$491</c:f>
              <c:numCache>
                <c:formatCode>#,##0_);[Red]\(#,##0\)</c:formatCode>
                <c:ptCount val="4"/>
                <c:pt idx="0">
                  <c:v>487</c:v>
                </c:pt>
                <c:pt idx="1">
                  <c:v>56</c:v>
                </c:pt>
                <c:pt idx="2">
                  <c:v>25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'11.南城市'!$D$502:$G$502</c:f>
              <c:numCache>
                <c:formatCode>#,##0_);[Red]\(#,##0\)</c:formatCode>
                <c:ptCount val="4"/>
                <c:pt idx="0">
                  <c:v>1176</c:v>
                </c:pt>
                <c:pt idx="1">
                  <c:v>83</c:v>
                </c:pt>
                <c:pt idx="2">
                  <c:v>39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'11.南城市'!$D$501:$G$501</c:f>
              <c:numCache>
                <c:formatCode>#,##0_);[Red]\(#,##0\)</c:formatCode>
                <c:ptCount val="4"/>
                <c:pt idx="0">
                  <c:v>689</c:v>
                </c:pt>
                <c:pt idx="1">
                  <c:v>27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'11.南城市'!$D$519:$F$519</c:f>
              <c:numCache>
                <c:formatCode>#,##0_);[Red]\(#,##0\)</c:formatCode>
                <c:ptCount val="3"/>
                <c:pt idx="0">
                  <c:v>8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'11.南城市'!$D$529:$F$529</c:f>
              <c:numCache>
                <c:formatCode>#,##0_);[Red]\(#,##0\)</c:formatCode>
                <c:ptCount val="3"/>
                <c:pt idx="0">
                  <c:v>19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'11.南城市'!$D$530:$F$530</c:f>
              <c:numCache>
                <c:formatCode>#,##0_);[Red]\(#,##0\)</c:formatCode>
                <c:ptCount val="3"/>
                <c:pt idx="0">
                  <c:v>27</c:v>
                </c:pt>
                <c:pt idx="1">
                  <c:v>10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沖縄県!$D$183:$G$183</c:f>
              <c:numCache>
                <c:formatCode>#,##0_);[Red]\(#,##0\)</c:formatCode>
                <c:ptCount val="4"/>
                <c:pt idx="0">
                  <c:v>9521</c:v>
                </c:pt>
                <c:pt idx="1">
                  <c:v>3203</c:v>
                </c:pt>
                <c:pt idx="2">
                  <c:v>2193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'11.南城市'!$D$547:$F$547</c:f>
              <c:numCache>
                <c:formatCode>#,##0_);[Red]\(#,##0\)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'11.南城市'!$D$558:$F$558</c:f>
              <c:numCache>
                <c:formatCode>#,##0_);[Red]\(#,##0\)</c:formatCode>
                <c:ptCount val="3"/>
                <c:pt idx="0">
                  <c:v>19</c:v>
                </c:pt>
                <c:pt idx="1">
                  <c:v>14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'11.南城市'!$D$557:$F$557</c:f>
              <c:numCache>
                <c:formatCode>#,##0_);[Red]\(#,##0\)</c:formatCode>
                <c:ptCount val="3"/>
                <c:pt idx="0">
                  <c:v>12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'11.南城市'!$D$575:$F$575</c:f>
              <c:numCache>
                <c:formatCode>#,##0_);[Red]\(#,##0\)</c:formatCode>
                <c:ptCount val="3"/>
                <c:pt idx="0">
                  <c:v>8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'11.南城市'!$D$585:$F$585</c:f>
              <c:numCache>
                <c:formatCode>#,##0_);[Red]\(#,##0\)</c:formatCode>
                <c:ptCount val="3"/>
                <c:pt idx="0">
                  <c:v>17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'11.南城市'!$D$586:$F$586</c:f>
              <c:numCache>
                <c:formatCode>#,##0_);[Red]\(#,##0\)</c:formatCode>
                <c:ptCount val="3"/>
                <c:pt idx="0">
                  <c:v>25</c:v>
                </c:pt>
                <c:pt idx="1">
                  <c:v>6</c:v>
                </c:pt>
                <c:pt idx="2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'11.南城市'!$D$603:$F$603</c:f>
              <c:numCache>
                <c:formatCode>#,##0_);[Red]\(#,##0\)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'11.南城市'!$D$614:$F$614</c:f>
              <c:numCache>
                <c:formatCode>#,##0_);[Red]\(#,##0\)</c:formatCode>
                <c:ptCount val="3"/>
                <c:pt idx="0">
                  <c:v>5</c:v>
                </c:pt>
                <c:pt idx="1">
                  <c:v>6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'11.南城市'!$D$593:$F$593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'11.南城市'!$D$613:$F$613</c:f>
              <c:numCache>
                <c:formatCode>#,##0_);[Red]\(#,##0\)</c:formatCode>
                <c:ptCount val="3"/>
                <c:pt idx="0">
                  <c:v>3</c:v>
                </c:pt>
                <c:pt idx="1">
                  <c:v>4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'12.国頭村'!$E$15:$G$15</c:f>
              <c:numCache>
                <c:formatCode>#,##0_);[Red]\(#,##0\)</c:formatCode>
                <c:ptCount val="3"/>
                <c:pt idx="0">
                  <c:v>115</c:v>
                </c:pt>
                <c:pt idx="1">
                  <c:v>60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沖縄県!$D$193:$G$193</c:f>
              <c:numCache>
                <c:formatCode>#,##0_);[Red]\(#,##0\)</c:formatCode>
                <c:ptCount val="4"/>
                <c:pt idx="0">
                  <c:v>11126</c:v>
                </c:pt>
                <c:pt idx="1">
                  <c:v>5416</c:v>
                </c:pt>
                <c:pt idx="2">
                  <c:v>4702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'12.国頭村'!$E$25:$G$25</c:f>
              <c:numCache>
                <c:formatCode>#,##0_);[Red]\(#,##0\)</c:formatCode>
                <c:ptCount val="3"/>
                <c:pt idx="0">
                  <c:v>148</c:v>
                </c:pt>
                <c:pt idx="1">
                  <c:v>106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'12.国頭村'!$E$26:$G$26</c:f>
              <c:numCache>
                <c:formatCode>#,##0_);[Red]\(#,##0\)</c:formatCode>
                <c:ptCount val="3"/>
                <c:pt idx="0">
                  <c:v>263</c:v>
                </c:pt>
                <c:pt idx="1">
                  <c:v>166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'12.国頭村'!$D$53:$F$53</c:f>
              <c:numCache>
                <c:formatCode>#,##0_);[Red]\(#,##0\)</c:formatCode>
                <c:ptCount val="3"/>
                <c:pt idx="0">
                  <c:v>145</c:v>
                </c:pt>
                <c:pt idx="1">
                  <c:v>108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'12.国頭村'!$D$54:$F$54</c:f>
              <c:numCache>
                <c:formatCode>#,##0_);[Red]\(#,##0\)</c:formatCode>
                <c:ptCount val="3"/>
                <c:pt idx="0">
                  <c:v>213</c:v>
                </c:pt>
                <c:pt idx="1">
                  <c:v>215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'12.国頭村'!$D$43:$F$43</c:f>
              <c:numCache>
                <c:formatCode>#,##0_);[Red]\(#,##0\)</c:formatCode>
                <c:ptCount val="3"/>
                <c:pt idx="0">
                  <c:v>68</c:v>
                </c:pt>
                <c:pt idx="1">
                  <c:v>107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'12.国頭村'!$D$82:$G$82</c:f>
              <c:numCache>
                <c:formatCode>#,##0_);[Red]\(#,##0\)</c:formatCode>
                <c:ptCount val="4"/>
                <c:pt idx="0">
                  <c:v>253</c:v>
                </c:pt>
                <c:pt idx="1">
                  <c:v>73</c:v>
                </c:pt>
                <c:pt idx="2">
                  <c:v>103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'12.国頭村'!$D$71:$G$71</c:f>
              <c:numCache>
                <c:formatCode>#,##0_);[Red]\(#,##0\)</c:formatCode>
                <c:ptCount val="4"/>
                <c:pt idx="0">
                  <c:v>103</c:v>
                </c:pt>
                <c:pt idx="1">
                  <c:v>29</c:v>
                </c:pt>
                <c:pt idx="2">
                  <c:v>43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'12.国頭村'!$D$81:$G$81</c:f>
              <c:numCache>
                <c:formatCode>#,##0_);[Red]\(#,##0\)</c:formatCode>
                <c:ptCount val="4"/>
                <c:pt idx="0">
                  <c:v>150</c:v>
                </c:pt>
                <c:pt idx="1">
                  <c:v>44</c:v>
                </c:pt>
                <c:pt idx="2">
                  <c:v>60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586419753086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'12.国頭村'!$D$110:$G$110</c:f>
              <c:numCache>
                <c:formatCode>#,##0_);[Red]\(#,##0\)</c:formatCode>
                <c:ptCount val="4"/>
                <c:pt idx="0">
                  <c:v>401</c:v>
                </c:pt>
                <c:pt idx="1">
                  <c:v>18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3945987654320988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'12.国頭村'!$D$99:$G$99</c:f>
              <c:numCache>
                <c:formatCode>#,##0_);[Red]\(#,##0\)</c:formatCode>
                <c:ptCount val="4"/>
                <c:pt idx="0">
                  <c:v>166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沖縄県!$D$194:$G$194</c:f>
              <c:numCache>
                <c:formatCode>#,##0_);[Red]\(#,##0\)</c:formatCode>
                <c:ptCount val="4"/>
                <c:pt idx="0">
                  <c:v>20647</c:v>
                </c:pt>
                <c:pt idx="1">
                  <c:v>8619</c:v>
                </c:pt>
                <c:pt idx="2">
                  <c:v>6895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3945833333333333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'12.国頭村'!$D$109:$G$109</c:f>
              <c:numCache>
                <c:formatCode>#,##0_);[Red]\(#,##0\)</c:formatCode>
                <c:ptCount val="4"/>
                <c:pt idx="0">
                  <c:v>235</c:v>
                </c:pt>
                <c:pt idx="1">
                  <c:v>14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683009259259259E-2"/>
                  <c:y val="4.238347691628009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7790432098765434E-2"/>
                  <c:y val="-1.732770046388336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999074074074074E-2"/>
                  <c:y val="-8.07377954495250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'12.国頭村'!$C$138:$G$138</c:f>
              <c:numCache>
                <c:formatCode>#,##0_);[Red]\(#,##0\)</c:formatCode>
                <c:ptCount val="4"/>
                <c:pt idx="0">
                  <c:v>401</c:v>
                </c:pt>
                <c:pt idx="1">
                  <c:v>18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1977006172839509E-2"/>
                  <c:y val="8.206317649657610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8666666666667027E-3"/>
                  <c:y val="-3.541528606140930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517592592592592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'12.国頭村'!$D$127:$G$127</c:f>
              <c:numCache>
                <c:formatCode>#,##0_);[Red]\(#,##0\)</c:formatCode>
                <c:ptCount val="4"/>
                <c:pt idx="0">
                  <c:v>166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6245370370370367E-2"/>
                  <c:y val="2.6383366467859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6225617283950619E-2"/>
                  <c:y val="-1.36812458581842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815956790123456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'12.国頭村'!$D$137:$G$137</c:f>
              <c:numCache>
                <c:formatCode>#,##0_);[Red]\(#,##0\)</c:formatCode>
                <c:ptCount val="4"/>
                <c:pt idx="0">
                  <c:v>235</c:v>
                </c:pt>
                <c:pt idx="1">
                  <c:v>14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3848611111111114E-2"/>
                  <c:y val="3.80351225977468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3945833333333333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'12.国頭村'!$D$155:$G$155</c:f>
              <c:numCache>
                <c:formatCode>#,##0_);[Red]\(#,##0\)</c:formatCode>
                <c:ptCount val="4"/>
                <c:pt idx="0">
                  <c:v>163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'12.国頭村'!$D$166:$G$166</c:f>
              <c:numCache>
                <c:formatCode>#,##0_);[Red]\(#,##0\)</c:formatCode>
                <c:ptCount val="4"/>
                <c:pt idx="0">
                  <c:v>405</c:v>
                </c:pt>
                <c:pt idx="1">
                  <c:v>18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234567901235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'12.国頭村'!$D$165:$G$165</c:f>
              <c:numCache>
                <c:formatCode>#,##0_);[Red]\(#,##0\)</c:formatCode>
                <c:ptCount val="4"/>
                <c:pt idx="0">
                  <c:v>242</c:v>
                </c:pt>
                <c:pt idx="1">
                  <c:v>9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'12.国頭村'!$D$183:$G$183</c:f>
              <c:numCache>
                <c:formatCode>#,##0_);[Red]\(#,##0\)</c:formatCode>
                <c:ptCount val="4"/>
                <c:pt idx="0">
                  <c:v>109</c:v>
                </c:pt>
                <c:pt idx="1">
                  <c:v>45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'12.国頭村'!$D$193:$G$193</c:f>
              <c:numCache>
                <c:formatCode>#,##0_);[Red]\(#,##0\)</c:formatCode>
                <c:ptCount val="4"/>
                <c:pt idx="0">
                  <c:v>148</c:v>
                </c:pt>
                <c:pt idx="1">
                  <c:v>51</c:v>
                </c:pt>
                <c:pt idx="2">
                  <c:v>55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'12.国頭村'!$D$194:$G$194</c:f>
              <c:numCache>
                <c:formatCode>#,##0_);[Red]\(#,##0\)</c:formatCode>
                <c:ptCount val="4"/>
                <c:pt idx="0">
                  <c:v>257</c:v>
                </c:pt>
                <c:pt idx="1">
                  <c:v>96</c:v>
                </c:pt>
                <c:pt idx="2">
                  <c:v>76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沖縄県!$D$211:$G$211</c:f>
              <c:numCache>
                <c:formatCode>#,##0_);[Red]\(#,##0\)</c:formatCode>
                <c:ptCount val="4"/>
                <c:pt idx="0">
                  <c:v>13303</c:v>
                </c:pt>
                <c:pt idx="1">
                  <c:v>1397</c:v>
                </c:pt>
                <c:pt idx="2">
                  <c:v>217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'12.国頭村'!$D$211:$G$211</c:f>
              <c:numCache>
                <c:formatCode>#,##0_);[Red]\(#,##0\)</c:formatCode>
                <c:ptCount val="4"/>
                <c:pt idx="0">
                  <c:v>155</c:v>
                </c:pt>
                <c:pt idx="1">
                  <c:v>18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7954320987654319E-2"/>
                  <c:y val="-6.320410868124585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'12.国頭村'!$D$221:$G$221</c:f>
              <c:numCache>
                <c:formatCode>#,##0_);[Red]\(#,##0\)</c:formatCode>
                <c:ptCount val="4"/>
                <c:pt idx="0">
                  <c:v>233</c:v>
                </c:pt>
                <c:pt idx="1">
                  <c:v>19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'12.国頭村'!$D$222:$G$222</c:f>
              <c:numCache>
                <c:formatCode>#,##0_);[Red]\(#,##0\)</c:formatCode>
                <c:ptCount val="4"/>
                <c:pt idx="0">
                  <c:v>388</c:v>
                </c:pt>
                <c:pt idx="1">
                  <c:v>37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2.324104938271605E-2"/>
                  <c:y val="1.010989617848464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9713888888888854E-2"/>
                  <c:y val="-1.385354539430086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'12.国頭村'!$D$239:$G$239</c:f>
              <c:numCache>
                <c:formatCode>#,##0_);[Red]\(#,##0\)</c:formatCode>
                <c:ptCount val="4"/>
                <c:pt idx="0">
                  <c:v>160</c:v>
                </c:pt>
                <c:pt idx="1">
                  <c:v>10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'12.国頭村'!$D$250:$G$250</c:f>
              <c:numCache>
                <c:formatCode>#,##0_);[Red]\(#,##0\)</c:formatCode>
                <c:ptCount val="4"/>
                <c:pt idx="0">
                  <c:v>407</c:v>
                </c:pt>
                <c:pt idx="1">
                  <c:v>15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'12.国頭村'!$D$249:$G$249</c:f>
              <c:numCache>
                <c:formatCode>#,##0_);[Red]\(#,##0\)</c:formatCode>
                <c:ptCount val="4"/>
                <c:pt idx="0">
                  <c:v>247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'12.国頭村'!$D$277:$G$277</c:f>
              <c:numCache>
                <c:formatCode>#,##0_);[Red]\(#,##0\)</c:formatCode>
                <c:ptCount val="4"/>
                <c:pt idx="0">
                  <c:v>243</c:v>
                </c:pt>
                <c:pt idx="1">
                  <c:v>10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'12.国頭村'!$D$278:$G$278</c:f>
              <c:numCache>
                <c:formatCode>#,##0_);[Red]\(#,##0\)</c:formatCode>
                <c:ptCount val="4"/>
                <c:pt idx="0">
                  <c:v>398</c:v>
                </c:pt>
                <c:pt idx="1">
                  <c:v>26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'12.国頭村'!$D$267:$G$267</c:f>
              <c:numCache>
                <c:formatCode>#,##0_);[Red]\(#,##0\)</c:formatCode>
                <c:ptCount val="4"/>
                <c:pt idx="0">
                  <c:v>155</c:v>
                </c:pt>
                <c:pt idx="1">
                  <c:v>16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'12.国頭村'!$D$306:$G$306</c:f>
              <c:numCache>
                <c:formatCode>#,##0_);[Red]\(#,##0\)</c:formatCode>
                <c:ptCount val="4"/>
                <c:pt idx="0">
                  <c:v>191</c:v>
                </c:pt>
                <c:pt idx="1">
                  <c:v>43</c:v>
                </c:pt>
                <c:pt idx="2">
                  <c:v>8</c:v>
                </c:pt>
                <c:pt idx="3">
                  <c:v>56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沖縄県!$D$221:$G$221</c:f>
              <c:numCache>
                <c:formatCode>#,##0_);[Red]\(#,##0\)</c:formatCode>
                <c:ptCount val="4"/>
                <c:pt idx="0">
                  <c:v>19359</c:v>
                </c:pt>
                <c:pt idx="1">
                  <c:v>1679</c:v>
                </c:pt>
                <c:pt idx="2">
                  <c:v>206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'12.国頭村'!$D$295:$G$295</c:f>
              <c:numCache>
                <c:formatCode>#,##0_);[Red]\(#,##0\)</c:formatCode>
                <c:ptCount val="4"/>
                <c:pt idx="0">
                  <c:v>78</c:v>
                </c:pt>
                <c:pt idx="1">
                  <c:v>23</c:v>
                </c:pt>
                <c:pt idx="2">
                  <c:v>5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'12.国頭村'!$D$305:$G$305</c:f>
              <c:numCache>
                <c:formatCode>#,##0_);[Red]\(#,##0\)</c:formatCode>
                <c:ptCount val="4"/>
                <c:pt idx="0">
                  <c:v>113</c:v>
                </c:pt>
                <c:pt idx="1">
                  <c:v>20</c:v>
                </c:pt>
                <c:pt idx="2">
                  <c:v>3</c:v>
                </c:pt>
                <c:pt idx="3">
                  <c:v>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'12.国頭村'!$D$323:$G$323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133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'12.国頭村'!$D$334:$G$334</c:f>
              <c:numCache>
                <c:formatCode>#,##0_);[Red]\(#,##0\)</c:formatCode>
                <c:ptCount val="4"/>
                <c:pt idx="0">
                  <c:v>48</c:v>
                </c:pt>
                <c:pt idx="1">
                  <c:v>334</c:v>
                </c:pt>
                <c:pt idx="2">
                  <c:v>47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'12.国頭村'!$D$333:$G$333</c:f>
              <c:numCache>
                <c:formatCode>#,##0_);[Red]\(#,##0\)</c:formatCode>
                <c:ptCount val="4"/>
                <c:pt idx="0">
                  <c:v>24</c:v>
                </c:pt>
                <c:pt idx="1">
                  <c:v>201</c:v>
                </c:pt>
                <c:pt idx="2">
                  <c:v>29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'12.国頭村'!$D$351:$G$351</c:f>
              <c:numCache>
                <c:formatCode>#,##0_);[Red]\(#,##0\)</c:formatCode>
                <c:ptCount val="4"/>
                <c:pt idx="0">
                  <c:v>167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'12.国頭村'!$D$362:$G$362</c:f>
              <c:numCache>
                <c:formatCode>#,##0_);[Red]\(#,##0\)</c:formatCode>
                <c:ptCount val="4"/>
                <c:pt idx="0">
                  <c:v>411</c:v>
                </c:pt>
                <c:pt idx="1">
                  <c:v>1</c:v>
                </c:pt>
                <c:pt idx="2">
                  <c:v>3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'12.国頭村'!$D$361:$G$361</c:f>
              <c:numCache>
                <c:formatCode>#,##0_);[Red]\(#,##0\)</c:formatCode>
                <c:ptCount val="4"/>
                <c:pt idx="0">
                  <c:v>244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'12.国頭村'!$D$379:$G$379</c:f>
              <c:numCache>
                <c:formatCode>#,##0_);[Red]\(#,##0\)</c:formatCode>
                <c:ptCount val="4"/>
                <c:pt idx="0">
                  <c:v>118</c:v>
                </c:pt>
                <c:pt idx="1">
                  <c:v>33</c:v>
                </c:pt>
                <c:pt idx="2">
                  <c:v>18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'12.国頭村'!$D$390:$G$390</c:f>
              <c:numCache>
                <c:formatCode>#,##0_);[Red]\(#,##0\)</c:formatCode>
                <c:ptCount val="4"/>
                <c:pt idx="0">
                  <c:v>316</c:v>
                </c:pt>
                <c:pt idx="1">
                  <c:v>69</c:v>
                </c:pt>
                <c:pt idx="2">
                  <c:v>30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収縮期血圧　保健指導・受診勧奨割合（女）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割合!$J$98</c:f>
              <c:strCache>
                <c:ptCount val="1"/>
                <c:pt idx="0">
                  <c:v>保健指導
（130~139）</c:v>
                </c:pt>
              </c:strCache>
            </c:strRef>
          </c:tx>
          <c:invertIfNegative val="0"/>
          <c:cat>
            <c:strRef>
              <c:f>割合!$I$99:$I$140</c:f>
              <c:strCache>
                <c:ptCount val="42"/>
                <c:pt idx="0">
                  <c:v>渡名喜村</c:v>
                </c:pt>
                <c:pt idx="1">
                  <c:v>伊平屋村</c:v>
                </c:pt>
                <c:pt idx="2">
                  <c:v>北大東村</c:v>
                </c:pt>
                <c:pt idx="3">
                  <c:v>中城村</c:v>
                </c:pt>
                <c:pt idx="4">
                  <c:v>西原町</c:v>
                </c:pt>
                <c:pt idx="5">
                  <c:v>嘉手納町</c:v>
                </c:pt>
                <c:pt idx="6">
                  <c:v>読谷村</c:v>
                </c:pt>
                <c:pt idx="7">
                  <c:v>糸満市</c:v>
                </c:pt>
                <c:pt idx="8">
                  <c:v>恩納村</c:v>
                </c:pt>
                <c:pt idx="9">
                  <c:v>八重瀬町</c:v>
                </c:pt>
                <c:pt idx="10">
                  <c:v>うるま市</c:v>
                </c:pt>
                <c:pt idx="11">
                  <c:v>沖縄市</c:v>
                </c:pt>
                <c:pt idx="12">
                  <c:v>宜野座村</c:v>
                </c:pt>
                <c:pt idx="13">
                  <c:v>南大東村</c:v>
                </c:pt>
                <c:pt idx="14">
                  <c:v>北谷町</c:v>
                </c:pt>
                <c:pt idx="15">
                  <c:v>粟国村</c:v>
                </c:pt>
                <c:pt idx="16">
                  <c:v>南風原町</c:v>
                </c:pt>
                <c:pt idx="17">
                  <c:v>那覇市</c:v>
                </c:pt>
                <c:pt idx="18">
                  <c:v>本部町</c:v>
                </c:pt>
                <c:pt idx="19">
                  <c:v>北中城村</c:v>
                </c:pt>
                <c:pt idx="20">
                  <c:v>石垣市</c:v>
                </c:pt>
                <c:pt idx="21">
                  <c:v>座間味村</c:v>
                </c:pt>
                <c:pt idx="22">
                  <c:v>豊見城市</c:v>
                </c:pt>
                <c:pt idx="23">
                  <c:v>宜野湾市</c:v>
                </c:pt>
                <c:pt idx="24">
                  <c:v>渡嘉敷村</c:v>
                </c:pt>
                <c:pt idx="25">
                  <c:v>浦添市</c:v>
                </c:pt>
                <c:pt idx="26">
                  <c:v>宮古島市</c:v>
                </c:pt>
                <c:pt idx="27">
                  <c:v>金武町</c:v>
                </c:pt>
                <c:pt idx="28">
                  <c:v>久米島町</c:v>
                </c:pt>
                <c:pt idx="29">
                  <c:v>南城市</c:v>
                </c:pt>
                <c:pt idx="30">
                  <c:v>与那国町</c:v>
                </c:pt>
                <c:pt idx="31">
                  <c:v>今帰仁村</c:v>
                </c:pt>
                <c:pt idx="32">
                  <c:v>伊江村</c:v>
                </c:pt>
                <c:pt idx="33">
                  <c:v>名護市</c:v>
                </c:pt>
                <c:pt idx="34">
                  <c:v>与那原町</c:v>
                </c:pt>
                <c:pt idx="35">
                  <c:v>東村</c:v>
                </c:pt>
                <c:pt idx="36">
                  <c:v>竹富町</c:v>
                </c:pt>
                <c:pt idx="37">
                  <c:v>大宜味村</c:v>
                </c:pt>
                <c:pt idx="38">
                  <c:v>伊是名村</c:v>
                </c:pt>
                <c:pt idx="39">
                  <c:v>国頭村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割合!$J$99:$J$140</c:f>
              <c:numCache>
                <c:formatCode>0.0%</c:formatCode>
                <c:ptCount val="42"/>
                <c:pt idx="0">
                  <c:v>0.33333333333333331</c:v>
                </c:pt>
                <c:pt idx="1">
                  <c:v>0.25925925925925924</c:v>
                </c:pt>
                <c:pt idx="2">
                  <c:v>0.38095238095238093</c:v>
                </c:pt>
                <c:pt idx="3">
                  <c:v>0.24413145539906103</c:v>
                </c:pt>
                <c:pt idx="4">
                  <c:v>0.22285714285714286</c:v>
                </c:pt>
                <c:pt idx="5">
                  <c:v>0.29508196721311475</c:v>
                </c:pt>
                <c:pt idx="6">
                  <c:v>0.2046936114732725</c:v>
                </c:pt>
                <c:pt idx="7">
                  <c:v>0.26822558459422285</c:v>
                </c:pt>
                <c:pt idx="8">
                  <c:v>0.30351437699680511</c:v>
                </c:pt>
                <c:pt idx="9">
                  <c:v>0.23138832997987926</c:v>
                </c:pt>
                <c:pt idx="10">
                  <c:v>0.28775267538644472</c:v>
                </c:pt>
                <c:pt idx="11">
                  <c:v>0.27110389610389612</c:v>
                </c:pt>
                <c:pt idx="12">
                  <c:v>0.20161290322580644</c:v>
                </c:pt>
                <c:pt idx="13">
                  <c:v>0.32608695652173914</c:v>
                </c:pt>
                <c:pt idx="14">
                  <c:v>0.26710097719869708</c:v>
                </c:pt>
                <c:pt idx="15">
                  <c:v>0.35</c:v>
                </c:pt>
                <c:pt idx="16">
                  <c:v>0.22222222222222221</c:v>
                </c:pt>
                <c:pt idx="17">
                  <c:v>0.27137156059651335</c:v>
                </c:pt>
                <c:pt idx="18">
                  <c:v>0.26341463414634148</c:v>
                </c:pt>
                <c:pt idx="19">
                  <c:v>0.28813559322033899</c:v>
                </c:pt>
                <c:pt idx="20">
                  <c:v>0.30429864253393663</c:v>
                </c:pt>
                <c:pt idx="21">
                  <c:v>0.24324324324324326</c:v>
                </c:pt>
                <c:pt idx="22">
                  <c:v>0.26638477801268501</c:v>
                </c:pt>
                <c:pt idx="23">
                  <c:v>0.24974721941354905</c:v>
                </c:pt>
                <c:pt idx="24">
                  <c:v>0.1951219512195122</c:v>
                </c:pt>
                <c:pt idx="25">
                  <c:v>0.28191000918273645</c:v>
                </c:pt>
                <c:pt idx="26">
                  <c:v>0.27051926298157453</c:v>
                </c:pt>
                <c:pt idx="27">
                  <c:v>0.21904761904761905</c:v>
                </c:pt>
                <c:pt idx="28">
                  <c:v>0.24719101123595505</c:v>
                </c:pt>
                <c:pt idx="29">
                  <c:v>0.28082191780821919</c:v>
                </c:pt>
                <c:pt idx="30">
                  <c:v>0.22222222222222221</c:v>
                </c:pt>
                <c:pt idx="31">
                  <c:v>0.23098591549295774</c:v>
                </c:pt>
                <c:pt idx="32">
                  <c:v>0.22608695652173913</c:v>
                </c:pt>
                <c:pt idx="33">
                  <c:v>0.18152866242038215</c:v>
                </c:pt>
                <c:pt idx="34">
                  <c:v>0.20270270270270271</c:v>
                </c:pt>
                <c:pt idx="35">
                  <c:v>0.19101123595505617</c:v>
                </c:pt>
                <c:pt idx="36">
                  <c:v>0.25139664804469275</c:v>
                </c:pt>
                <c:pt idx="37">
                  <c:v>0.21348314606741572</c:v>
                </c:pt>
                <c:pt idx="38">
                  <c:v>0.18292682926829268</c:v>
                </c:pt>
                <c:pt idx="39">
                  <c:v>0.17322834645669291</c:v>
                </c:pt>
                <c:pt idx="40">
                  <c:v>9.6153846153846159E-2</c:v>
                </c:pt>
                <c:pt idx="41">
                  <c:v>0.25903784598004143</c:v>
                </c:pt>
              </c:numCache>
            </c:numRef>
          </c:val>
        </c:ser>
        <c:ser>
          <c:idx val="1"/>
          <c:order val="1"/>
          <c:tx>
            <c:strRef>
              <c:f>割合!$K$98</c:f>
              <c:strCache>
                <c:ptCount val="1"/>
                <c:pt idx="0">
                  <c:v>受診勧奨
（140~）</c:v>
                </c:pt>
              </c:strCache>
            </c:strRef>
          </c:tx>
          <c:invertIfNegative val="0"/>
          <c:cat>
            <c:strRef>
              <c:f>割合!$I$99:$I$140</c:f>
              <c:strCache>
                <c:ptCount val="42"/>
                <c:pt idx="0">
                  <c:v>渡名喜村</c:v>
                </c:pt>
                <c:pt idx="1">
                  <c:v>伊平屋村</c:v>
                </c:pt>
                <c:pt idx="2">
                  <c:v>北大東村</c:v>
                </c:pt>
                <c:pt idx="3">
                  <c:v>中城村</c:v>
                </c:pt>
                <c:pt idx="4">
                  <c:v>西原町</c:v>
                </c:pt>
                <c:pt idx="5">
                  <c:v>嘉手納町</c:v>
                </c:pt>
                <c:pt idx="6">
                  <c:v>読谷村</c:v>
                </c:pt>
                <c:pt idx="7">
                  <c:v>糸満市</c:v>
                </c:pt>
                <c:pt idx="8">
                  <c:v>恩納村</c:v>
                </c:pt>
                <c:pt idx="9">
                  <c:v>八重瀬町</c:v>
                </c:pt>
                <c:pt idx="10">
                  <c:v>うるま市</c:v>
                </c:pt>
                <c:pt idx="11">
                  <c:v>沖縄市</c:v>
                </c:pt>
                <c:pt idx="12">
                  <c:v>宜野座村</c:v>
                </c:pt>
                <c:pt idx="13">
                  <c:v>南大東村</c:v>
                </c:pt>
                <c:pt idx="14">
                  <c:v>北谷町</c:v>
                </c:pt>
                <c:pt idx="15">
                  <c:v>粟国村</c:v>
                </c:pt>
                <c:pt idx="16">
                  <c:v>南風原町</c:v>
                </c:pt>
                <c:pt idx="17">
                  <c:v>那覇市</c:v>
                </c:pt>
                <c:pt idx="18">
                  <c:v>本部町</c:v>
                </c:pt>
                <c:pt idx="19">
                  <c:v>北中城村</c:v>
                </c:pt>
                <c:pt idx="20">
                  <c:v>石垣市</c:v>
                </c:pt>
                <c:pt idx="21">
                  <c:v>座間味村</c:v>
                </c:pt>
                <c:pt idx="22">
                  <c:v>豊見城市</c:v>
                </c:pt>
                <c:pt idx="23">
                  <c:v>宜野湾市</c:v>
                </c:pt>
                <c:pt idx="24">
                  <c:v>渡嘉敷村</c:v>
                </c:pt>
                <c:pt idx="25">
                  <c:v>浦添市</c:v>
                </c:pt>
                <c:pt idx="26">
                  <c:v>宮古島市</c:v>
                </c:pt>
                <c:pt idx="27">
                  <c:v>金武町</c:v>
                </c:pt>
                <c:pt idx="28">
                  <c:v>久米島町</c:v>
                </c:pt>
                <c:pt idx="29">
                  <c:v>南城市</c:v>
                </c:pt>
                <c:pt idx="30">
                  <c:v>与那国町</c:v>
                </c:pt>
                <c:pt idx="31">
                  <c:v>今帰仁村</c:v>
                </c:pt>
                <c:pt idx="32">
                  <c:v>伊江村</c:v>
                </c:pt>
                <c:pt idx="33">
                  <c:v>名護市</c:v>
                </c:pt>
                <c:pt idx="34">
                  <c:v>与那原町</c:v>
                </c:pt>
                <c:pt idx="35">
                  <c:v>東村</c:v>
                </c:pt>
                <c:pt idx="36">
                  <c:v>竹富町</c:v>
                </c:pt>
                <c:pt idx="37">
                  <c:v>大宜味村</c:v>
                </c:pt>
                <c:pt idx="38">
                  <c:v>伊是名村</c:v>
                </c:pt>
                <c:pt idx="39">
                  <c:v>国頭村</c:v>
                </c:pt>
                <c:pt idx="40">
                  <c:v>多良間村</c:v>
                </c:pt>
                <c:pt idx="41">
                  <c:v>沖縄県</c:v>
                </c:pt>
              </c:strCache>
            </c:strRef>
          </c:cat>
          <c:val>
            <c:numRef>
              <c:f>割合!$K$99:$K$140</c:f>
              <c:numCache>
                <c:formatCode>0.0%</c:formatCode>
                <c:ptCount val="42"/>
                <c:pt idx="0">
                  <c:v>0.5</c:v>
                </c:pt>
                <c:pt idx="1">
                  <c:v>0.48148148148148145</c:v>
                </c:pt>
                <c:pt idx="2">
                  <c:v>0.33333333333333331</c:v>
                </c:pt>
                <c:pt idx="3">
                  <c:v>0.46478873239436619</c:v>
                </c:pt>
                <c:pt idx="4">
                  <c:v>0.48285714285714287</c:v>
                </c:pt>
                <c:pt idx="5">
                  <c:v>0.39344262295081966</c:v>
                </c:pt>
                <c:pt idx="6">
                  <c:v>0.47718383311603652</c:v>
                </c:pt>
                <c:pt idx="7">
                  <c:v>0.41127922971114167</c:v>
                </c:pt>
                <c:pt idx="8">
                  <c:v>0.36421725239616615</c:v>
                </c:pt>
                <c:pt idx="9">
                  <c:v>0.42655935613682094</c:v>
                </c:pt>
                <c:pt idx="10">
                  <c:v>0.35552913198573127</c:v>
                </c:pt>
                <c:pt idx="11">
                  <c:v>0.37175324675324678</c:v>
                </c:pt>
                <c:pt idx="12">
                  <c:v>0.43548387096774194</c:v>
                </c:pt>
                <c:pt idx="13">
                  <c:v>0.30434782608695654</c:v>
                </c:pt>
                <c:pt idx="14">
                  <c:v>0.36156351791530944</c:v>
                </c:pt>
                <c:pt idx="15">
                  <c:v>0.27500000000000002</c:v>
                </c:pt>
                <c:pt idx="16">
                  <c:v>0.40096618357487923</c:v>
                </c:pt>
                <c:pt idx="17">
                  <c:v>0.34467548834278511</c:v>
                </c:pt>
                <c:pt idx="18">
                  <c:v>0.34878048780487803</c:v>
                </c:pt>
                <c:pt idx="19">
                  <c:v>0.32203389830508472</c:v>
                </c:pt>
                <c:pt idx="20">
                  <c:v>0.29864253393665158</c:v>
                </c:pt>
                <c:pt idx="21">
                  <c:v>0.35135135135135137</c:v>
                </c:pt>
                <c:pt idx="22">
                  <c:v>0.30655391120507397</c:v>
                </c:pt>
                <c:pt idx="23">
                  <c:v>0.32254802831142571</c:v>
                </c:pt>
                <c:pt idx="24">
                  <c:v>0.36585365853658536</c:v>
                </c:pt>
                <c:pt idx="25">
                  <c:v>0.27823691460055094</c:v>
                </c:pt>
                <c:pt idx="26">
                  <c:v>0.28894472361809043</c:v>
                </c:pt>
                <c:pt idx="27">
                  <c:v>0.3396825396825397</c:v>
                </c:pt>
                <c:pt idx="28">
                  <c:v>0.30337078651685395</c:v>
                </c:pt>
                <c:pt idx="29">
                  <c:v>0.25342465753424659</c:v>
                </c:pt>
                <c:pt idx="30">
                  <c:v>0.31111111111111112</c:v>
                </c:pt>
                <c:pt idx="31">
                  <c:v>0.30140845070422534</c:v>
                </c:pt>
                <c:pt idx="32">
                  <c:v>0.28260869565217389</c:v>
                </c:pt>
                <c:pt idx="33">
                  <c:v>0.29936305732484075</c:v>
                </c:pt>
                <c:pt idx="34">
                  <c:v>0.26351351351351349</c:v>
                </c:pt>
                <c:pt idx="35">
                  <c:v>0.2696629213483146</c:v>
                </c:pt>
                <c:pt idx="36">
                  <c:v>0.18435754189944134</c:v>
                </c:pt>
                <c:pt idx="37">
                  <c:v>0.21910112359550563</c:v>
                </c:pt>
                <c:pt idx="38">
                  <c:v>0.24390243902439024</c:v>
                </c:pt>
                <c:pt idx="39">
                  <c:v>0.23622047244094488</c:v>
                </c:pt>
                <c:pt idx="40">
                  <c:v>0.30769230769230771</c:v>
                </c:pt>
                <c:pt idx="41">
                  <c:v>0.33976652231218224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88908160"/>
        <c:axId val="88909696"/>
      </c:barChart>
      <c:catAx>
        <c:axId val="889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88909696"/>
        <c:crosses val="autoZero"/>
        <c:auto val="1"/>
        <c:lblAlgn val="ctr"/>
        <c:lblOffset val="100"/>
        <c:noMultiLvlLbl val="0"/>
      </c:catAx>
      <c:valAx>
        <c:axId val="8890969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crossAx val="889081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沖縄県!$D$222:$G$222</c:f>
              <c:numCache>
                <c:formatCode>#,##0_);[Red]\(#,##0\)</c:formatCode>
                <c:ptCount val="4"/>
                <c:pt idx="0">
                  <c:v>32662</c:v>
                </c:pt>
                <c:pt idx="1">
                  <c:v>3076</c:v>
                </c:pt>
                <c:pt idx="2">
                  <c:v>423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'12.国頭村'!$D$389:$G$389</c:f>
              <c:numCache>
                <c:formatCode>#,##0_);[Red]\(#,##0\)</c:formatCode>
                <c:ptCount val="4"/>
                <c:pt idx="0">
                  <c:v>198</c:v>
                </c:pt>
                <c:pt idx="1">
                  <c:v>36</c:v>
                </c:pt>
                <c:pt idx="2">
                  <c:v>12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'12.国頭村'!$D$407:$G$407</c:f>
              <c:numCache>
                <c:formatCode>#,##0_);[Red]\(#,##0\)</c:formatCode>
                <c:ptCount val="4"/>
                <c:pt idx="0">
                  <c:v>150</c:v>
                </c:pt>
                <c:pt idx="1">
                  <c:v>12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'12.国頭村'!$D$418:$G$418</c:f>
              <c:numCache>
                <c:formatCode>#,##0_);[Red]\(#,##0\)</c:formatCode>
                <c:ptCount val="4"/>
                <c:pt idx="0">
                  <c:v>349</c:v>
                </c:pt>
                <c:pt idx="1">
                  <c:v>46</c:v>
                </c:pt>
                <c:pt idx="2">
                  <c:v>20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'12.国頭村'!$D$417:$G$417</c:f>
              <c:numCache>
                <c:formatCode>#,##0_);[Red]\(#,##0\)</c:formatCode>
                <c:ptCount val="4"/>
                <c:pt idx="0">
                  <c:v>199</c:v>
                </c:pt>
                <c:pt idx="1">
                  <c:v>34</c:v>
                </c:pt>
                <c:pt idx="2">
                  <c:v>13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'12.国頭村'!$D$435:$G$435</c:f>
              <c:numCache>
                <c:formatCode>#,##0_);[Red]\(#,##0\)</c:formatCode>
                <c:ptCount val="4"/>
                <c:pt idx="0">
                  <c:v>160</c:v>
                </c:pt>
                <c:pt idx="1">
                  <c:v>14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144691358024691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203703703705E-2"/>
                  <c:y val="7.583388557543627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'12.国頭村'!$D$446:$G$446</c:f>
              <c:numCache>
                <c:formatCode>#,##0_);[Red]\(#,##0\)</c:formatCode>
                <c:ptCount val="4"/>
                <c:pt idx="0">
                  <c:v>398</c:v>
                </c:pt>
                <c:pt idx="1">
                  <c:v>28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'12.国頭村'!$D$445:$G$445</c:f>
              <c:numCache>
                <c:formatCode>#,##0_);[Red]\(#,##0\)</c:formatCode>
                <c:ptCount val="4"/>
                <c:pt idx="0">
                  <c:v>238</c:v>
                </c:pt>
                <c:pt idx="1">
                  <c:v>14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'12.国頭村'!$D$453:$G$453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'12.国頭村'!$D$463:$G$463</c:f>
              <c:numCache>
                <c:formatCode>#,##0_);[Red]\(#,##0\)</c:formatCode>
                <c:ptCount val="4"/>
                <c:pt idx="0">
                  <c:v>6</c:v>
                </c:pt>
                <c:pt idx="1">
                  <c:v>154</c:v>
                </c:pt>
                <c:pt idx="2">
                  <c:v>14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'12.国頭村'!$D$453:$G$453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'12.国頭村'!$D$474:$G$474</c:f>
              <c:numCache>
                <c:formatCode>#,##0_);[Red]\(#,##0\)</c:formatCode>
                <c:ptCount val="4"/>
                <c:pt idx="0">
                  <c:v>9</c:v>
                </c:pt>
                <c:pt idx="1">
                  <c:v>367</c:v>
                </c:pt>
                <c:pt idx="2">
                  <c:v>50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7.4139351851851845E-2"/>
                  <c:y val="4.11431411530815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'12.国頭村'!$D$453:$G$453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'12.国頭村'!$D$473:$G$473</c:f>
              <c:numCache>
                <c:formatCode>#,##0_);[Red]\(#,##0\)</c:formatCode>
                <c:ptCount val="4"/>
                <c:pt idx="0">
                  <c:v>3</c:v>
                </c:pt>
                <c:pt idx="1">
                  <c:v>213</c:v>
                </c:pt>
                <c:pt idx="2">
                  <c:v>36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沖縄県!$D$239:$G$239</c:f>
              <c:numCache>
                <c:formatCode>#,##0_);[Red]\(#,##0\)</c:formatCode>
                <c:ptCount val="4"/>
                <c:pt idx="0">
                  <c:v>13573</c:v>
                </c:pt>
                <c:pt idx="1">
                  <c:v>1094</c:v>
                </c:pt>
                <c:pt idx="2">
                  <c:v>250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'12.国頭村'!$D$491:$G$491</c:f>
              <c:numCache>
                <c:formatCode>#,##0_);[Red]\(#,##0\)</c:formatCode>
                <c:ptCount val="4"/>
                <c:pt idx="0">
                  <c:v>157</c:v>
                </c:pt>
                <c:pt idx="1">
                  <c:v>13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'12.国頭村'!$D$502:$G$502</c:f>
              <c:numCache>
                <c:formatCode>#,##0_);[Red]\(#,##0\)</c:formatCode>
                <c:ptCount val="4"/>
                <c:pt idx="0">
                  <c:v>393</c:v>
                </c:pt>
                <c:pt idx="1">
                  <c:v>23</c:v>
                </c:pt>
                <c:pt idx="2">
                  <c:v>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'12.国頭村'!$D$501:$G$501</c:f>
              <c:numCache>
                <c:formatCode>#,##0_);[Red]\(#,##0\)</c:formatCode>
                <c:ptCount val="4"/>
                <c:pt idx="0">
                  <c:v>236</c:v>
                </c:pt>
                <c:pt idx="1">
                  <c:v>10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'12.国頭村'!$D$519:$F$519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'12.国頭村'!$D$529:$F$529</c:f>
              <c:numCache>
                <c:formatCode>#,##0_);[Red]\(#,##0\)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'12.国頭村'!$D$530:$F$530</c:f>
              <c:numCache>
                <c:formatCode>#,##0_);[Red]\(#,##0\)</c:formatCode>
                <c:ptCount val="3"/>
                <c:pt idx="0">
                  <c:v>3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'12.国頭村'!$D$547:$F$547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'12.国頭村'!$D$558:$F$558</c:f>
              <c:numCache>
                <c:formatCode>#,##0_);[Red]\(#,##0\)</c:formatCode>
                <c:ptCount val="3"/>
                <c:pt idx="0">
                  <c:v>2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'12.国頭村'!$D$557:$F$557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'12.国頭村'!$D$575:$F$575</c:f>
              <c:numCache>
                <c:formatCode>#,##0_);[Red]\(#,##0\)</c:formatCode>
                <c:ptCount val="3"/>
                <c:pt idx="0">
                  <c:v>2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1.9301697530864196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沖縄県!$D$250:$G$250</c:f>
              <c:numCache>
                <c:formatCode>#,##0_);[Red]\(#,##0\)</c:formatCode>
                <c:ptCount val="4"/>
                <c:pt idx="0">
                  <c:v>33838</c:v>
                </c:pt>
                <c:pt idx="1">
                  <c:v>1889</c:v>
                </c:pt>
                <c:pt idx="2">
                  <c:v>434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'12.国頭村'!$D$585:$F$585</c:f>
              <c:numCache>
                <c:formatCode>#,##0_);[Red]\(#,##0\)</c:formatCode>
                <c:ptCount val="3"/>
                <c:pt idx="0">
                  <c:v>1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'12.国頭村'!$D$586:$F$586</c:f>
              <c:numCache>
                <c:formatCode>#,##0_);[Red]\(#,##0\)</c:formatCode>
                <c:ptCount val="3"/>
                <c:pt idx="0">
                  <c:v>3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'12.国頭村'!$D$603:$F$603</c:f>
              <c:numCache>
                <c:formatCode>#,##0_);[Red]\(#,##0\)</c:formatCode>
                <c:ptCount val="3"/>
                <c:pt idx="0">
                  <c:v>17</c:v>
                </c:pt>
                <c:pt idx="1">
                  <c:v>0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'12.国頭村'!$D$614:$F$614</c:f>
              <c:numCache>
                <c:formatCode>#,##0_);[Red]\(#,##0\)</c:formatCode>
                <c:ptCount val="3"/>
                <c:pt idx="0">
                  <c:v>46</c:v>
                </c:pt>
                <c:pt idx="1">
                  <c:v>0</c:v>
                </c:pt>
                <c:pt idx="2">
                  <c:v>35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'12.国頭村'!$D$593:$F$593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'12.国頭村'!$D$613:$F$613</c:f>
              <c:numCache>
                <c:formatCode>#,##0_);[Red]\(#,##0\)</c:formatCode>
                <c:ptCount val="3"/>
                <c:pt idx="0">
                  <c:v>29</c:v>
                </c:pt>
                <c:pt idx="1">
                  <c:v>0</c:v>
                </c:pt>
                <c:pt idx="2">
                  <c:v>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'13.大宜味村'!$E$15:$G$15</c:f>
              <c:numCache>
                <c:formatCode>#,##0_);[Red]\(#,##0\)</c:formatCode>
                <c:ptCount val="3"/>
                <c:pt idx="0">
                  <c:v>55</c:v>
                </c:pt>
                <c:pt idx="1">
                  <c:v>55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'13.大宜味村'!$E$25:$G$25</c:f>
              <c:numCache>
                <c:formatCode>#,##0_);[Red]\(#,##0\)</c:formatCode>
                <c:ptCount val="3"/>
                <c:pt idx="0">
                  <c:v>112</c:v>
                </c:pt>
                <c:pt idx="1">
                  <c:v>66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'13.大宜味村'!$E$26:$G$26</c:f>
              <c:numCache>
                <c:formatCode>#,##0_);[Red]\(#,##0\)</c:formatCode>
                <c:ptCount val="3"/>
                <c:pt idx="0">
                  <c:v>167</c:v>
                </c:pt>
                <c:pt idx="1">
                  <c:v>121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'13.大宜味村'!$D$53:$F$53</c:f>
              <c:numCache>
                <c:formatCode>#,##0_);[Red]\(#,##0\)</c:formatCode>
                <c:ptCount val="3"/>
                <c:pt idx="0">
                  <c:v>108</c:v>
                </c:pt>
                <c:pt idx="1">
                  <c:v>70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'13.大宜味村'!$D$54:$F$54</c:f>
              <c:numCache>
                <c:formatCode>#,##0_);[Red]\(#,##0\)</c:formatCode>
                <c:ptCount val="3"/>
                <c:pt idx="0">
                  <c:v>137</c:v>
                </c:pt>
                <c:pt idx="1">
                  <c:v>151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沖縄県!$D$249:$G$249</c:f>
              <c:numCache>
                <c:formatCode>#,##0_);[Red]\(#,##0\)</c:formatCode>
                <c:ptCount val="4"/>
                <c:pt idx="0">
                  <c:v>20265</c:v>
                </c:pt>
                <c:pt idx="1">
                  <c:v>795</c:v>
                </c:pt>
                <c:pt idx="2">
                  <c:v>184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'13.大宜味村'!$D$43:$F$43</c:f>
              <c:numCache>
                <c:formatCode>#,##0_);[Red]\(#,##0\)</c:formatCode>
                <c:ptCount val="3"/>
                <c:pt idx="0">
                  <c:v>29</c:v>
                </c:pt>
                <c:pt idx="1">
                  <c:v>81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'13.大宜味村'!$D$82:$G$82</c:f>
              <c:numCache>
                <c:formatCode>#,##0_);[Red]\(#,##0\)</c:formatCode>
                <c:ptCount val="4"/>
                <c:pt idx="0">
                  <c:v>152</c:v>
                </c:pt>
                <c:pt idx="1">
                  <c:v>64</c:v>
                </c:pt>
                <c:pt idx="2">
                  <c:v>72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'13.大宜味村'!$D$71:$G$71</c:f>
              <c:numCache>
                <c:formatCode>#,##0_);[Red]\(#,##0\)</c:formatCode>
                <c:ptCount val="4"/>
                <c:pt idx="0">
                  <c:v>51</c:v>
                </c:pt>
                <c:pt idx="1">
                  <c:v>26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'13.大宜味村'!$D$81:$G$81</c:f>
              <c:numCache>
                <c:formatCode>#,##0_);[Red]\(#,##0\)</c:formatCode>
                <c:ptCount val="4"/>
                <c:pt idx="0">
                  <c:v>101</c:v>
                </c:pt>
                <c:pt idx="1">
                  <c:v>38</c:v>
                </c:pt>
                <c:pt idx="2">
                  <c:v>39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1442438271604938E-2"/>
                  <c:y val="2.59664236801413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7884567901234567E-2"/>
                  <c:y val="2.32493925336867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002608024691358E-2"/>
                  <c:y val="-8.07377954495250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'13.大宜味村'!$D$110:$G$110</c:f>
              <c:numCache>
                <c:formatCode>#,##0_);[Red]\(#,##0\)</c:formatCode>
                <c:ptCount val="4"/>
                <c:pt idx="0">
                  <c:v>275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4.8945061728395065E-2"/>
                  <c:y val="3.1632979898387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361419753086417E-2"/>
                  <c:y val="8.772918047271923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705092592592592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'13.大宜味村'!$D$99:$G$99</c:f>
              <c:numCache>
                <c:formatCode>#,##0_);[Red]\(#,##0\)</c:formatCode>
                <c:ptCount val="4"/>
                <c:pt idx="0">
                  <c:v>104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3.8161419753086422E-2"/>
                  <c:y val="3.44516235917826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8775154320987652E-2"/>
                  <c:y val="-4.31577203445990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3945833333333333E-2"/>
                  <c:y val="-8.07377954495250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'13.大宜味村'!$D$89:$G$89</c:f>
              <c:strCache>
                <c:ptCount val="4"/>
                <c:pt idx="0">
                  <c:v>正常値
（~84）</c:v>
                </c:pt>
                <c:pt idx="1">
                  <c:v>保健指導
（85~89）</c:v>
                </c:pt>
                <c:pt idx="2">
                  <c:v>受診勧奨
（90~）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'13.大宜味村'!$D$109:$G$109</c:f>
              <c:numCache>
                <c:formatCode>#,##0_);[Red]\(#,##0\)</c:formatCode>
                <c:ptCount val="4"/>
                <c:pt idx="0">
                  <c:v>171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7.9148456790123459E-2"/>
                  <c:y val="3.712723658051689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'13.大宜味村'!$C$138:$G$138</c:f>
              <c:numCache>
                <c:formatCode>#,##0_);[Red]\(#,##0\)</c:formatCode>
                <c:ptCount val="4"/>
                <c:pt idx="0">
                  <c:v>231</c:v>
                </c:pt>
                <c:pt idx="1">
                  <c:v>48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4929629629629627E-2"/>
                  <c:y val="-3.541528606140932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'13.大宜味村'!$D$127:$G$127</c:f>
              <c:numCache>
                <c:formatCode>#,##0_);[Red]\(#,##0\)</c:formatCode>
                <c:ptCount val="4"/>
                <c:pt idx="0">
                  <c:v>77</c:v>
                </c:pt>
                <c:pt idx="1">
                  <c:v>26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4466358024691358E-2"/>
                  <c:y val="7.359178263750828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'13.大宜味村'!$D$117:$G$117</c:f>
              <c:strCache>
                <c:ptCount val="4"/>
                <c:pt idx="0">
                  <c:v>正常値
（~149）</c:v>
                </c:pt>
                <c:pt idx="1">
                  <c:v>保健指導
（150~299）</c:v>
                </c:pt>
                <c:pt idx="2">
                  <c:v>受診勧奨
（300~）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'13.大宜味村'!$D$137:$G$137</c:f>
              <c:numCache>
                <c:formatCode>#,##0_);[Red]\(#,##0\)</c:formatCode>
                <c:ptCount val="4"/>
                <c:pt idx="0">
                  <c:v>154</c:v>
                </c:pt>
                <c:pt idx="1">
                  <c:v>22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沖縄県!$D$277:$G$277</c:f>
              <c:numCache>
                <c:formatCode>#,##0_);[Red]\(#,##0\)</c:formatCode>
                <c:ptCount val="4"/>
                <c:pt idx="0">
                  <c:v>20273</c:v>
                </c:pt>
                <c:pt idx="1">
                  <c:v>767</c:v>
                </c:pt>
                <c:pt idx="2">
                  <c:v>204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6.0341358024691358E-2"/>
                  <c:y val="-1.042356969295339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'13.大宜味村'!$D$155:$G$155</c:f>
              <c:numCache>
                <c:formatCode>#,##0_);[Red]\(#,##0\)</c:formatCode>
                <c:ptCount val="4"/>
                <c:pt idx="0">
                  <c:v>94</c:v>
                </c:pt>
                <c:pt idx="1">
                  <c:v>9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5.5291203703703704E-2"/>
                  <c:y val="4.87105146896399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4778858024691358E-2"/>
                  <c:y val="-1.990280538988292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223611111111114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'13.大宜味村'!$D$166:$G$166</c:f>
              <c:numCache>
                <c:formatCode>#,##0_);[Red]\(#,##0\)</c:formatCode>
                <c:ptCount val="4"/>
                <c:pt idx="0">
                  <c:v>269</c:v>
                </c:pt>
                <c:pt idx="1">
                  <c:v>11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0759259259259259"/>
                  <c:y val="3.721614755908990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19E-2"/>
                  <c:y val="-1.18997128341064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1785493827160492E-2"/>
                  <c:y val="-1.06030483764082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'13.大宜味村'!$D$145:$G$145</c:f>
              <c:strCache>
                <c:ptCount val="4"/>
                <c:pt idx="0">
                  <c:v>正常値
（40~）</c:v>
                </c:pt>
                <c:pt idx="1">
                  <c:v>保健指導
（35~39）</c:v>
                </c:pt>
                <c:pt idx="2">
                  <c:v>受診勧奨
（~34）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'13.大宜味村'!$D$165:$G$165</c:f>
              <c:numCache>
                <c:formatCode>#,##0_);[Red]\(#,##0\)</c:formatCode>
                <c:ptCount val="4"/>
                <c:pt idx="0">
                  <c:v>175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'13.大宜味村'!$D$183:$G$183</c:f>
              <c:numCache>
                <c:formatCode>#,##0_);[Red]\(#,##0\)</c:formatCode>
                <c:ptCount val="4"/>
                <c:pt idx="0">
                  <c:v>86</c:v>
                </c:pt>
                <c:pt idx="1">
                  <c:v>15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'13.大宜味村'!$D$193:$G$193</c:f>
              <c:numCache>
                <c:formatCode>#,##0_);[Red]\(#,##0\)</c:formatCode>
                <c:ptCount val="4"/>
                <c:pt idx="0">
                  <c:v>126</c:v>
                </c:pt>
                <c:pt idx="1">
                  <c:v>31</c:v>
                </c:pt>
                <c:pt idx="2">
                  <c:v>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'13.大宜味村'!$D$173:$G$173</c:f>
              <c:strCache>
                <c:ptCount val="4"/>
                <c:pt idx="0">
                  <c:v>正常値
（~119）</c:v>
                </c:pt>
                <c:pt idx="1">
                  <c:v>保健指導
（120~139）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'13.大宜味村'!$D$194:$G$194</c:f>
              <c:numCache>
                <c:formatCode>#,##0_);[Red]\(#,##0\)</c:formatCode>
                <c:ptCount val="4"/>
                <c:pt idx="0">
                  <c:v>212</c:v>
                </c:pt>
                <c:pt idx="1">
                  <c:v>46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5.5663734567901232E-2"/>
                  <c:y val="3.0152418820410866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'13.大宜味村'!$D$211:$G$211</c:f>
              <c:numCache>
                <c:formatCode>#,##0_);[Red]\(#,##0\)</c:formatCode>
                <c:ptCount val="4"/>
                <c:pt idx="0">
                  <c:v>92</c:v>
                </c:pt>
                <c:pt idx="1">
                  <c:v>15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6343827160493824E-2"/>
                  <c:y val="5.191075767616523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'13.大宜味村'!$D$221:$G$221</c:f>
              <c:numCache>
                <c:formatCode>#,##0_);[Red]\(#,##0\)</c:formatCode>
                <c:ptCount val="4"/>
                <c:pt idx="0">
                  <c:v>161</c:v>
                </c:pt>
                <c:pt idx="1">
                  <c:v>14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4.8736882716049382E-2"/>
                  <c:y val="-4.81996907444223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'13.大宜味村'!$D$201:$G$201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'13.大宜味村'!$D$222:$G$222</c:f>
              <c:numCache>
                <c:formatCode>#,##0_);[Red]\(#,##0\)</c:formatCode>
                <c:ptCount val="4"/>
                <c:pt idx="0">
                  <c:v>253</c:v>
                </c:pt>
                <c:pt idx="1">
                  <c:v>29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917145061728395E-2"/>
                  <c:y val="0.1244284294234592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1473302469135805E-2"/>
                  <c:y val="1.7340402032250938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'13.大宜味村'!$D$239:$G$239</c:f>
              <c:numCache>
                <c:formatCode>#,##0_);[Red]\(#,##0\)</c:formatCode>
                <c:ptCount val="4"/>
                <c:pt idx="0">
                  <c:v>101</c:v>
                </c:pt>
                <c:pt idx="1">
                  <c:v>6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沖縄県!$D$278:$G$278</c:f>
              <c:numCache>
                <c:formatCode>#,##0_);[Red]\(#,##0\)</c:formatCode>
                <c:ptCount val="4"/>
                <c:pt idx="0">
                  <c:v>33483</c:v>
                </c:pt>
                <c:pt idx="1">
                  <c:v>2041</c:v>
                </c:pt>
                <c:pt idx="2">
                  <c:v>637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4.282037037037037E-2"/>
                  <c:y val="0.1267566821294455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361913580246914E-2"/>
                  <c:y val="-4.833222884912745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'13.大宜味村'!$D$250:$G$250</c:f>
              <c:numCache>
                <c:formatCode>#,##0_);[Red]\(#,##0\)</c:formatCode>
                <c:ptCount val="4"/>
                <c:pt idx="0">
                  <c:v>269</c:v>
                </c:pt>
                <c:pt idx="1">
                  <c:v>15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2.5536419753086421E-2"/>
                  <c:y val="0.1564739341727413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7677314814814813E-2"/>
                  <c:y val="7.5679257786613651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7865740740740741E-2"/>
                  <c:y val="5.95316986967086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'13.大宜味村'!$D$229:$G$229</c:f>
              <c:strCache>
                <c:ptCount val="4"/>
                <c:pt idx="0">
                  <c:v>正常値
（~30）</c:v>
                </c:pt>
                <c:pt idx="1">
                  <c:v>保健指導
（31~50）</c:v>
                </c:pt>
                <c:pt idx="2">
                  <c:v>受診勧奨
（51~）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'13.大宜味村'!$D$249:$G$249</c:f>
              <c:numCache>
                <c:formatCode>#,##0_);[Red]\(#,##0\)</c:formatCode>
                <c:ptCount val="4"/>
                <c:pt idx="0">
                  <c:v>168</c:v>
                </c:pt>
                <c:pt idx="1">
                  <c:v>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4759259259259265E-2"/>
                  <c:y val="3.713055003313452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471296296296295E-2"/>
                  <c:y val="-1.35039761431411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'13.大宜味村'!$D$277:$G$277</c:f>
              <c:numCache>
                <c:formatCode>#,##0_);[Red]\(#,##0\)</c:formatCode>
                <c:ptCount val="4"/>
                <c:pt idx="0">
                  <c:v>168</c:v>
                </c:pt>
                <c:pt idx="1">
                  <c:v>7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'13.大宜味村'!$D$278:$G$278</c:f>
              <c:numCache>
                <c:formatCode>#,##0_);[Red]\(#,##0\)</c:formatCode>
                <c:ptCount val="4"/>
                <c:pt idx="0">
                  <c:v>260</c:v>
                </c:pt>
                <c:pt idx="1">
                  <c:v>18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'13.大宜味村'!$D$267:$G$267</c:f>
              <c:numCache>
                <c:formatCode>#,##0_);[Red]\(#,##0\)</c:formatCode>
                <c:ptCount val="4"/>
                <c:pt idx="0">
                  <c:v>92</c:v>
                </c:pt>
                <c:pt idx="1">
                  <c:v>11</c:v>
                </c:pt>
                <c:pt idx="2">
                  <c:v>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'13.大宜味村'!$D$306:$G$306</c:f>
              <c:numCache>
                <c:formatCode>#,##0_);[Red]\(#,##0\)</c:formatCode>
                <c:ptCount val="4"/>
                <c:pt idx="0">
                  <c:v>118</c:v>
                </c:pt>
                <c:pt idx="1">
                  <c:v>53</c:v>
                </c:pt>
                <c:pt idx="2">
                  <c:v>15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'13.大宜味村'!$D$295:$G$295</c:f>
              <c:numCache>
                <c:formatCode>#,##0_);[Red]\(#,##0\)</c:formatCode>
                <c:ptCount val="4"/>
                <c:pt idx="0">
                  <c:v>39</c:v>
                </c:pt>
                <c:pt idx="1">
                  <c:v>26</c:v>
                </c:pt>
                <c:pt idx="2">
                  <c:v>10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'13.大宜味村'!$D$305:$G$305</c:f>
              <c:numCache>
                <c:formatCode>#,##0_);[Red]\(#,##0\)</c:formatCode>
                <c:ptCount val="4"/>
                <c:pt idx="0">
                  <c:v>79</c:v>
                </c:pt>
                <c:pt idx="1">
                  <c:v>27</c:v>
                </c:pt>
                <c:pt idx="2">
                  <c:v>5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'13.大宜味村'!$D$323:$G$323</c:f>
              <c:numCache>
                <c:formatCode>#,##0_);[Red]\(#,##0\)</c:formatCode>
                <c:ptCount val="4"/>
                <c:pt idx="0">
                  <c:v>14</c:v>
                </c:pt>
                <c:pt idx="1">
                  <c:v>66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'13.大宜味村'!$D$334:$G$334</c:f>
              <c:numCache>
                <c:formatCode>#,##0_);[Red]\(#,##0\)</c:formatCode>
                <c:ptCount val="4"/>
                <c:pt idx="0">
                  <c:v>33</c:v>
                </c:pt>
                <c:pt idx="1">
                  <c:v>199</c:v>
                </c:pt>
                <c:pt idx="2">
                  <c:v>56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6.701913580246914E-2"/>
                  <c:y val="2.348685663795007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沖縄県!$D$257:$G$257</c:f>
              <c:strCache>
                <c:ptCount val="4"/>
                <c:pt idx="0">
                  <c:v>正常値
（~50）</c:v>
                </c:pt>
                <c:pt idx="1">
                  <c:v>保健指導
（51~100）</c:v>
                </c:pt>
                <c:pt idx="2">
                  <c:v>受診勧奨
（101~）</c:v>
                </c:pt>
                <c:pt idx="3">
                  <c:v>判定不能</c:v>
                </c:pt>
              </c:strCache>
            </c:strRef>
          </c:cat>
          <c:val>
            <c:numRef>
              <c:f>沖縄県!$D$267:$G$267</c:f>
              <c:numCache>
                <c:formatCode>#,##0_);[Red]\(#,##0\)</c:formatCode>
                <c:ptCount val="4"/>
                <c:pt idx="0">
                  <c:v>13210</c:v>
                </c:pt>
                <c:pt idx="1">
                  <c:v>1274</c:v>
                </c:pt>
                <c:pt idx="2">
                  <c:v>433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'13.大宜味村'!$D$313:$G$313</c:f>
              <c:strCache>
                <c:ptCount val="4"/>
                <c:pt idx="0">
                  <c:v>正常値
（~5.5）</c:v>
                </c:pt>
                <c:pt idx="1">
                  <c:v>保健指導
（5.6~6.4）</c:v>
                </c:pt>
                <c:pt idx="2">
                  <c:v>受診勧奨
（6.5~）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'13.大宜味村'!$D$333:$G$333</c:f>
              <c:numCache>
                <c:formatCode>#,##0_);[Red]\(#,##0\)</c:formatCode>
                <c:ptCount val="4"/>
                <c:pt idx="0">
                  <c:v>19</c:v>
                </c:pt>
                <c:pt idx="1">
                  <c:v>133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'13.大宜味村'!$D$351:$G$351</c:f>
              <c:numCache>
                <c:formatCode>#,##0_);[Red]\(#,##0\)</c:formatCode>
                <c:ptCount val="4"/>
                <c:pt idx="0">
                  <c:v>104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0.1124283950617284"/>
                  <c:y val="6.01722995361166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3107716049382719E-2"/>
                  <c:y val="4.004307488402915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'13.大宜味村'!$D$362:$G$362</c:f>
              <c:numCache>
                <c:formatCode>#,##0_);[Red]\(#,##0\)</c:formatCode>
                <c:ptCount val="4"/>
                <c:pt idx="0">
                  <c:v>271</c:v>
                </c:pt>
                <c:pt idx="1">
                  <c:v>4</c:v>
                </c:pt>
                <c:pt idx="2">
                  <c:v>0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6735185185185188E-2"/>
                  <c:y val="3.91489949193726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952160493827162E-2"/>
                  <c:y val="-2.04710625138060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6.7590123456790122E-2"/>
                  <c:y val="-1.77601060304837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'13.大宜味村'!$D$341:$G$341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'13.大宜味村'!$D$361:$G$361</c:f>
              <c:numCache>
                <c:formatCode>#,##0_);[Red]\(#,##0\)</c:formatCode>
                <c:ptCount val="4"/>
                <c:pt idx="0">
                  <c:v>167</c:v>
                </c:pt>
                <c:pt idx="1">
                  <c:v>2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'13.大宜味村'!$D$379:$G$379</c:f>
              <c:numCache>
                <c:formatCode>#,##0_);[Red]\(#,##0\)</c:formatCode>
                <c:ptCount val="4"/>
                <c:pt idx="0">
                  <c:v>80</c:v>
                </c:pt>
                <c:pt idx="1">
                  <c:v>16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'13.大宜味村'!$D$390:$G$390</c:f>
              <c:numCache>
                <c:formatCode>#,##0_);[Red]\(#,##0\)</c:formatCode>
                <c:ptCount val="4"/>
                <c:pt idx="0">
                  <c:v>225</c:v>
                </c:pt>
                <c:pt idx="1">
                  <c:v>31</c:v>
                </c:pt>
                <c:pt idx="2">
                  <c:v>19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'13.大宜味村'!$D$369:$G$369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'13.大宜味村'!$D$389:$G$389</c:f>
              <c:numCache>
                <c:formatCode>#,##0_);[Red]\(#,##0\)</c:formatCode>
                <c:ptCount val="4"/>
                <c:pt idx="0">
                  <c:v>145</c:v>
                </c:pt>
                <c:pt idx="1">
                  <c:v>15</c:v>
                </c:pt>
                <c:pt idx="2">
                  <c:v>9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'13.大宜味村'!$D$407:$G$407</c:f>
              <c:numCache>
                <c:formatCode>#,##0_);[Red]\(#,##0\)</c:formatCode>
                <c:ptCount val="4"/>
                <c:pt idx="0">
                  <c:v>97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'13.大宜味村'!$D$418:$G$418</c:f>
              <c:numCache>
                <c:formatCode>#,##0_);[Red]\(#,##0\)</c:formatCode>
                <c:ptCount val="4"/>
                <c:pt idx="0">
                  <c:v>226</c:v>
                </c:pt>
                <c:pt idx="1">
                  <c:v>31</c:v>
                </c:pt>
                <c:pt idx="2">
                  <c:v>18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'13.大宜味村'!$D$397:$G$397</c:f>
              <c:strCache>
                <c:ptCount val="4"/>
                <c:pt idx="0">
                  <c:v>正常値
（-）</c:v>
                </c:pt>
                <c:pt idx="1">
                  <c:v>保健指導
（+）</c:v>
                </c:pt>
                <c:pt idx="2">
                  <c:v>受診勧奨
（++）~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'13.大宜味村'!$D$417:$G$417</c:f>
              <c:numCache>
                <c:formatCode>#,##0_);[Red]\(#,##0\)</c:formatCode>
                <c:ptCount val="4"/>
                <c:pt idx="0">
                  <c:v>129</c:v>
                </c:pt>
                <c:pt idx="1">
                  <c:v>26</c:v>
                </c:pt>
                <c:pt idx="2">
                  <c:v>14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沖縄県!$D$306:$G$306</c:f>
              <c:numCache>
                <c:formatCode>#,##0_);[Red]\(#,##0\)</c:formatCode>
                <c:ptCount val="4"/>
                <c:pt idx="0">
                  <c:v>17223</c:v>
                </c:pt>
                <c:pt idx="1">
                  <c:v>7808</c:v>
                </c:pt>
                <c:pt idx="2">
                  <c:v>1925</c:v>
                </c:pt>
                <c:pt idx="3">
                  <c:v>498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'13.大宜味村'!$D$435:$G$435</c:f>
              <c:numCache>
                <c:formatCode>#,##0_);[Red]\(#,##0\)</c:formatCode>
                <c:ptCount val="4"/>
                <c:pt idx="0">
                  <c:v>94</c:v>
                </c:pt>
                <c:pt idx="1">
                  <c:v>11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0490123456790106E-2"/>
                  <c:y val="3.976253589573668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151604938271605E-2"/>
                  <c:y val="-1.345703556439142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5307253086419752E-2"/>
                  <c:y val="7.706538546498785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'13.大宜味村'!$D$446:$G$446</c:f>
              <c:numCache>
                <c:formatCode>#,##0_);[Red]\(#,##0\)</c:formatCode>
                <c:ptCount val="4"/>
                <c:pt idx="0">
                  <c:v>266</c:v>
                </c:pt>
                <c:pt idx="1">
                  <c:v>16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9.9565432098765436E-2"/>
                  <c:y val="4.669924895074000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2104938271604938E-2"/>
                  <c:y val="-4.607355864811132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4416049382716052E-2"/>
                  <c:y val="6.930638391870996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'13.大宜味村'!$D$425:$G$425</c:f>
              <c:strCache>
                <c:ptCount val="4"/>
                <c:pt idx="0">
                  <c:v>正常値
（男~1.29 女~1.19）</c:v>
                </c:pt>
                <c:pt idx="1">
                  <c:v>保健指導
（男1.30~1.99 女1.20~1.99）</c:v>
                </c:pt>
                <c:pt idx="2">
                  <c:v>受診勧奨
（男2.0~ 女2.0~）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'13.大宜味村'!$D$445:$G$445</c:f>
              <c:numCache>
                <c:formatCode>#,##0_);[Red]\(#,##0\)</c:formatCode>
                <c:ptCount val="4"/>
                <c:pt idx="0">
                  <c:v>172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928209876543214"/>
          <c:y val="4.9094322951181796E-2"/>
          <c:w val="0.38719938271604937"/>
          <c:h val="0.9509056770488183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4.6280864197530865E-3"/>
                  <c:y val="-9.0125911199469852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3052160493827156E-2"/>
                  <c:y val="0.1603722111773801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9970370370370368E-2"/>
                  <c:y val="-2.81477799867461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'13.大宜味村'!$D$453:$G$453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'13.大宜味村'!$D$463:$G$463</c:f>
              <c:numCache>
                <c:formatCode>#,##0_);[Red]\(#,##0\)</c:formatCode>
                <c:ptCount val="4"/>
                <c:pt idx="0">
                  <c:v>2</c:v>
                </c:pt>
                <c:pt idx="1">
                  <c:v>93</c:v>
                </c:pt>
                <c:pt idx="2">
                  <c:v>15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2.814645061728395E-2"/>
                  <c:y val="1.312569030262867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9132407407407404E-2"/>
                  <c:y val="0.1603722111773801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2131018518518521E-2"/>
                  <c:y val="-2.814777998674618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'13.大宜味村'!$D$453:$G$453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'13.大宜味村'!$D$474:$G$474</c:f>
              <c:numCache>
                <c:formatCode>#,##0_);[Red]\(#,##0\)</c:formatCode>
                <c:ptCount val="4"/>
                <c:pt idx="0">
                  <c:v>5</c:v>
                </c:pt>
                <c:pt idx="1">
                  <c:v>248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7.0833333333333338E-4"/>
                  <c:y val="-1.492820852661806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1292901234567902E-2"/>
                  <c:y val="0.1603722111773801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9569135802469132E-2"/>
                  <c:y val="-1.684172741329798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'13.大宜味村'!$D$453:$G$453</c:f>
              <c:strCache>
                <c:ptCount val="4"/>
                <c:pt idx="0">
                  <c:v>正常値
（90.0~）</c:v>
                </c:pt>
                <c:pt idx="1">
                  <c:v>保健指導
（89.9~40.1）</c:v>
                </c:pt>
                <c:pt idx="2">
                  <c:v>受診勧奨
（~40.0）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'13.大宜味村'!$D$473:$G$473</c:f>
              <c:numCache>
                <c:formatCode>#,##0_);[Red]\(#,##0\)</c:formatCode>
                <c:ptCount val="4"/>
                <c:pt idx="0">
                  <c:v>3</c:v>
                </c:pt>
                <c:pt idx="1">
                  <c:v>155</c:v>
                </c:pt>
                <c:pt idx="2">
                  <c:v>20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'13.大宜味村'!$D$491:$G$491</c:f>
              <c:numCache>
                <c:formatCode>#,##0_);[Red]\(#,##0\)</c:formatCode>
                <c:ptCount val="4"/>
                <c:pt idx="0">
                  <c:v>92</c:v>
                </c:pt>
                <c:pt idx="1">
                  <c:v>10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'13.大宜味村'!$D$502:$G$502</c:f>
              <c:numCache>
                <c:formatCode>#,##0_);[Red]\(#,##0\)</c:formatCode>
                <c:ptCount val="4"/>
                <c:pt idx="0">
                  <c:v>263</c:v>
                </c:pt>
                <c:pt idx="1">
                  <c:v>15</c:v>
                </c:pt>
                <c:pt idx="2">
                  <c:v>10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-6.9209567901234573E-2"/>
                  <c:y val="2.988734261100066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9876543209876542E-3"/>
                  <c:y val="-1.356748398497901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9831018518518518E-2"/>
                  <c:y val="1.29666445769825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'13.大宜味村'!$D$481:$G$481</c:f>
              <c:strCache>
                <c:ptCount val="4"/>
                <c:pt idx="0">
                  <c:v>正常値
（~7.0）</c:v>
                </c:pt>
                <c:pt idx="1">
                  <c:v>保健指導
（7.1~7.9）</c:v>
                </c:pt>
                <c:pt idx="2">
                  <c:v>受診勧奨
（8.0~）</c:v>
                </c:pt>
                <c:pt idx="3">
                  <c:v>判定不能</c:v>
                </c:pt>
              </c:strCache>
            </c:strRef>
          </c:cat>
          <c:val>
            <c:numRef>
              <c:f>'13.大宜味村'!$D$501:$G$501</c:f>
              <c:numCache>
                <c:formatCode>#,##0_);[Red]\(#,##0\)</c:formatCode>
                <c:ptCount val="4"/>
                <c:pt idx="0">
                  <c:v>171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'13.大宜味村'!$D$519:$F$519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沖縄県!$D$295:$G$295</c:f>
              <c:numCache>
                <c:formatCode>#,##0_);[Red]\(#,##0\)</c:formatCode>
                <c:ptCount val="4"/>
                <c:pt idx="0">
                  <c:v>6268</c:v>
                </c:pt>
                <c:pt idx="1">
                  <c:v>3871</c:v>
                </c:pt>
                <c:pt idx="2">
                  <c:v>1038</c:v>
                </c:pt>
                <c:pt idx="3">
                  <c:v>203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'13.大宜味村'!$D$529:$F$529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'13.大宜味村'!$D$509:$F$509</c:f>
              <c:strCache>
                <c:ptCount val="3"/>
                <c:pt idx="0">
                  <c:v>正常値
（男性400~539 女性360~489）</c:v>
                </c:pt>
                <c:pt idx="1">
                  <c:v>保健指導
（男性360~399、540~579 女性330~359、490~519）</c:v>
                </c:pt>
                <c:pt idx="2">
                  <c:v>受診勧奨
（男性~359、580~ 女性~329、520~）</c:v>
                </c:pt>
              </c:strCache>
            </c:strRef>
          </c:cat>
          <c:val>
            <c:numRef>
              <c:f>'13.大宜味村'!$D$530:$F$530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8333333333329"/>
          <c:y val="9.3653081510934391E-2"/>
          <c:w val="0.36465925925925924"/>
          <c:h val="0.8547746852220012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'13.大宜味村'!$D$547:$F$547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'13.大宜味村'!$D$558:$F$558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'13.大宜味村'!$D$537:$F$537</c:f>
              <c:strCache>
                <c:ptCount val="3"/>
                <c:pt idx="0">
                  <c:v>正常値
（男性13.1~16.6　女性12.1~14.6）</c:v>
                </c:pt>
                <c:pt idx="1">
                  <c:v>保健指導
（男性12.0~13.0、16.7~17.9 女性11.0~12.0、14.7~15.9）</c:v>
                </c:pt>
                <c:pt idx="2">
                  <c:v>受診勧奨
（男性~11.9、18.0~ 女性~10.9、16.0~）</c:v>
                </c:pt>
              </c:strCache>
            </c:strRef>
          </c:cat>
          <c:val>
            <c:numRef>
              <c:f>'13.大宜味村'!$D$557:$F$557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941067366579178"/>
          <c:y val="9.3653081510934391E-2"/>
          <c:w val="0.38922659667541559"/>
          <c:h val="0.81269383697813125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'13.大宜味村'!$D$575:$F$575</c:f>
              <c:numCache>
                <c:formatCode>#,##0_);[Red]\(#,##0\)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'13.大宜味村'!$D$585:$F$585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'13.大宜味村'!$D$565:$F$565</c:f>
              <c:strCache>
                <c:ptCount val="3"/>
                <c:pt idx="0">
                  <c:v>正常値
（男性38.5~48.9 女性35.5~43.9）</c:v>
                </c:pt>
                <c:pt idx="1">
                  <c:v>保健指導
（男性35.4~38.4、40.9~50.9 女性32.4~35.4、44.0~47.9）</c:v>
                </c:pt>
                <c:pt idx="2">
                  <c:v>受診勧奨
（男性~35.3、51.0~ 女性~32.3、48.0~）</c:v>
                </c:pt>
              </c:strCache>
            </c:strRef>
          </c:cat>
          <c:val>
            <c:numRef>
              <c:f>'13.大宜味村'!$D$586:$F$586</c:f>
              <c:numCache>
                <c:formatCode>#,##0_);[Red]\(#,##0\)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867222222222226"/>
          <c:y val="9.6721890876960454E-2"/>
          <c:w val="0.39208535353535351"/>
          <c:h val="0.85565054119726092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'13.大宜味村'!$D$603:$F$603</c:f>
              <c:numCache>
                <c:formatCode>#,##0_);[Red]\(#,##0\)</c:formatCode>
                <c:ptCount val="3"/>
                <c:pt idx="0">
                  <c:v>10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'13.大宜味村'!$D$614:$F$614</c:f>
              <c:numCache>
                <c:formatCode>#,##0_);[Red]\(#,##0\)</c:formatCode>
                <c:ptCount val="3"/>
                <c:pt idx="0">
                  <c:v>17</c:v>
                </c:pt>
                <c:pt idx="1">
                  <c:v>0</c:v>
                </c:pt>
                <c:pt idx="2">
                  <c:v>15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沖縄県!$D$285:$G$285</c:f>
              <c:strCache>
                <c:ptCount val="4"/>
                <c:pt idx="0">
                  <c:v>正常値
（~99）</c:v>
                </c:pt>
                <c:pt idx="1">
                  <c:v>保健指導
（100~125）</c:v>
                </c:pt>
                <c:pt idx="2">
                  <c:v>受診勧奨
（126~）</c:v>
                </c:pt>
                <c:pt idx="3">
                  <c:v>判定不能</c:v>
                </c:pt>
              </c:strCache>
            </c:strRef>
          </c:cat>
          <c:val>
            <c:numRef>
              <c:f>沖縄県!$D$305:$G$305</c:f>
              <c:numCache>
                <c:formatCode>#,##0_);[Red]\(#,##0\)</c:formatCode>
                <c:ptCount val="4"/>
                <c:pt idx="0">
                  <c:v>10955</c:v>
                </c:pt>
                <c:pt idx="1">
                  <c:v>3937</c:v>
                </c:pt>
                <c:pt idx="2">
                  <c:v>887</c:v>
                </c:pt>
                <c:pt idx="3">
                  <c:v>295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'13.大宜味村'!$D$593:$F$593</c:f>
              <c:strCache>
                <c:ptCount val="3"/>
                <c:pt idx="0">
                  <c:v>所見なし</c:v>
                </c:pt>
                <c:pt idx="1">
                  <c:v>所見あり
（正常）</c:v>
                </c:pt>
                <c:pt idx="2">
                  <c:v>所見あり
（異常）</c:v>
                </c:pt>
              </c:strCache>
            </c:strRef>
          </c:cat>
          <c:val>
            <c:numRef>
              <c:f>'13.大宜味村'!$D$613:$F$613</c:f>
              <c:numCache>
                <c:formatCode>#,##0_);[Red]\(#,##0\)</c:formatCode>
                <c:ptCount val="3"/>
                <c:pt idx="0">
                  <c:v>7</c:v>
                </c:pt>
                <c:pt idx="1">
                  <c:v>0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'14.東村'!$E$15:$G$15</c:f>
              <c:numCache>
                <c:formatCode>#,##0_);[Red]\(#,##0\)</c:formatCode>
                <c:ptCount val="3"/>
                <c:pt idx="0">
                  <c:v>57</c:v>
                </c:pt>
                <c:pt idx="1">
                  <c:v>24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'14.東村'!$E$25:$G$25</c:f>
              <c:numCache>
                <c:formatCode>#,##0_);[Red]\(#,##0\)</c:formatCode>
                <c:ptCount val="3"/>
                <c:pt idx="0">
                  <c:v>58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'14.東村'!$E$4:$G$4</c:f>
              <c:strCache>
                <c:ptCount val="3"/>
                <c:pt idx="0">
                  <c:v>正常値
（~24.9）</c:v>
                </c:pt>
                <c:pt idx="1">
                  <c:v>保健指導・受診勧奨
（25.0~）</c:v>
                </c:pt>
                <c:pt idx="2">
                  <c:v>判定不能</c:v>
                </c:pt>
              </c:strCache>
            </c:strRef>
          </c:cat>
          <c:val>
            <c:numRef>
              <c:f>'14.東村'!$E$26:$G$26</c:f>
              <c:numCache>
                <c:formatCode>#,##0_);[Red]\(#,##0\)</c:formatCode>
                <c:ptCount val="3"/>
                <c:pt idx="0">
                  <c:v>115</c:v>
                </c:pt>
                <c:pt idx="1">
                  <c:v>55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'14.東村'!$D$53:$F$53</c:f>
              <c:numCache>
                <c:formatCode>#,##0_);[Red]\(#,##0\)</c:formatCode>
                <c:ptCount val="3"/>
                <c:pt idx="0">
                  <c:v>60</c:v>
                </c:pt>
                <c:pt idx="1">
                  <c:v>29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'14.東村'!$D$54:$F$54</c:f>
              <c:numCache>
                <c:formatCode>#,##0_);[Red]\(#,##0\)</c:formatCode>
                <c:ptCount val="3"/>
                <c:pt idx="0">
                  <c:v>97</c:v>
                </c:pt>
                <c:pt idx="1">
                  <c:v>73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'14.東村'!$D$33:$F$33</c:f>
              <c:strCache>
                <c:ptCount val="3"/>
                <c:pt idx="0">
                  <c:v>正常値
（男~84.9 女~89.9）</c:v>
                </c:pt>
                <c:pt idx="1">
                  <c:v>保健指導・受診勧奨
（男85~ 女90~）</c:v>
                </c:pt>
                <c:pt idx="2">
                  <c:v>判定不能</c:v>
                </c:pt>
              </c:strCache>
            </c:strRef>
          </c:cat>
          <c:val>
            <c:numRef>
              <c:f>'14.東村'!$D$43:$F$43</c:f>
              <c:numCache>
                <c:formatCode>#,##0_);[Red]\(#,##0\)</c:formatCode>
                <c:ptCount val="3"/>
                <c:pt idx="0">
                  <c:v>37</c:v>
                </c:pt>
                <c:pt idx="1">
                  <c:v>44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'14.東村'!$D$82:$G$82</c:f>
              <c:numCache>
                <c:formatCode>#,##0_);[Red]\(#,##0\)</c:formatCode>
                <c:ptCount val="4"/>
                <c:pt idx="0">
                  <c:v>97</c:v>
                </c:pt>
                <c:pt idx="1">
                  <c:v>41</c:v>
                </c:pt>
                <c:pt idx="2">
                  <c:v>32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'14.東村'!$D$71:$G$71</c:f>
              <c:numCache>
                <c:formatCode>#,##0_);[Red]\(#,##0\)</c:formatCode>
                <c:ptCount val="4"/>
                <c:pt idx="0">
                  <c:v>49</c:v>
                </c:pt>
                <c:pt idx="1">
                  <c:v>24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'14.東村'!$D$61:$G$61</c:f>
              <c:strCache>
                <c:ptCount val="4"/>
                <c:pt idx="0">
                  <c:v>正常値
（~129）</c:v>
                </c:pt>
                <c:pt idx="1">
                  <c:v>保健指導
（130~139）</c:v>
                </c:pt>
                <c:pt idx="2">
                  <c:v>受診勧奨
（140~）</c:v>
                </c:pt>
                <c:pt idx="3">
                  <c:v>判定不能</c:v>
                </c:pt>
              </c:strCache>
            </c:strRef>
          </c:cat>
          <c:val>
            <c:numRef>
              <c:f>'14.東村'!$D$81:$G$81</c:f>
              <c:numCache>
                <c:formatCode>#,##0_);[Red]\(#,##0\)</c:formatCode>
                <c:ptCount val="4"/>
                <c:pt idx="0">
                  <c:v>48</c:v>
                </c:pt>
                <c:pt idx="1">
                  <c:v>17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63" Type="http://schemas.openxmlformats.org/officeDocument/2006/relationships/chart" Target="../charts/chart6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61" Type="http://schemas.openxmlformats.org/officeDocument/2006/relationships/chart" Target="../charts/chart61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7.xml"/><Relationship Id="rId18" Type="http://schemas.openxmlformats.org/officeDocument/2006/relationships/chart" Target="../charts/chart612.xml"/><Relationship Id="rId26" Type="http://schemas.openxmlformats.org/officeDocument/2006/relationships/chart" Target="../charts/chart620.xml"/><Relationship Id="rId39" Type="http://schemas.openxmlformats.org/officeDocument/2006/relationships/chart" Target="../charts/chart633.xml"/><Relationship Id="rId21" Type="http://schemas.openxmlformats.org/officeDocument/2006/relationships/chart" Target="../charts/chart615.xml"/><Relationship Id="rId34" Type="http://schemas.openxmlformats.org/officeDocument/2006/relationships/chart" Target="../charts/chart628.xml"/><Relationship Id="rId42" Type="http://schemas.openxmlformats.org/officeDocument/2006/relationships/chart" Target="../charts/chart636.xml"/><Relationship Id="rId47" Type="http://schemas.openxmlformats.org/officeDocument/2006/relationships/chart" Target="../charts/chart641.xml"/><Relationship Id="rId50" Type="http://schemas.openxmlformats.org/officeDocument/2006/relationships/chart" Target="../charts/chart644.xml"/><Relationship Id="rId55" Type="http://schemas.openxmlformats.org/officeDocument/2006/relationships/chart" Target="../charts/chart649.xml"/><Relationship Id="rId63" Type="http://schemas.openxmlformats.org/officeDocument/2006/relationships/chart" Target="../charts/chart657.xml"/><Relationship Id="rId7" Type="http://schemas.openxmlformats.org/officeDocument/2006/relationships/chart" Target="../charts/chart601.xml"/><Relationship Id="rId2" Type="http://schemas.openxmlformats.org/officeDocument/2006/relationships/chart" Target="../charts/chart596.xml"/><Relationship Id="rId16" Type="http://schemas.openxmlformats.org/officeDocument/2006/relationships/chart" Target="../charts/chart610.xml"/><Relationship Id="rId20" Type="http://schemas.openxmlformats.org/officeDocument/2006/relationships/chart" Target="../charts/chart614.xml"/><Relationship Id="rId29" Type="http://schemas.openxmlformats.org/officeDocument/2006/relationships/chart" Target="../charts/chart623.xml"/><Relationship Id="rId41" Type="http://schemas.openxmlformats.org/officeDocument/2006/relationships/chart" Target="../charts/chart635.xml"/><Relationship Id="rId54" Type="http://schemas.openxmlformats.org/officeDocument/2006/relationships/chart" Target="../charts/chart648.xml"/><Relationship Id="rId62" Type="http://schemas.openxmlformats.org/officeDocument/2006/relationships/chart" Target="../charts/chart656.xml"/><Relationship Id="rId1" Type="http://schemas.openxmlformats.org/officeDocument/2006/relationships/chart" Target="../charts/chart595.xml"/><Relationship Id="rId6" Type="http://schemas.openxmlformats.org/officeDocument/2006/relationships/chart" Target="../charts/chart600.xml"/><Relationship Id="rId11" Type="http://schemas.openxmlformats.org/officeDocument/2006/relationships/chart" Target="../charts/chart605.xml"/><Relationship Id="rId24" Type="http://schemas.openxmlformats.org/officeDocument/2006/relationships/chart" Target="../charts/chart618.xml"/><Relationship Id="rId32" Type="http://schemas.openxmlformats.org/officeDocument/2006/relationships/chart" Target="../charts/chart626.xml"/><Relationship Id="rId37" Type="http://schemas.openxmlformats.org/officeDocument/2006/relationships/chart" Target="../charts/chart631.xml"/><Relationship Id="rId40" Type="http://schemas.openxmlformats.org/officeDocument/2006/relationships/chart" Target="../charts/chart634.xml"/><Relationship Id="rId45" Type="http://schemas.openxmlformats.org/officeDocument/2006/relationships/chart" Target="../charts/chart639.xml"/><Relationship Id="rId53" Type="http://schemas.openxmlformats.org/officeDocument/2006/relationships/chart" Target="../charts/chart647.xml"/><Relationship Id="rId58" Type="http://schemas.openxmlformats.org/officeDocument/2006/relationships/chart" Target="../charts/chart652.xml"/><Relationship Id="rId66" Type="http://schemas.openxmlformats.org/officeDocument/2006/relationships/chart" Target="../charts/chart660.xml"/><Relationship Id="rId5" Type="http://schemas.openxmlformats.org/officeDocument/2006/relationships/chart" Target="../charts/chart599.xml"/><Relationship Id="rId15" Type="http://schemas.openxmlformats.org/officeDocument/2006/relationships/chart" Target="../charts/chart609.xml"/><Relationship Id="rId23" Type="http://schemas.openxmlformats.org/officeDocument/2006/relationships/chart" Target="../charts/chart617.xml"/><Relationship Id="rId28" Type="http://schemas.openxmlformats.org/officeDocument/2006/relationships/chart" Target="../charts/chart622.xml"/><Relationship Id="rId36" Type="http://schemas.openxmlformats.org/officeDocument/2006/relationships/chart" Target="../charts/chart630.xml"/><Relationship Id="rId49" Type="http://schemas.openxmlformats.org/officeDocument/2006/relationships/chart" Target="../charts/chart643.xml"/><Relationship Id="rId57" Type="http://schemas.openxmlformats.org/officeDocument/2006/relationships/chart" Target="../charts/chart651.xml"/><Relationship Id="rId61" Type="http://schemas.openxmlformats.org/officeDocument/2006/relationships/chart" Target="../charts/chart655.xml"/><Relationship Id="rId10" Type="http://schemas.openxmlformats.org/officeDocument/2006/relationships/chart" Target="../charts/chart604.xml"/><Relationship Id="rId19" Type="http://schemas.openxmlformats.org/officeDocument/2006/relationships/chart" Target="../charts/chart613.xml"/><Relationship Id="rId31" Type="http://schemas.openxmlformats.org/officeDocument/2006/relationships/chart" Target="../charts/chart625.xml"/><Relationship Id="rId44" Type="http://schemas.openxmlformats.org/officeDocument/2006/relationships/chart" Target="../charts/chart638.xml"/><Relationship Id="rId52" Type="http://schemas.openxmlformats.org/officeDocument/2006/relationships/chart" Target="../charts/chart646.xml"/><Relationship Id="rId60" Type="http://schemas.openxmlformats.org/officeDocument/2006/relationships/chart" Target="../charts/chart654.xml"/><Relationship Id="rId65" Type="http://schemas.openxmlformats.org/officeDocument/2006/relationships/chart" Target="../charts/chart659.xml"/><Relationship Id="rId4" Type="http://schemas.openxmlformats.org/officeDocument/2006/relationships/chart" Target="../charts/chart598.xml"/><Relationship Id="rId9" Type="http://schemas.openxmlformats.org/officeDocument/2006/relationships/chart" Target="../charts/chart603.xml"/><Relationship Id="rId14" Type="http://schemas.openxmlformats.org/officeDocument/2006/relationships/chart" Target="../charts/chart608.xml"/><Relationship Id="rId22" Type="http://schemas.openxmlformats.org/officeDocument/2006/relationships/chart" Target="../charts/chart616.xml"/><Relationship Id="rId27" Type="http://schemas.openxmlformats.org/officeDocument/2006/relationships/chart" Target="../charts/chart621.xml"/><Relationship Id="rId30" Type="http://schemas.openxmlformats.org/officeDocument/2006/relationships/chart" Target="../charts/chart624.xml"/><Relationship Id="rId35" Type="http://schemas.openxmlformats.org/officeDocument/2006/relationships/chart" Target="../charts/chart629.xml"/><Relationship Id="rId43" Type="http://schemas.openxmlformats.org/officeDocument/2006/relationships/chart" Target="../charts/chart637.xml"/><Relationship Id="rId48" Type="http://schemas.openxmlformats.org/officeDocument/2006/relationships/chart" Target="../charts/chart642.xml"/><Relationship Id="rId56" Type="http://schemas.openxmlformats.org/officeDocument/2006/relationships/chart" Target="../charts/chart650.xml"/><Relationship Id="rId64" Type="http://schemas.openxmlformats.org/officeDocument/2006/relationships/chart" Target="../charts/chart658.xml"/><Relationship Id="rId8" Type="http://schemas.openxmlformats.org/officeDocument/2006/relationships/chart" Target="../charts/chart602.xml"/><Relationship Id="rId51" Type="http://schemas.openxmlformats.org/officeDocument/2006/relationships/chart" Target="../charts/chart645.xml"/><Relationship Id="rId3" Type="http://schemas.openxmlformats.org/officeDocument/2006/relationships/chart" Target="../charts/chart597.xml"/><Relationship Id="rId12" Type="http://schemas.openxmlformats.org/officeDocument/2006/relationships/chart" Target="../charts/chart606.xml"/><Relationship Id="rId17" Type="http://schemas.openxmlformats.org/officeDocument/2006/relationships/chart" Target="../charts/chart611.xml"/><Relationship Id="rId25" Type="http://schemas.openxmlformats.org/officeDocument/2006/relationships/chart" Target="../charts/chart619.xml"/><Relationship Id="rId33" Type="http://schemas.openxmlformats.org/officeDocument/2006/relationships/chart" Target="../charts/chart627.xml"/><Relationship Id="rId38" Type="http://schemas.openxmlformats.org/officeDocument/2006/relationships/chart" Target="../charts/chart632.xml"/><Relationship Id="rId46" Type="http://schemas.openxmlformats.org/officeDocument/2006/relationships/chart" Target="../charts/chart640.xml"/><Relationship Id="rId59" Type="http://schemas.openxmlformats.org/officeDocument/2006/relationships/chart" Target="../charts/chart653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73.xml"/><Relationship Id="rId18" Type="http://schemas.openxmlformats.org/officeDocument/2006/relationships/chart" Target="../charts/chart678.xml"/><Relationship Id="rId26" Type="http://schemas.openxmlformats.org/officeDocument/2006/relationships/chart" Target="../charts/chart686.xml"/><Relationship Id="rId39" Type="http://schemas.openxmlformats.org/officeDocument/2006/relationships/chart" Target="../charts/chart699.xml"/><Relationship Id="rId21" Type="http://schemas.openxmlformats.org/officeDocument/2006/relationships/chart" Target="../charts/chart681.xml"/><Relationship Id="rId34" Type="http://schemas.openxmlformats.org/officeDocument/2006/relationships/chart" Target="../charts/chart694.xml"/><Relationship Id="rId42" Type="http://schemas.openxmlformats.org/officeDocument/2006/relationships/chart" Target="../charts/chart702.xml"/><Relationship Id="rId47" Type="http://schemas.openxmlformats.org/officeDocument/2006/relationships/chart" Target="../charts/chart707.xml"/><Relationship Id="rId50" Type="http://schemas.openxmlformats.org/officeDocument/2006/relationships/chart" Target="../charts/chart710.xml"/><Relationship Id="rId55" Type="http://schemas.openxmlformats.org/officeDocument/2006/relationships/chart" Target="../charts/chart715.xml"/><Relationship Id="rId63" Type="http://schemas.openxmlformats.org/officeDocument/2006/relationships/chart" Target="../charts/chart723.xml"/><Relationship Id="rId7" Type="http://schemas.openxmlformats.org/officeDocument/2006/relationships/chart" Target="../charts/chart667.xml"/><Relationship Id="rId2" Type="http://schemas.openxmlformats.org/officeDocument/2006/relationships/chart" Target="../charts/chart662.xml"/><Relationship Id="rId16" Type="http://schemas.openxmlformats.org/officeDocument/2006/relationships/chart" Target="../charts/chart676.xml"/><Relationship Id="rId20" Type="http://schemas.openxmlformats.org/officeDocument/2006/relationships/chart" Target="../charts/chart680.xml"/><Relationship Id="rId29" Type="http://schemas.openxmlformats.org/officeDocument/2006/relationships/chart" Target="../charts/chart689.xml"/><Relationship Id="rId41" Type="http://schemas.openxmlformats.org/officeDocument/2006/relationships/chart" Target="../charts/chart701.xml"/><Relationship Id="rId54" Type="http://schemas.openxmlformats.org/officeDocument/2006/relationships/chart" Target="../charts/chart714.xml"/><Relationship Id="rId62" Type="http://schemas.openxmlformats.org/officeDocument/2006/relationships/chart" Target="../charts/chart722.xml"/><Relationship Id="rId1" Type="http://schemas.openxmlformats.org/officeDocument/2006/relationships/chart" Target="../charts/chart661.xml"/><Relationship Id="rId6" Type="http://schemas.openxmlformats.org/officeDocument/2006/relationships/chart" Target="../charts/chart666.xml"/><Relationship Id="rId11" Type="http://schemas.openxmlformats.org/officeDocument/2006/relationships/chart" Target="../charts/chart671.xml"/><Relationship Id="rId24" Type="http://schemas.openxmlformats.org/officeDocument/2006/relationships/chart" Target="../charts/chart684.xml"/><Relationship Id="rId32" Type="http://schemas.openxmlformats.org/officeDocument/2006/relationships/chart" Target="../charts/chart692.xml"/><Relationship Id="rId37" Type="http://schemas.openxmlformats.org/officeDocument/2006/relationships/chart" Target="../charts/chart697.xml"/><Relationship Id="rId40" Type="http://schemas.openxmlformats.org/officeDocument/2006/relationships/chart" Target="../charts/chart700.xml"/><Relationship Id="rId45" Type="http://schemas.openxmlformats.org/officeDocument/2006/relationships/chart" Target="../charts/chart705.xml"/><Relationship Id="rId53" Type="http://schemas.openxmlformats.org/officeDocument/2006/relationships/chart" Target="../charts/chart713.xml"/><Relationship Id="rId58" Type="http://schemas.openxmlformats.org/officeDocument/2006/relationships/chart" Target="../charts/chart718.xml"/><Relationship Id="rId66" Type="http://schemas.openxmlformats.org/officeDocument/2006/relationships/chart" Target="../charts/chart726.xml"/><Relationship Id="rId5" Type="http://schemas.openxmlformats.org/officeDocument/2006/relationships/chart" Target="../charts/chart665.xml"/><Relationship Id="rId15" Type="http://schemas.openxmlformats.org/officeDocument/2006/relationships/chart" Target="../charts/chart675.xml"/><Relationship Id="rId23" Type="http://schemas.openxmlformats.org/officeDocument/2006/relationships/chart" Target="../charts/chart683.xml"/><Relationship Id="rId28" Type="http://schemas.openxmlformats.org/officeDocument/2006/relationships/chart" Target="../charts/chart688.xml"/><Relationship Id="rId36" Type="http://schemas.openxmlformats.org/officeDocument/2006/relationships/chart" Target="../charts/chart696.xml"/><Relationship Id="rId49" Type="http://schemas.openxmlformats.org/officeDocument/2006/relationships/chart" Target="../charts/chart709.xml"/><Relationship Id="rId57" Type="http://schemas.openxmlformats.org/officeDocument/2006/relationships/chart" Target="../charts/chart717.xml"/><Relationship Id="rId61" Type="http://schemas.openxmlformats.org/officeDocument/2006/relationships/chart" Target="../charts/chart721.xml"/><Relationship Id="rId10" Type="http://schemas.openxmlformats.org/officeDocument/2006/relationships/chart" Target="../charts/chart670.xml"/><Relationship Id="rId19" Type="http://schemas.openxmlformats.org/officeDocument/2006/relationships/chart" Target="../charts/chart679.xml"/><Relationship Id="rId31" Type="http://schemas.openxmlformats.org/officeDocument/2006/relationships/chart" Target="../charts/chart691.xml"/><Relationship Id="rId44" Type="http://schemas.openxmlformats.org/officeDocument/2006/relationships/chart" Target="../charts/chart704.xml"/><Relationship Id="rId52" Type="http://schemas.openxmlformats.org/officeDocument/2006/relationships/chart" Target="../charts/chart712.xml"/><Relationship Id="rId60" Type="http://schemas.openxmlformats.org/officeDocument/2006/relationships/chart" Target="../charts/chart720.xml"/><Relationship Id="rId65" Type="http://schemas.openxmlformats.org/officeDocument/2006/relationships/chart" Target="../charts/chart725.xml"/><Relationship Id="rId4" Type="http://schemas.openxmlformats.org/officeDocument/2006/relationships/chart" Target="../charts/chart664.xml"/><Relationship Id="rId9" Type="http://schemas.openxmlformats.org/officeDocument/2006/relationships/chart" Target="../charts/chart669.xml"/><Relationship Id="rId14" Type="http://schemas.openxmlformats.org/officeDocument/2006/relationships/chart" Target="../charts/chart674.xml"/><Relationship Id="rId22" Type="http://schemas.openxmlformats.org/officeDocument/2006/relationships/chart" Target="../charts/chart682.xml"/><Relationship Id="rId27" Type="http://schemas.openxmlformats.org/officeDocument/2006/relationships/chart" Target="../charts/chart687.xml"/><Relationship Id="rId30" Type="http://schemas.openxmlformats.org/officeDocument/2006/relationships/chart" Target="../charts/chart690.xml"/><Relationship Id="rId35" Type="http://schemas.openxmlformats.org/officeDocument/2006/relationships/chart" Target="../charts/chart695.xml"/><Relationship Id="rId43" Type="http://schemas.openxmlformats.org/officeDocument/2006/relationships/chart" Target="../charts/chart703.xml"/><Relationship Id="rId48" Type="http://schemas.openxmlformats.org/officeDocument/2006/relationships/chart" Target="../charts/chart708.xml"/><Relationship Id="rId56" Type="http://schemas.openxmlformats.org/officeDocument/2006/relationships/chart" Target="../charts/chart716.xml"/><Relationship Id="rId64" Type="http://schemas.openxmlformats.org/officeDocument/2006/relationships/chart" Target="../charts/chart724.xml"/><Relationship Id="rId8" Type="http://schemas.openxmlformats.org/officeDocument/2006/relationships/chart" Target="../charts/chart668.xml"/><Relationship Id="rId51" Type="http://schemas.openxmlformats.org/officeDocument/2006/relationships/chart" Target="../charts/chart711.xml"/><Relationship Id="rId3" Type="http://schemas.openxmlformats.org/officeDocument/2006/relationships/chart" Target="../charts/chart663.xml"/><Relationship Id="rId12" Type="http://schemas.openxmlformats.org/officeDocument/2006/relationships/chart" Target="../charts/chart672.xml"/><Relationship Id="rId17" Type="http://schemas.openxmlformats.org/officeDocument/2006/relationships/chart" Target="../charts/chart677.xml"/><Relationship Id="rId25" Type="http://schemas.openxmlformats.org/officeDocument/2006/relationships/chart" Target="../charts/chart685.xml"/><Relationship Id="rId33" Type="http://schemas.openxmlformats.org/officeDocument/2006/relationships/chart" Target="../charts/chart693.xml"/><Relationship Id="rId38" Type="http://schemas.openxmlformats.org/officeDocument/2006/relationships/chart" Target="../charts/chart698.xml"/><Relationship Id="rId46" Type="http://schemas.openxmlformats.org/officeDocument/2006/relationships/chart" Target="../charts/chart706.xml"/><Relationship Id="rId59" Type="http://schemas.openxmlformats.org/officeDocument/2006/relationships/chart" Target="../charts/chart719.xml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39.xml"/><Relationship Id="rId18" Type="http://schemas.openxmlformats.org/officeDocument/2006/relationships/chart" Target="../charts/chart744.xml"/><Relationship Id="rId26" Type="http://schemas.openxmlformats.org/officeDocument/2006/relationships/chart" Target="../charts/chart752.xml"/><Relationship Id="rId39" Type="http://schemas.openxmlformats.org/officeDocument/2006/relationships/chart" Target="../charts/chart765.xml"/><Relationship Id="rId21" Type="http://schemas.openxmlformats.org/officeDocument/2006/relationships/chart" Target="../charts/chart747.xml"/><Relationship Id="rId34" Type="http://schemas.openxmlformats.org/officeDocument/2006/relationships/chart" Target="../charts/chart760.xml"/><Relationship Id="rId42" Type="http://schemas.openxmlformats.org/officeDocument/2006/relationships/chart" Target="../charts/chart768.xml"/><Relationship Id="rId47" Type="http://schemas.openxmlformats.org/officeDocument/2006/relationships/chart" Target="../charts/chart773.xml"/><Relationship Id="rId50" Type="http://schemas.openxmlformats.org/officeDocument/2006/relationships/chart" Target="../charts/chart776.xml"/><Relationship Id="rId55" Type="http://schemas.openxmlformats.org/officeDocument/2006/relationships/chart" Target="../charts/chart781.xml"/><Relationship Id="rId63" Type="http://schemas.openxmlformats.org/officeDocument/2006/relationships/chart" Target="../charts/chart789.xml"/><Relationship Id="rId7" Type="http://schemas.openxmlformats.org/officeDocument/2006/relationships/chart" Target="../charts/chart733.xml"/><Relationship Id="rId2" Type="http://schemas.openxmlformats.org/officeDocument/2006/relationships/chart" Target="../charts/chart728.xml"/><Relationship Id="rId16" Type="http://schemas.openxmlformats.org/officeDocument/2006/relationships/chart" Target="../charts/chart742.xml"/><Relationship Id="rId20" Type="http://schemas.openxmlformats.org/officeDocument/2006/relationships/chart" Target="../charts/chart746.xml"/><Relationship Id="rId29" Type="http://schemas.openxmlformats.org/officeDocument/2006/relationships/chart" Target="../charts/chart755.xml"/><Relationship Id="rId41" Type="http://schemas.openxmlformats.org/officeDocument/2006/relationships/chart" Target="../charts/chart767.xml"/><Relationship Id="rId54" Type="http://schemas.openxmlformats.org/officeDocument/2006/relationships/chart" Target="../charts/chart780.xml"/><Relationship Id="rId62" Type="http://schemas.openxmlformats.org/officeDocument/2006/relationships/chart" Target="../charts/chart788.xml"/><Relationship Id="rId1" Type="http://schemas.openxmlformats.org/officeDocument/2006/relationships/chart" Target="../charts/chart727.xml"/><Relationship Id="rId6" Type="http://schemas.openxmlformats.org/officeDocument/2006/relationships/chart" Target="../charts/chart732.xml"/><Relationship Id="rId11" Type="http://schemas.openxmlformats.org/officeDocument/2006/relationships/chart" Target="../charts/chart737.xml"/><Relationship Id="rId24" Type="http://schemas.openxmlformats.org/officeDocument/2006/relationships/chart" Target="../charts/chart750.xml"/><Relationship Id="rId32" Type="http://schemas.openxmlformats.org/officeDocument/2006/relationships/chart" Target="../charts/chart758.xml"/><Relationship Id="rId37" Type="http://schemas.openxmlformats.org/officeDocument/2006/relationships/chart" Target="../charts/chart763.xml"/><Relationship Id="rId40" Type="http://schemas.openxmlformats.org/officeDocument/2006/relationships/chart" Target="../charts/chart766.xml"/><Relationship Id="rId45" Type="http://schemas.openxmlformats.org/officeDocument/2006/relationships/chart" Target="../charts/chart771.xml"/><Relationship Id="rId53" Type="http://schemas.openxmlformats.org/officeDocument/2006/relationships/chart" Target="../charts/chart779.xml"/><Relationship Id="rId58" Type="http://schemas.openxmlformats.org/officeDocument/2006/relationships/chart" Target="../charts/chart784.xml"/><Relationship Id="rId66" Type="http://schemas.openxmlformats.org/officeDocument/2006/relationships/chart" Target="../charts/chart792.xml"/><Relationship Id="rId5" Type="http://schemas.openxmlformats.org/officeDocument/2006/relationships/chart" Target="../charts/chart731.xml"/><Relationship Id="rId15" Type="http://schemas.openxmlformats.org/officeDocument/2006/relationships/chart" Target="../charts/chart741.xml"/><Relationship Id="rId23" Type="http://schemas.openxmlformats.org/officeDocument/2006/relationships/chart" Target="../charts/chart749.xml"/><Relationship Id="rId28" Type="http://schemas.openxmlformats.org/officeDocument/2006/relationships/chart" Target="../charts/chart754.xml"/><Relationship Id="rId36" Type="http://schemas.openxmlformats.org/officeDocument/2006/relationships/chart" Target="../charts/chart762.xml"/><Relationship Id="rId49" Type="http://schemas.openxmlformats.org/officeDocument/2006/relationships/chart" Target="../charts/chart775.xml"/><Relationship Id="rId57" Type="http://schemas.openxmlformats.org/officeDocument/2006/relationships/chart" Target="../charts/chart783.xml"/><Relationship Id="rId61" Type="http://schemas.openxmlformats.org/officeDocument/2006/relationships/chart" Target="../charts/chart787.xml"/><Relationship Id="rId10" Type="http://schemas.openxmlformats.org/officeDocument/2006/relationships/chart" Target="../charts/chart736.xml"/><Relationship Id="rId19" Type="http://schemas.openxmlformats.org/officeDocument/2006/relationships/chart" Target="../charts/chart745.xml"/><Relationship Id="rId31" Type="http://schemas.openxmlformats.org/officeDocument/2006/relationships/chart" Target="../charts/chart757.xml"/><Relationship Id="rId44" Type="http://schemas.openxmlformats.org/officeDocument/2006/relationships/chart" Target="../charts/chart770.xml"/><Relationship Id="rId52" Type="http://schemas.openxmlformats.org/officeDocument/2006/relationships/chart" Target="../charts/chart778.xml"/><Relationship Id="rId60" Type="http://schemas.openxmlformats.org/officeDocument/2006/relationships/chart" Target="../charts/chart786.xml"/><Relationship Id="rId65" Type="http://schemas.openxmlformats.org/officeDocument/2006/relationships/chart" Target="../charts/chart791.xml"/><Relationship Id="rId4" Type="http://schemas.openxmlformats.org/officeDocument/2006/relationships/chart" Target="../charts/chart730.xml"/><Relationship Id="rId9" Type="http://schemas.openxmlformats.org/officeDocument/2006/relationships/chart" Target="../charts/chart735.xml"/><Relationship Id="rId14" Type="http://schemas.openxmlformats.org/officeDocument/2006/relationships/chart" Target="../charts/chart740.xml"/><Relationship Id="rId22" Type="http://schemas.openxmlformats.org/officeDocument/2006/relationships/chart" Target="../charts/chart748.xml"/><Relationship Id="rId27" Type="http://schemas.openxmlformats.org/officeDocument/2006/relationships/chart" Target="../charts/chart753.xml"/><Relationship Id="rId30" Type="http://schemas.openxmlformats.org/officeDocument/2006/relationships/chart" Target="../charts/chart756.xml"/><Relationship Id="rId35" Type="http://schemas.openxmlformats.org/officeDocument/2006/relationships/chart" Target="../charts/chart761.xml"/><Relationship Id="rId43" Type="http://schemas.openxmlformats.org/officeDocument/2006/relationships/chart" Target="../charts/chart769.xml"/><Relationship Id="rId48" Type="http://schemas.openxmlformats.org/officeDocument/2006/relationships/chart" Target="../charts/chart774.xml"/><Relationship Id="rId56" Type="http://schemas.openxmlformats.org/officeDocument/2006/relationships/chart" Target="../charts/chart782.xml"/><Relationship Id="rId64" Type="http://schemas.openxmlformats.org/officeDocument/2006/relationships/chart" Target="../charts/chart790.xml"/><Relationship Id="rId8" Type="http://schemas.openxmlformats.org/officeDocument/2006/relationships/chart" Target="../charts/chart734.xml"/><Relationship Id="rId51" Type="http://schemas.openxmlformats.org/officeDocument/2006/relationships/chart" Target="../charts/chart777.xml"/><Relationship Id="rId3" Type="http://schemas.openxmlformats.org/officeDocument/2006/relationships/chart" Target="../charts/chart729.xml"/><Relationship Id="rId12" Type="http://schemas.openxmlformats.org/officeDocument/2006/relationships/chart" Target="../charts/chart738.xml"/><Relationship Id="rId17" Type="http://schemas.openxmlformats.org/officeDocument/2006/relationships/chart" Target="../charts/chart743.xml"/><Relationship Id="rId25" Type="http://schemas.openxmlformats.org/officeDocument/2006/relationships/chart" Target="../charts/chart751.xml"/><Relationship Id="rId33" Type="http://schemas.openxmlformats.org/officeDocument/2006/relationships/chart" Target="../charts/chart759.xml"/><Relationship Id="rId38" Type="http://schemas.openxmlformats.org/officeDocument/2006/relationships/chart" Target="../charts/chart764.xml"/><Relationship Id="rId46" Type="http://schemas.openxmlformats.org/officeDocument/2006/relationships/chart" Target="../charts/chart772.xml"/><Relationship Id="rId59" Type="http://schemas.openxmlformats.org/officeDocument/2006/relationships/chart" Target="../charts/chart785.xml"/></Relationships>
</file>

<file path=xl/drawings/_rels/drawing1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05.xml"/><Relationship Id="rId18" Type="http://schemas.openxmlformats.org/officeDocument/2006/relationships/chart" Target="../charts/chart810.xml"/><Relationship Id="rId26" Type="http://schemas.openxmlformats.org/officeDocument/2006/relationships/chart" Target="../charts/chart818.xml"/><Relationship Id="rId39" Type="http://schemas.openxmlformats.org/officeDocument/2006/relationships/chart" Target="../charts/chart831.xml"/><Relationship Id="rId21" Type="http://schemas.openxmlformats.org/officeDocument/2006/relationships/chart" Target="../charts/chart813.xml"/><Relationship Id="rId34" Type="http://schemas.openxmlformats.org/officeDocument/2006/relationships/chart" Target="../charts/chart826.xml"/><Relationship Id="rId42" Type="http://schemas.openxmlformats.org/officeDocument/2006/relationships/chart" Target="../charts/chart834.xml"/><Relationship Id="rId47" Type="http://schemas.openxmlformats.org/officeDocument/2006/relationships/chart" Target="../charts/chart839.xml"/><Relationship Id="rId50" Type="http://schemas.openxmlformats.org/officeDocument/2006/relationships/chart" Target="../charts/chart842.xml"/><Relationship Id="rId55" Type="http://schemas.openxmlformats.org/officeDocument/2006/relationships/chart" Target="../charts/chart847.xml"/><Relationship Id="rId63" Type="http://schemas.openxmlformats.org/officeDocument/2006/relationships/chart" Target="../charts/chart855.xml"/><Relationship Id="rId7" Type="http://schemas.openxmlformats.org/officeDocument/2006/relationships/chart" Target="../charts/chart799.xml"/><Relationship Id="rId2" Type="http://schemas.openxmlformats.org/officeDocument/2006/relationships/chart" Target="../charts/chart794.xml"/><Relationship Id="rId16" Type="http://schemas.openxmlformats.org/officeDocument/2006/relationships/chart" Target="../charts/chart808.xml"/><Relationship Id="rId20" Type="http://schemas.openxmlformats.org/officeDocument/2006/relationships/chart" Target="../charts/chart812.xml"/><Relationship Id="rId29" Type="http://schemas.openxmlformats.org/officeDocument/2006/relationships/chart" Target="../charts/chart821.xml"/><Relationship Id="rId41" Type="http://schemas.openxmlformats.org/officeDocument/2006/relationships/chart" Target="../charts/chart833.xml"/><Relationship Id="rId54" Type="http://schemas.openxmlformats.org/officeDocument/2006/relationships/chart" Target="../charts/chart846.xml"/><Relationship Id="rId62" Type="http://schemas.openxmlformats.org/officeDocument/2006/relationships/chart" Target="../charts/chart854.xml"/><Relationship Id="rId1" Type="http://schemas.openxmlformats.org/officeDocument/2006/relationships/chart" Target="../charts/chart793.xml"/><Relationship Id="rId6" Type="http://schemas.openxmlformats.org/officeDocument/2006/relationships/chart" Target="../charts/chart798.xml"/><Relationship Id="rId11" Type="http://schemas.openxmlformats.org/officeDocument/2006/relationships/chart" Target="../charts/chart803.xml"/><Relationship Id="rId24" Type="http://schemas.openxmlformats.org/officeDocument/2006/relationships/chart" Target="../charts/chart816.xml"/><Relationship Id="rId32" Type="http://schemas.openxmlformats.org/officeDocument/2006/relationships/chart" Target="../charts/chart824.xml"/><Relationship Id="rId37" Type="http://schemas.openxmlformats.org/officeDocument/2006/relationships/chart" Target="../charts/chart829.xml"/><Relationship Id="rId40" Type="http://schemas.openxmlformats.org/officeDocument/2006/relationships/chart" Target="../charts/chart832.xml"/><Relationship Id="rId45" Type="http://schemas.openxmlformats.org/officeDocument/2006/relationships/chart" Target="../charts/chart837.xml"/><Relationship Id="rId53" Type="http://schemas.openxmlformats.org/officeDocument/2006/relationships/chart" Target="../charts/chart845.xml"/><Relationship Id="rId58" Type="http://schemas.openxmlformats.org/officeDocument/2006/relationships/chart" Target="../charts/chart850.xml"/><Relationship Id="rId66" Type="http://schemas.openxmlformats.org/officeDocument/2006/relationships/chart" Target="../charts/chart858.xml"/><Relationship Id="rId5" Type="http://schemas.openxmlformats.org/officeDocument/2006/relationships/chart" Target="../charts/chart797.xml"/><Relationship Id="rId15" Type="http://schemas.openxmlformats.org/officeDocument/2006/relationships/chart" Target="../charts/chart807.xml"/><Relationship Id="rId23" Type="http://schemas.openxmlformats.org/officeDocument/2006/relationships/chart" Target="../charts/chart815.xml"/><Relationship Id="rId28" Type="http://schemas.openxmlformats.org/officeDocument/2006/relationships/chart" Target="../charts/chart820.xml"/><Relationship Id="rId36" Type="http://schemas.openxmlformats.org/officeDocument/2006/relationships/chart" Target="../charts/chart828.xml"/><Relationship Id="rId49" Type="http://schemas.openxmlformats.org/officeDocument/2006/relationships/chart" Target="../charts/chart841.xml"/><Relationship Id="rId57" Type="http://schemas.openxmlformats.org/officeDocument/2006/relationships/chart" Target="../charts/chart849.xml"/><Relationship Id="rId61" Type="http://schemas.openxmlformats.org/officeDocument/2006/relationships/chart" Target="../charts/chart853.xml"/><Relationship Id="rId10" Type="http://schemas.openxmlformats.org/officeDocument/2006/relationships/chart" Target="../charts/chart802.xml"/><Relationship Id="rId19" Type="http://schemas.openxmlformats.org/officeDocument/2006/relationships/chart" Target="../charts/chart811.xml"/><Relationship Id="rId31" Type="http://schemas.openxmlformats.org/officeDocument/2006/relationships/chart" Target="../charts/chart823.xml"/><Relationship Id="rId44" Type="http://schemas.openxmlformats.org/officeDocument/2006/relationships/chart" Target="../charts/chart836.xml"/><Relationship Id="rId52" Type="http://schemas.openxmlformats.org/officeDocument/2006/relationships/chart" Target="../charts/chart844.xml"/><Relationship Id="rId60" Type="http://schemas.openxmlformats.org/officeDocument/2006/relationships/chart" Target="../charts/chart852.xml"/><Relationship Id="rId65" Type="http://schemas.openxmlformats.org/officeDocument/2006/relationships/chart" Target="../charts/chart857.xml"/><Relationship Id="rId4" Type="http://schemas.openxmlformats.org/officeDocument/2006/relationships/chart" Target="../charts/chart796.xml"/><Relationship Id="rId9" Type="http://schemas.openxmlformats.org/officeDocument/2006/relationships/chart" Target="../charts/chart801.xml"/><Relationship Id="rId14" Type="http://schemas.openxmlformats.org/officeDocument/2006/relationships/chart" Target="../charts/chart806.xml"/><Relationship Id="rId22" Type="http://schemas.openxmlformats.org/officeDocument/2006/relationships/chart" Target="../charts/chart814.xml"/><Relationship Id="rId27" Type="http://schemas.openxmlformats.org/officeDocument/2006/relationships/chart" Target="../charts/chart819.xml"/><Relationship Id="rId30" Type="http://schemas.openxmlformats.org/officeDocument/2006/relationships/chart" Target="../charts/chart822.xml"/><Relationship Id="rId35" Type="http://schemas.openxmlformats.org/officeDocument/2006/relationships/chart" Target="../charts/chart827.xml"/><Relationship Id="rId43" Type="http://schemas.openxmlformats.org/officeDocument/2006/relationships/chart" Target="../charts/chart835.xml"/><Relationship Id="rId48" Type="http://schemas.openxmlformats.org/officeDocument/2006/relationships/chart" Target="../charts/chart840.xml"/><Relationship Id="rId56" Type="http://schemas.openxmlformats.org/officeDocument/2006/relationships/chart" Target="../charts/chart848.xml"/><Relationship Id="rId64" Type="http://schemas.openxmlformats.org/officeDocument/2006/relationships/chart" Target="../charts/chart856.xml"/><Relationship Id="rId8" Type="http://schemas.openxmlformats.org/officeDocument/2006/relationships/chart" Target="../charts/chart800.xml"/><Relationship Id="rId51" Type="http://schemas.openxmlformats.org/officeDocument/2006/relationships/chart" Target="../charts/chart843.xml"/><Relationship Id="rId3" Type="http://schemas.openxmlformats.org/officeDocument/2006/relationships/chart" Target="../charts/chart795.xml"/><Relationship Id="rId12" Type="http://schemas.openxmlformats.org/officeDocument/2006/relationships/chart" Target="../charts/chart804.xml"/><Relationship Id="rId17" Type="http://schemas.openxmlformats.org/officeDocument/2006/relationships/chart" Target="../charts/chart809.xml"/><Relationship Id="rId25" Type="http://schemas.openxmlformats.org/officeDocument/2006/relationships/chart" Target="../charts/chart817.xml"/><Relationship Id="rId33" Type="http://schemas.openxmlformats.org/officeDocument/2006/relationships/chart" Target="../charts/chart825.xml"/><Relationship Id="rId38" Type="http://schemas.openxmlformats.org/officeDocument/2006/relationships/chart" Target="../charts/chart830.xml"/><Relationship Id="rId46" Type="http://schemas.openxmlformats.org/officeDocument/2006/relationships/chart" Target="../charts/chart838.xml"/><Relationship Id="rId59" Type="http://schemas.openxmlformats.org/officeDocument/2006/relationships/chart" Target="../charts/chart851.xml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71.xml"/><Relationship Id="rId18" Type="http://schemas.openxmlformats.org/officeDocument/2006/relationships/chart" Target="../charts/chart876.xml"/><Relationship Id="rId26" Type="http://schemas.openxmlformats.org/officeDocument/2006/relationships/chart" Target="../charts/chart884.xml"/><Relationship Id="rId39" Type="http://schemas.openxmlformats.org/officeDocument/2006/relationships/chart" Target="../charts/chart897.xml"/><Relationship Id="rId21" Type="http://schemas.openxmlformats.org/officeDocument/2006/relationships/chart" Target="../charts/chart879.xml"/><Relationship Id="rId34" Type="http://schemas.openxmlformats.org/officeDocument/2006/relationships/chart" Target="../charts/chart892.xml"/><Relationship Id="rId42" Type="http://schemas.openxmlformats.org/officeDocument/2006/relationships/chart" Target="../charts/chart900.xml"/><Relationship Id="rId47" Type="http://schemas.openxmlformats.org/officeDocument/2006/relationships/chart" Target="../charts/chart905.xml"/><Relationship Id="rId50" Type="http://schemas.openxmlformats.org/officeDocument/2006/relationships/chart" Target="../charts/chart908.xml"/><Relationship Id="rId55" Type="http://schemas.openxmlformats.org/officeDocument/2006/relationships/chart" Target="../charts/chart913.xml"/><Relationship Id="rId63" Type="http://schemas.openxmlformats.org/officeDocument/2006/relationships/chart" Target="../charts/chart921.xml"/><Relationship Id="rId7" Type="http://schemas.openxmlformats.org/officeDocument/2006/relationships/chart" Target="../charts/chart865.xml"/><Relationship Id="rId2" Type="http://schemas.openxmlformats.org/officeDocument/2006/relationships/chart" Target="../charts/chart860.xml"/><Relationship Id="rId16" Type="http://schemas.openxmlformats.org/officeDocument/2006/relationships/chart" Target="../charts/chart874.xml"/><Relationship Id="rId20" Type="http://schemas.openxmlformats.org/officeDocument/2006/relationships/chart" Target="../charts/chart878.xml"/><Relationship Id="rId29" Type="http://schemas.openxmlformats.org/officeDocument/2006/relationships/chart" Target="../charts/chart887.xml"/><Relationship Id="rId41" Type="http://schemas.openxmlformats.org/officeDocument/2006/relationships/chart" Target="../charts/chart899.xml"/><Relationship Id="rId54" Type="http://schemas.openxmlformats.org/officeDocument/2006/relationships/chart" Target="../charts/chart912.xml"/><Relationship Id="rId62" Type="http://schemas.openxmlformats.org/officeDocument/2006/relationships/chart" Target="../charts/chart920.xml"/><Relationship Id="rId1" Type="http://schemas.openxmlformats.org/officeDocument/2006/relationships/chart" Target="../charts/chart859.xml"/><Relationship Id="rId6" Type="http://schemas.openxmlformats.org/officeDocument/2006/relationships/chart" Target="../charts/chart864.xml"/><Relationship Id="rId11" Type="http://schemas.openxmlformats.org/officeDocument/2006/relationships/chart" Target="../charts/chart869.xml"/><Relationship Id="rId24" Type="http://schemas.openxmlformats.org/officeDocument/2006/relationships/chart" Target="../charts/chart882.xml"/><Relationship Id="rId32" Type="http://schemas.openxmlformats.org/officeDocument/2006/relationships/chart" Target="../charts/chart890.xml"/><Relationship Id="rId37" Type="http://schemas.openxmlformats.org/officeDocument/2006/relationships/chart" Target="../charts/chart895.xml"/><Relationship Id="rId40" Type="http://schemas.openxmlformats.org/officeDocument/2006/relationships/chart" Target="../charts/chart898.xml"/><Relationship Id="rId45" Type="http://schemas.openxmlformats.org/officeDocument/2006/relationships/chart" Target="../charts/chart903.xml"/><Relationship Id="rId53" Type="http://schemas.openxmlformats.org/officeDocument/2006/relationships/chart" Target="../charts/chart911.xml"/><Relationship Id="rId58" Type="http://schemas.openxmlformats.org/officeDocument/2006/relationships/chart" Target="../charts/chart916.xml"/><Relationship Id="rId66" Type="http://schemas.openxmlformats.org/officeDocument/2006/relationships/chart" Target="../charts/chart924.xml"/><Relationship Id="rId5" Type="http://schemas.openxmlformats.org/officeDocument/2006/relationships/chart" Target="../charts/chart863.xml"/><Relationship Id="rId15" Type="http://schemas.openxmlformats.org/officeDocument/2006/relationships/chart" Target="../charts/chart873.xml"/><Relationship Id="rId23" Type="http://schemas.openxmlformats.org/officeDocument/2006/relationships/chart" Target="../charts/chart881.xml"/><Relationship Id="rId28" Type="http://schemas.openxmlformats.org/officeDocument/2006/relationships/chart" Target="../charts/chart886.xml"/><Relationship Id="rId36" Type="http://schemas.openxmlformats.org/officeDocument/2006/relationships/chart" Target="../charts/chart894.xml"/><Relationship Id="rId49" Type="http://schemas.openxmlformats.org/officeDocument/2006/relationships/chart" Target="../charts/chart907.xml"/><Relationship Id="rId57" Type="http://schemas.openxmlformats.org/officeDocument/2006/relationships/chart" Target="../charts/chart915.xml"/><Relationship Id="rId61" Type="http://schemas.openxmlformats.org/officeDocument/2006/relationships/chart" Target="../charts/chart919.xml"/><Relationship Id="rId10" Type="http://schemas.openxmlformats.org/officeDocument/2006/relationships/chart" Target="../charts/chart868.xml"/><Relationship Id="rId19" Type="http://schemas.openxmlformats.org/officeDocument/2006/relationships/chart" Target="../charts/chart877.xml"/><Relationship Id="rId31" Type="http://schemas.openxmlformats.org/officeDocument/2006/relationships/chart" Target="../charts/chart889.xml"/><Relationship Id="rId44" Type="http://schemas.openxmlformats.org/officeDocument/2006/relationships/chart" Target="../charts/chart902.xml"/><Relationship Id="rId52" Type="http://schemas.openxmlformats.org/officeDocument/2006/relationships/chart" Target="../charts/chart910.xml"/><Relationship Id="rId60" Type="http://schemas.openxmlformats.org/officeDocument/2006/relationships/chart" Target="../charts/chart918.xml"/><Relationship Id="rId65" Type="http://schemas.openxmlformats.org/officeDocument/2006/relationships/chart" Target="../charts/chart923.xml"/><Relationship Id="rId4" Type="http://schemas.openxmlformats.org/officeDocument/2006/relationships/chart" Target="../charts/chart862.xml"/><Relationship Id="rId9" Type="http://schemas.openxmlformats.org/officeDocument/2006/relationships/chart" Target="../charts/chart867.xml"/><Relationship Id="rId14" Type="http://schemas.openxmlformats.org/officeDocument/2006/relationships/chart" Target="../charts/chart872.xml"/><Relationship Id="rId22" Type="http://schemas.openxmlformats.org/officeDocument/2006/relationships/chart" Target="../charts/chart880.xml"/><Relationship Id="rId27" Type="http://schemas.openxmlformats.org/officeDocument/2006/relationships/chart" Target="../charts/chart885.xml"/><Relationship Id="rId30" Type="http://schemas.openxmlformats.org/officeDocument/2006/relationships/chart" Target="../charts/chart888.xml"/><Relationship Id="rId35" Type="http://schemas.openxmlformats.org/officeDocument/2006/relationships/chart" Target="../charts/chart893.xml"/><Relationship Id="rId43" Type="http://schemas.openxmlformats.org/officeDocument/2006/relationships/chart" Target="../charts/chart901.xml"/><Relationship Id="rId48" Type="http://schemas.openxmlformats.org/officeDocument/2006/relationships/chart" Target="../charts/chart906.xml"/><Relationship Id="rId56" Type="http://schemas.openxmlformats.org/officeDocument/2006/relationships/chart" Target="../charts/chart914.xml"/><Relationship Id="rId64" Type="http://schemas.openxmlformats.org/officeDocument/2006/relationships/chart" Target="../charts/chart922.xml"/><Relationship Id="rId8" Type="http://schemas.openxmlformats.org/officeDocument/2006/relationships/chart" Target="../charts/chart866.xml"/><Relationship Id="rId51" Type="http://schemas.openxmlformats.org/officeDocument/2006/relationships/chart" Target="../charts/chart909.xml"/><Relationship Id="rId3" Type="http://schemas.openxmlformats.org/officeDocument/2006/relationships/chart" Target="../charts/chart861.xml"/><Relationship Id="rId12" Type="http://schemas.openxmlformats.org/officeDocument/2006/relationships/chart" Target="../charts/chart870.xml"/><Relationship Id="rId17" Type="http://schemas.openxmlformats.org/officeDocument/2006/relationships/chart" Target="../charts/chart875.xml"/><Relationship Id="rId25" Type="http://schemas.openxmlformats.org/officeDocument/2006/relationships/chart" Target="../charts/chart883.xml"/><Relationship Id="rId33" Type="http://schemas.openxmlformats.org/officeDocument/2006/relationships/chart" Target="../charts/chart891.xml"/><Relationship Id="rId38" Type="http://schemas.openxmlformats.org/officeDocument/2006/relationships/chart" Target="../charts/chart896.xml"/><Relationship Id="rId46" Type="http://schemas.openxmlformats.org/officeDocument/2006/relationships/chart" Target="../charts/chart904.xml"/><Relationship Id="rId59" Type="http://schemas.openxmlformats.org/officeDocument/2006/relationships/chart" Target="../charts/chart917.xml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37.xml"/><Relationship Id="rId18" Type="http://schemas.openxmlformats.org/officeDocument/2006/relationships/chart" Target="../charts/chart942.xml"/><Relationship Id="rId26" Type="http://schemas.openxmlformats.org/officeDocument/2006/relationships/chart" Target="../charts/chart950.xml"/><Relationship Id="rId39" Type="http://schemas.openxmlformats.org/officeDocument/2006/relationships/chart" Target="../charts/chart963.xml"/><Relationship Id="rId21" Type="http://schemas.openxmlformats.org/officeDocument/2006/relationships/chart" Target="../charts/chart945.xml"/><Relationship Id="rId34" Type="http://schemas.openxmlformats.org/officeDocument/2006/relationships/chart" Target="../charts/chart958.xml"/><Relationship Id="rId42" Type="http://schemas.openxmlformats.org/officeDocument/2006/relationships/chart" Target="../charts/chart966.xml"/><Relationship Id="rId47" Type="http://schemas.openxmlformats.org/officeDocument/2006/relationships/chart" Target="../charts/chart971.xml"/><Relationship Id="rId50" Type="http://schemas.openxmlformats.org/officeDocument/2006/relationships/chart" Target="../charts/chart974.xml"/><Relationship Id="rId55" Type="http://schemas.openxmlformats.org/officeDocument/2006/relationships/chart" Target="../charts/chart979.xml"/><Relationship Id="rId63" Type="http://schemas.openxmlformats.org/officeDocument/2006/relationships/chart" Target="../charts/chart987.xml"/><Relationship Id="rId7" Type="http://schemas.openxmlformats.org/officeDocument/2006/relationships/chart" Target="../charts/chart931.xml"/><Relationship Id="rId2" Type="http://schemas.openxmlformats.org/officeDocument/2006/relationships/chart" Target="../charts/chart926.xml"/><Relationship Id="rId16" Type="http://schemas.openxmlformats.org/officeDocument/2006/relationships/chart" Target="../charts/chart940.xml"/><Relationship Id="rId20" Type="http://schemas.openxmlformats.org/officeDocument/2006/relationships/chart" Target="../charts/chart944.xml"/><Relationship Id="rId29" Type="http://schemas.openxmlformats.org/officeDocument/2006/relationships/chart" Target="../charts/chart953.xml"/><Relationship Id="rId41" Type="http://schemas.openxmlformats.org/officeDocument/2006/relationships/chart" Target="../charts/chart965.xml"/><Relationship Id="rId54" Type="http://schemas.openxmlformats.org/officeDocument/2006/relationships/chart" Target="../charts/chart978.xml"/><Relationship Id="rId62" Type="http://schemas.openxmlformats.org/officeDocument/2006/relationships/chart" Target="../charts/chart986.xml"/><Relationship Id="rId1" Type="http://schemas.openxmlformats.org/officeDocument/2006/relationships/chart" Target="../charts/chart925.xml"/><Relationship Id="rId6" Type="http://schemas.openxmlformats.org/officeDocument/2006/relationships/chart" Target="../charts/chart930.xml"/><Relationship Id="rId11" Type="http://schemas.openxmlformats.org/officeDocument/2006/relationships/chart" Target="../charts/chart935.xml"/><Relationship Id="rId24" Type="http://schemas.openxmlformats.org/officeDocument/2006/relationships/chart" Target="../charts/chart948.xml"/><Relationship Id="rId32" Type="http://schemas.openxmlformats.org/officeDocument/2006/relationships/chart" Target="../charts/chart956.xml"/><Relationship Id="rId37" Type="http://schemas.openxmlformats.org/officeDocument/2006/relationships/chart" Target="../charts/chart961.xml"/><Relationship Id="rId40" Type="http://schemas.openxmlformats.org/officeDocument/2006/relationships/chart" Target="../charts/chart964.xml"/><Relationship Id="rId45" Type="http://schemas.openxmlformats.org/officeDocument/2006/relationships/chart" Target="../charts/chart969.xml"/><Relationship Id="rId53" Type="http://schemas.openxmlformats.org/officeDocument/2006/relationships/chart" Target="../charts/chart977.xml"/><Relationship Id="rId58" Type="http://schemas.openxmlformats.org/officeDocument/2006/relationships/chart" Target="../charts/chart982.xml"/><Relationship Id="rId66" Type="http://schemas.openxmlformats.org/officeDocument/2006/relationships/chart" Target="../charts/chart990.xml"/><Relationship Id="rId5" Type="http://schemas.openxmlformats.org/officeDocument/2006/relationships/chart" Target="../charts/chart929.xml"/><Relationship Id="rId15" Type="http://schemas.openxmlformats.org/officeDocument/2006/relationships/chart" Target="../charts/chart939.xml"/><Relationship Id="rId23" Type="http://schemas.openxmlformats.org/officeDocument/2006/relationships/chart" Target="../charts/chart947.xml"/><Relationship Id="rId28" Type="http://schemas.openxmlformats.org/officeDocument/2006/relationships/chart" Target="../charts/chart952.xml"/><Relationship Id="rId36" Type="http://schemas.openxmlformats.org/officeDocument/2006/relationships/chart" Target="../charts/chart960.xml"/><Relationship Id="rId49" Type="http://schemas.openxmlformats.org/officeDocument/2006/relationships/chart" Target="../charts/chart973.xml"/><Relationship Id="rId57" Type="http://schemas.openxmlformats.org/officeDocument/2006/relationships/chart" Target="../charts/chart981.xml"/><Relationship Id="rId61" Type="http://schemas.openxmlformats.org/officeDocument/2006/relationships/chart" Target="../charts/chart985.xml"/><Relationship Id="rId10" Type="http://schemas.openxmlformats.org/officeDocument/2006/relationships/chart" Target="../charts/chart934.xml"/><Relationship Id="rId19" Type="http://schemas.openxmlformats.org/officeDocument/2006/relationships/chart" Target="../charts/chart943.xml"/><Relationship Id="rId31" Type="http://schemas.openxmlformats.org/officeDocument/2006/relationships/chart" Target="../charts/chart955.xml"/><Relationship Id="rId44" Type="http://schemas.openxmlformats.org/officeDocument/2006/relationships/chart" Target="../charts/chart968.xml"/><Relationship Id="rId52" Type="http://schemas.openxmlformats.org/officeDocument/2006/relationships/chart" Target="../charts/chart976.xml"/><Relationship Id="rId60" Type="http://schemas.openxmlformats.org/officeDocument/2006/relationships/chart" Target="../charts/chart984.xml"/><Relationship Id="rId65" Type="http://schemas.openxmlformats.org/officeDocument/2006/relationships/chart" Target="../charts/chart989.xml"/><Relationship Id="rId4" Type="http://schemas.openxmlformats.org/officeDocument/2006/relationships/chart" Target="../charts/chart928.xml"/><Relationship Id="rId9" Type="http://schemas.openxmlformats.org/officeDocument/2006/relationships/chart" Target="../charts/chart933.xml"/><Relationship Id="rId14" Type="http://schemas.openxmlformats.org/officeDocument/2006/relationships/chart" Target="../charts/chart938.xml"/><Relationship Id="rId22" Type="http://schemas.openxmlformats.org/officeDocument/2006/relationships/chart" Target="../charts/chart946.xml"/><Relationship Id="rId27" Type="http://schemas.openxmlformats.org/officeDocument/2006/relationships/chart" Target="../charts/chart951.xml"/><Relationship Id="rId30" Type="http://schemas.openxmlformats.org/officeDocument/2006/relationships/chart" Target="../charts/chart954.xml"/><Relationship Id="rId35" Type="http://schemas.openxmlformats.org/officeDocument/2006/relationships/chart" Target="../charts/chart959.xml"/><Relationship Id="rId43" Type="http://schemas.openxmlformats.org/officeDocument/2006/relationships/chart" Target="../charts/chart967.xml"/><Relationship Id="rId48" Type="http://schemas.openxmlformats.org/officeDocument/2006/relationships/chart" Target="../charts/chart972.xml"/><Relationship Id="rId56" Type="http://schemas.openxmlformats.org/officeDocument/2006/relationships/chart" Target="../charts/chart980.xml"/><Relationship Id="rId64" Type="http://schemas.openxmlformats.org/officeDocument/2006/relationships/chart" Target="../charts/chart988.xml"/><Relationship Id="rId8" Type="http://schemas.openxmlformats.org/officeDocument/2006/relationships/chart" Target="../charts/chart932.xml"/><Relationship Id="rId51" Type="http://schemas.openxmlformats.org/officeDocument/2006/relationships/chart" Target="../charts/chart975.xml"/><Relationship Id="rId3" Type="http://schemas.openxmlformats.org/officeDocument/2006/relationships/chart" Target="../charts/chart927.xml"/><Relationship Id="rId12" Type="http://schemas.openxmlformats.org/officeDocument/2006/relationships/chart" Target="../charts/chart936.xml"/><Relationship Id="rId17" Type="http://schemas.openxmlformats.org/officeDocument/2006/relationships/chart" Target="../charts/chart941.xml"/><Relationship Id="rId25" Type="http://schemas.openxmlformats.org/officeDocument/2006/relationships/chart" Target="../charts/chart949.xml"/><Relationship Id="rId33" Type="http://schemas.openxmlformats.org/officeDocument/2006/relationships/chart" Target="../charts/chart957.xml"/><Relationship Id="rId38" Type="http://schemas.openxmlformats.org/officeDocument/2006/relationships/chart" Target="../charts/chart962.xml"/><Relationship Id="rId46" Type="http://schemas.openxmlformats.org/officeDocument/2006/relationships/chart" Target="../charts/chart970.xml"/><Relationship Id="rId59" Type="http://schemas.openxmlformats.org/officeDocument/2006/relationships/chart" Target="../charts/chart983.xml"/></Relationships>
</file>

<file path=xl/drawings/_rels/drawing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03.xml"/><Relationship Id="rId18" Type="http://schemas.openxmlformats.org/officeDocument/2006/relationships/chart" Target="../charts/chart1008.xml"/><Relationship Id="rId26" Type="http://schemas.openxmlformats.org/officeDocument/2006/relationships/chart" Target="../charts/chart1016.xml"/><Relationship Id="rId39" Type="http://schemas.openxmlformats.org/officeDocument/2006/relationships/chart" Target="../charts/chart1029.xml"/><Relationship Id="rId21" Type="http://schemas.openxmlformats.org/officeDocument/2006/relationships/chart" Target="../charts/chart1011.xml"/><Relationship Id="rId34" Type="http://schemas.openxmlformats.org/officeDocument/2006/relationships/chart" Target="../charts/chart1024.xml"/><Relationship Id="rId42" Type="http://schemas.openxmlformats.org/officeDocument/2006/relationships/chart" Target="../charts/chart1032.xml"/><Relationship Id="rId47" Type="http://schemas.openxmlformats.org/officeDocument/2006/relationships/chart" Target="../charts/chart1037.xml"/><Relationship Id="rId50" Type="http://schemas.openxmlformats.org/officeDocument/2006/relationships/chart" Target="../charts/chart1040.xml"/><Relationship Id="rId55" Type="http://schemas.openxmlformats.org/officeDocument/2006/relationships/chart" Target="../charts/chart1045.xml"/><Relationship Id="rId63" Type="http://schemas.openxmlformats.org/officeDocument/2006/relationships/chart" Target="../charts/chart1053.xml"/><Relationship Id="rId7" Type="http://schemas.openxmlformats.org/officeDocument/2006/relationships/chart" Target="../charts/chart997.xml"/><Relationship Id="rId2" Type="http://schemas.openxmlformats.org/officeDocument/2006/relationships/chart" Target="../charts/chart992.xml"/><Relationship Id="rId16" Type="http://schemas.openxmlformats.org/officeDocument/2006/relationships/chart" Target="../charts/chart1006.xml"/><Relationship Id="rId20" Type="http://schemas.openxmlformats.org/officeDocument/2006/relationships/chart" Target="../charts/chart1010.xml"/><Relationship Id="rId29" Type="http://schemas.openxmlformats.org/officeDocument/2006/relationships/chart" Target="../charts/chart1019.xml"/><Relationship Id="rId41" Type="http://schemas.openxmlformats.org/officeDocument/2006/relationships/chart" Target="../charts/chart1031.xml"/><Relationship Id="rId54" Type="http://schemas.openxmlformats.org/officeDocument/2006/relationships/chart" Target="../charts/chart1044.xml"/><Relationship Id="rId62" Type="http://schemas.openxmlformats.org/officeDocument/2006/relationships/chart" Target="../charts/chart1052.xml"/><Relationship Id="rId1" Type="http://schemas.openxmlformats.org/officeDocument/2006/relationships/chart" Target="../charts/chart991.xml"/><Relationship Id="rId6" Type="http://schemas.openxmlformats.org/officeDocument/2006/relationships/chart" Target="../charts/chart996.xml"/><Relationship Id="rId11" Type="http://schemas.openxmlformats.org/officeDocument/2006/relationships/chart" Target="../charts/chart1001.xml"/><Relationship Id="rId24" Type="http://schemas.openxmlformats.org/officeDocument/2006/relationships/chart" Target="../charts/chart1014.xml"/><Relationship Id="rId32" Type="http://schemas.openxmlformats.org/officeDocument/2006/relationships/chart" Target="../charts/chart1022.xml"/><Relationship Id="rId37" Type="http://schemas.openxmlformats.org/officeDocument/2006/relationships/chart" Target="../charts/chart1027.xml"/><Relationship Id="rId40" Type="http://schemas.openxmlformats.org/officeDocument/2006/relationships/chart" Target="../charts/chart1030.xml"/><Relationship Id="rId45" Type="http://schemas.openxmlformats.org/officeDocument/2006/relationships/chart" Target="../charts/chart1035.xml"/><Relationship Id="rId53" Type="http://schemas.openxmlformats.org/officeDocument/2006/relationships/chart" Target="../charts/chart1043.xml"/><Relationship Id="rId58" Type="http://schemas.openxmlformats.org/officeDocument/2006/relationships/chart" Target="../charts/chart1048.xml"/><Relationship Id="rId66" Type="http://schemas.openxmlformats.org/officeDocument/2006/relationships/chart" Target="../charts/chart1056.xml"/><Relationship Id="rId5" Type="http://schemas.openxmlformats.org/officeDocument/2006/relationships/chart" Target="../charts/chart995.xml"/><Relationship Id="rId15" Type="http://schemas.openxmlformats.org/officeDocument/2006/relationships/chart" Target="../charts/chart1005.xml"/><Relationship Id="rId23" Type="http://schemas.openxmlformats.org/officeDocument/2006/relationships/chart" Target="../charts/chart1013.xml"/><Relationship Id="rId28" Type="http://schemas.openxmlformats.org/officeDocument/2006/relationships/chart" Target="../charts/chart1018.xml"/><Relationship Id="rId36" Type="http://schemas.openxmlformats.org/officeDocument/2006/relationships/chart" Target="../charts/chart1026.xml"/><Relationship Id="rId49" Type="http://schemas.openxmlformats.org/officeDocument/2006/relationships/chart" Target="../charts/chart1039.xml"/><Relationship Id="rId57" Type="http://schemas.openxmlformats.org/officeDocument/2006/relationships/chart" Target="../charts/chart1047.xml"/><Relationship Id="rId61" Type="http://schemas.openxmlformats.org/officeDocument/2006/relationships/chart" Target="../charts/chart1051.xml"/><Relationship Id="rId10" Type="http://schemas.openxmlformats.org/officeDocument/2006/relationships/chart" Target="../charts/chart1000.xml"/><Relationship Id="rId19" Type="http://schemas.openxmlformats.org/officeDocument/2006/relationships/chart" Target="../charts/chart1009.xml"/><Relationship Id="rId31" Type="http://schemas.openxmlformats.org/officeDocument/2006/relationships/chart" Target="../charts/chart1021.xml"/><Relationship Id="rId44" Type="http://schemas.openxmlformats.org/officeDocument/2006/relationships/chart" Target="../charts/chart1034.xml"/><Relationship Id="rId52" Type="http://schemas.openxmlformats.org/officeDocument/2006/relationships/chart" Target="../charts/chart1042.xml"/><Relationship Id="rId60" Type="http://schemas.openxmlformats.org/officeDocument/2006/relationships/chart" Target="../charts/chart1050.xml"/><Relationship Id="rId65" Type="http://schemas.openxmlformats.org/officeDocument/2006/relationships/chart" Target="../charts/chart1055.xml"/><Relationship Id="rId4" Type="http://schemas.openxmlformats.org/officeDocument/2006/relationships/chart" Target="../charts/chart994.xml"/><Relationship Id="rId9" Type="http://schemas.openxmlformats.org/officeDocument/2006/relationships/chart" Target="../charts/chart999.xml"/><Relationship Id="rId14" Type="http://schemas.openxmlformats.org/officeDocument/2006/relationships/chart" Target="../charts/chart1004.xml"/><Relationship Id="rId22" Type="http://schemas.openxmlformats.org/officeDocument/2006/relationships/chart" Target="../charts/chart1012.xml"/><Relationship Id="rId27" Type="http://schemas.openxmlformats.org/officeDocument/2006/relationships/chart" Target="../charts/chart1017.xml"/><Relationship Id="rId30" Type="http://schemas.openxmlformats.org/officeDocument/2006/relationships/chart" Target="../charts/chart1020.xml"/><Relationship Id="rId35" Type="http://schemas.openxmlformats.org/officeDocument/2006/relationships/chart" Target="../charts/chart1025.xml"/><Relationship Id="rId43" Type="http://schemas.openxmlformats.org/officeDocument/2006/relationships/chart" Target="../charts/chart1033.xml"/><Relationship Id="rId48" Type="http://schemas.openxmlformats.org/officeDocument/2006/relationships/chart" Target="../charts/chart1038.xml"/><Relationship Id="rId56" Type="http://schemas.openxmlformats.org/officeDocument/2006/relationships/chart" Target="../charts/chart1046.xml"/><Relationship Id="rId64" Type="http://schemas.openxmlformats.org/officeDocument/2006/relationships/chart" Target="../charts/chart1054.xml"/><Relationship Id="rId8" Type="http://schemas.openxmlformats.org/officeDocument/2006/relationships/chart" Target="../charts/chart998.xml"/><Relationship Id="rId51" Type="http://schemas.openxmlformats.org/officeDocument/2006/relationships/chart" Target="../charts/chart1041.xml"/><Relationship Id="rId3" Type="http://schemas.openxmlformats.org/officeDocument/2006/relationships/chart" Target="../charts/chart993.xml"/><Relationship Id="rId12" Type="http://schemas.openxmlformats.org/officeDocument/2006/relationships/chart" Target="../charts/chart1002.xml"/><Relationship Id="rId17" Type="http://schemas.openxmlformats.org/officeDocument/2006/relationships/chart" Target="../charts/chart1007.xml"/><Relationship Id="rId25" Type="http://schemas.openxmlformats.org/officeDocument/2006/relationships/chart" Target="../charts/chart1015.xml"/><Relationship Id="rId33" Type="http://schemas.openxmlformats.org/officeDocument/2006/relationships/chart" Target="../charts/chart1023.xml"/><Relationship Id="rId38" Type="http://schemas.openxmlformats.org/officeDocument/2006/relationships/chart" Target="../charts/chart1028.xml"/><Relationship Id="rId46" Type="http://schemas.openxmlformats.org/officeDocument/2006/relationships/chart" Target="../charts/chart1036.xml"/><Relationship Id="rId59" Type="http://schemas.openxmlformats.org/officeDocument/2006/relationships/chart" Target="../charts/chart1049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69.xml"/><Relationship Id="rId18" Type="http://schemas.openxmlformats.org/officeDocument/2006/relationships/chart" Target="../charts/chart1074.xml"/><Relationship Id="rId26" Type="http://schemas.openxmlformats.org/officeDocument/2006/relationships/chart" Target="../charts/chart1082.xml"/><Relationship Id="rId39" Type="http://schemas.openxmlformats.org/officeDocument/2006/relationships/chart" Target="../charts/chart1095.xml"/><Relationship Id="rId21" Type="http://schemas.openxmlformats.org/officeDocument/2006/relationships/chart" Target="../charts/chart1077.xml"/><Relationship Id="rId34" Type="http://schemas.openxmlformats.org/officeDocument/2006/relationships/chart" Target="../charts/chart1090.xml"/><Relationship Id="rId42" Type="http://schemas.openxmlformats.org/officeDocument/2006/relationships/chart" Target="../charts/chart1098.xml"/><Relationship Id="rId47" Type="http://schemas.openxmlformats.org/officeDocument/2006/relationships/chart" Target="../charts/chart1103.xml"/><Relationship Id="rId50" Type="http://schemas.openxmlformats.org/officeDocument/2006/relationships/chart" Target="../charts/chart1106.xml"/><Relationship Id="rId55" Type="http://schemas.openxmlformats.org/officeDocument/2006/relationships/chart" Target="../charts/chart1111.xml"/><Relationship Id="rId63" Type="http://schemas.openxmlformats.org/officeDocument/2006/relationships/chart" Target="../charts/chart1119.xml"/><Relationship Id="rId7" Type="http://schemas.openxmlformats.org/officeDocument/2006/relationships/chart" Target="../charts/chart1063.xml"/><Relationship Id="rId2" Type="http://schemas.openxmlformats.org/officeDocument/2006/relationships/chart" Target="../charts/chart1058.xml"/><Relationship Id="rId16" Type="http://schemas.openxmlformats.org/officeDocument/2006/relationships/chart" Target="../charts/chart1072.xml"/><Relationship Id="rId20" Type="http://schemas.openxmlformats.org/officeDocument/2006/relationships/chart" Target="../charts/chart1076.xml"/><Relationship Id="rId29" Type="http://schemas.openxmlformats.org/officeDocument/2006/relationships/chart" Target="../charts/chart1085.xml"/><Relationship Id="rId41" Type="http://schemas.openxmlformats.org/officeDocument/2006/relationships/chart" Target="../charts/chart1097.xml"/><Relationship Id="rId54" Type="http://schemas.openxmlformats.org/officeDocument/2006/relationships/chart" Target="../charts/chart1110.xml"/><Relationship Id="rId62" Type="http://schemas.openxmlformats.org/officeDocument/2006/relationships/chart" Target="../charts/chart1118.xml"/><Relationship Id="rId1" Type="http://schemas.openxmlformats.org/officeDocument/2006/relationships/chart" Target="../charts/chart1057.xml"/><Relationship Id="rId6" Type="http://schemas.openxmlformats.org/officeDocument/2006/relationships/chart" Target="../charts/chart1062.xml"/><Relationship Id="rId11" Type="http://schemas.openxmlformats.org/officeDocument/2006/relationships/chart" Target="../charts/chart1067.xml"/><Relationship Id="rId24" Type="http://schemas.openxmlformats.org/officeDocument/2006/relationships/chart" Target="../charts/chart1080.xml"/><Relationship Id="rId32" Type="http://schemas.openxmlformats.org/officeDocument/2006/relationships/chart" Target="../charts/chart1088.xml"/><Relationship Id="rId37" Type="http://schemas.openxmlformats.org/officeDocument/2006/relationships/chart" Target="../charts/chart1093.xml"/><Relationship Id="rId40" Type="http://schemas.openxmlformats.org/officeDocument/2006/relationships/chart" Target="../charts/chart1096.xml"/><Relationship Id="rId45" Type="http://schemas.openxmlformats.org/officeDocument/2006/relationships/chart" Target="../charts/chart1101.xml"/><Relationship Id="rId53" Type="http://schemas.openxmlformats.org/officeDocument/2006/relationships/chart" Target="../charts/chart1109.xml"/><Relationship Id="rId58" Type="http://schemas.openxmlformats.org/officeDocument/2006/relationships/chart" Target="../charts/chart1114.xml"/><Relationship Id="rId66" Type="http://schemas.openxmlformats.org/officeDocument/2006/relationships/chart" Target="../charts/chart1122.xml"/><Relationship Id="rId5" Type="http://schemas.openxmlformats.org/officeDocument/2006/relationships/chart" Target="../charts/chart1061.xml"/><Relationship Id="rId15" Type="http://schemas.openxmlformats.org/officeDocument/2006/relationships/chart" Target="../charts/chart1071.xml"/><Relationship Id="rId23" Type="http://schemas.openxmlformats.org/officeDocument/2006/relationships/chart" Target="../charts/chart1079.xml"/><Relationship Id="rId28" Type="http://schemas.openxmlformats.org/officeDocument/2006/relationships/chart" Target="../charts/chart1084.xml"/><Relationship Id="rId36" Type="http://schemas.openxmlformats.org/officeDocument/2006/relationships/chart" Target="../charts/chart1092.xml"/><Relationship Id="rId49" Type="http://schemas.openxmlformats.org/officeDocument/2006/relationships/chart" Target="../charts/chart1105.xml"/><Relationship Id="rId57" Type="http://schemas.openxmlformats.org/officeDocument/2006/relationships/chart" Target="../charts/chart1113.xml"/><Relationship Id="rId61" Type="http://schemas.openxmlformats.org/officeDocument/2006/relationships/chart" Target="../charts/chart1117.xml"/><Relationship Id="rId10" Type="http://schemas.openxmlformats.org/officeDocument/2006/relationships/chart" Target="../charts/chart1066.xml"/><Relationship Id="rId19" Type="http://schemas.openxmlformats.org/officeDocument/2006/relationships/chart" Target="../charts/chart1075.xml"/><Relationship Id="rId31" Type="http://schemas.openxmlformats.org/officeDocument/2006/relationships/chart" Target="../charts/chart1087.xml"/><Relationship Id="rId44" Type="http://schemas.openxmlformats.org/officeDocument/2006/relationships/chart" Target="../charts/chart1100.xml"/><Relationship Id="rId52" Type="http://schemas.openxmlformats.org/officeDocument/2006/relationships/chart" Target="../charts/chart1108.xml"/><Relationship Id="rId60" Type="http://schemas.openxmlformats.org/officeDocument/2006/relationships/chart" Target="../charts/chart1116.xml"/><Relationship Id="rId65" Type="http://schemas.openxmlformats.org/officeDocument/2006/relationships/chart" Target="../charts/chart1121.xml"/><Relationship Id="rId4" Type="http://schemas.openxmlformats.org/officeDocument/2006/relationships/chart" Target="../charts/chart1060.xml"/><Relationship Id="rId9" Type="http://schemas.openxmlformats.org/officeDocument/2006/relationships/chart" Target="../charts/chart1065.xml"/><Relationship Id="rId14" Type="http://schemas.openxmlformats.org/officeDocument/2006/relationships/chart" Target="../charts/chart1070.xml"/><Relationship Id="rId22" Type="http://schemas.openxmlformats.org/officeDocument/2006/relationships/chart" Target="../charts/chart1078.xml"/><Relationship Id="rId27" Type="http://schemas.openxmlformats.org/officeDocument/2006/relationships/chart" Target="../charts/chart1083.xml"/><Relationship Id="rId30" Type="http://schemas.openxmlformats.org/officeDocument/2006/relationships/chart" Target="../charts/chart1086.xml"/><Relationship Id="rId35" Type="http://schemas.openxmlformats.org/officeDocument/2006/relationships/chart" Target="../charts/chart1091.xml"/><Relationship Id="rId43" Type="http://schemas.openxmlformats.org/officeDocument/2006/relationships/chart" Target="../charts/chart1099.xml"/><Relationship Id="rId48" Type="http://schemas.openxmlformats.org/officeDocument/2006/relationships/chart" Target="../charts/chart1104.xml"/><Relationship Id="rId56" Type="http://schemas.openxmlformats.org/officeDocument/2006/relationships/chart" Target="../charts/chart1112.xml"/><Relationship Id="rId64" Type="http://schemas.openxmlformats.org/officeDocument/2006/relationships/chart" Target="../charts/chart1120.xml"/><Relationship Id="rId8" Type="http://schemas.openxmlformats.org/officeDocument/2006/relationships/chart" Target="../charts/chart1064.xml"/><Relationship Id="rId51" Type="http://schemas.openxmlformats.org/officeDocument/2006/relationships/chart" Target="../charts/chart1107.xml"/><Relationship Id="rId3" Type="http://schemas.openxmlformats.org/officeDocument/2006/relationships/chart" Target="../charts/chart1059.xml"/><Relationship Id="rId12" Type="http://schemas.openxmlformats.org/officeDocument/2006/relationships/chart" Target="../charts/chart1068.xml"/><Relationship Id="rId17" Type="http://schemas.openxmlformats.org/officeDocument/2006/relationships/chart" Target="../charts/chart1073.xml"/><Relationship Id="rId25" Type="http://schemas.openxmlformats.org/officeDocument/2006/relationships/chart" Target="../charts/chart1081.xml"/><Relationship Id="rId33" Type="http://schemas.openxmlformats.org/officeDocument/2006/relationships/chart" Target="../charts/chart1089.xml"/><Relationship Id="rId38" Type="http://schemas.openxmlformats.org/officeDocument/2006/relationships/chart" Target="../charts/chart1094.xml"/><Relationship Id="rId46" Type="http://schemas.openxmlformats.org/officeDocument/2006/relationships/chart" Target="../charts/chart1102.xml"/><Relationship Id="rId59" Type="http://schemas.openxmlformats.org/officeDocument/2006/relationships/chart" Target="../charts/chart1115.xml"/></Relationships>
</file>

<file path=xl/drawings/_rels/drawing1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35.xml"/><Relationship Id="rId18" Type="http://schemas.openxmlformats.org/officeDocument/2006/relationships/chart" Target="../charts/chart1140.xml"/><Relationship Id="rId26" Type="http://schemas.openxmlformats.org/officeDocument/2006/relationships/chart" Target="../charts/chart1148.xml"/><Relationship Id="rId39" Type="http://schemas.openxmlformats.org/officeDocument/2006/relationships/chart" Target="../charts/chart1161.xml"/><Relationship Id="rId21" Type="http://schemas.openxmlformats.org/officeDocument/2006/relationships/chart" Target="../charts/chart1143.xml"/><Relationship Id="rId34" Type="http://schemas.openxmlformats.org/officeDocument/2006/relationships/chart" Target="../charts/chart1156.xml"/><Relationship Id="rId42" Type="http://schemas.openxmlformats.org/officeDocument/2006/relationships/chart" Target="../charts/chart1164.xml"/><Relationship Id="rId47" Type="http://schemas.openxmlformats.org/officeDocument/2006/relationships/chart" Target="../charts/chart1169.xml"/><Relationship Id="rId50" Type="http://schemas.openxmlformats.org/officeDocument/2006/relationships/chart" Target="../charts/chart1172.xml"/><Relationship Id="rId55" Type="http://schemas.openxmlformats.org/officeDocument/2006/relationships/chart" Target="../charts/chart1177.xml"/><Relationship Id="rId63" Type="http://schemas.openxmlformats.org/officeDocument/2006/relationships/chart" Target="../charts/chart1185.xml"/><Relationship Id="rId7" Type="http://schemas.openxmlformats.org/officeDocument/2006/relationships/chart" Target="../charts/chart1129.xml"/><Relationship Id="rId2" Type="http://schemas.openxmlformats.org/officeDocument/2006/relationships/chart" Target="../charts/chart1124.xml"/><Relationship Id="rId16" Type="http://schemas.openxmlformats.org/officeDocument/2006/relationships/chart" Target="../charts/chart1138.xml"/><Relationship Id="rId20" Type="http://schemas.openxmlformats.org/officeDocument/2006/relationships/chart" Target="../charts/chart1142.xml"/><Relationship Id="rId29" Type="http://schemas.openxmlformats.org/officeDocument/2006/relationships/chart" Target="../charts/chart1151.xml"/><Relationship Id="rId41" Type="http://schemas.openxmlformats.org/officeDocument/2006/relationships/chart" Target="../charts/chart1163.xml"/><Relationship Id="rId54" Type="http://schemas.openxmlformats.org/officeDocument/2006/relationships/chart" Target="../charts/chart1176.xml"/><Relationship Id="rId62" Type="http://schemas.openxmlformats.org/officeDocument/2006/relationships/chart" Target="../charts/chart1184.xml"/><Relationship Id="rId1" Type="http://schemas.openxmlformats.org/officeDocument/2006/relationships/chart" Target="../charts/chart1123.xml"/><Relationship Id="rId6" Type="http://schemas.openxmlformats.org/officeDocument/2006/relationships/chart" Target="../charts/chart1128.xml"/><Relationship Id="rId11" Type="http://schemas.openxmlformats.org/officeDocument/2006/relationships/chart" Target="../charts/chart1133.xml"/><Relationship Id="rId24" Type="http://schemas.openxmlformats.org/officeDocument/2006/relationships/chart" Target="../charts/chart1146.xml"/><Relationship Id="rId32" Type="http://schemas.openxmlformats.org/officeDocument/2006/relationships/chart" Target="../charts/chart1154.xml"/><Relationship Id="rId37" Type="http://schemas.openxmlformats.org/officeDocument/2006/relationships/chart" Target="../charts/chart1159.xml"/><Relationship Id="rId40" Type="http://schemas.openxmlformats.org/officeDocument/2006/relationships/chart" Target="../charts/chart1162.xml"/><Relationship Id="rId45" Type="http://schemas.openxmlformats.org/officeDocument/2006/relationships/chart" Target="../charts/chart1167.xml"/><Relationship Id="rId53" Type="http://schemas.openxmlformats.org/officeDocument/2006/relationships/chart" Target="../charts/chart1175.xml"/><Relationship Id="rId58" Type="http://schemas.openxmlformats.org/officeDocument/2006/relationships/chart" Target="../charts/chart1180.xml"/><Relationship Id="rId66" Type="http://schemas.openxmlformats.org/officeDocument/2006/relationships/chart" Target="../charts/chart1188.xml"/><Relationship Id="rId5" Type="http://schemas.openxmlformats.org/officeDocument/2006/relationships/chart" Target="../charts/chart1127.xml"/><Relationship Id="rId15" Type="http://schemas.openxmlformats.org/officeDocument/2006/relationships/chart" Target="../charts/chart1137.xml"/><Relationship Id="rId23" Type="http://schemas.openxmlformats.org/officeDocument/2006/relationships/chart" Target="../charts/chart1145.xml"/><Relationship Id="rId28" Type="http://schemas.openxmlformats.org/officeDocument/2006/relationships/chart" Target="../charts/chart1150.xml"/><Relationship Id="rId36" Type="http://schemas.openxmlformats.org/officeDocument/2006/relationships/chart" Target="../charts/chart1158.xml"/><Relationship Id="rId49" Type="http://schemas.openxmlformats.org/officeDocument/2006/relationships/chart" Target="../charts/chart1171.xml"/><Relationship Id="rId57" Type="http://schemas.openxmlformats.org/officeDocument/2006/relationships/chart" Target="../charts/chart1179.xml"/><Relationship Id="rId61" Type="http://schemas.openxmlformats.org/officeDocument/2006/relationships/chart" Target="../charts/chart1183.xml"/><Relationship Id="rId10" Type="http://schemas.openxmlformats.org/officeDocument/2006/relationships/chart" Target="../charts/chart1132.xml"/><Relationship Id="rId19" Type="http://schemas.openxmlformats.org/officeDocument/2006/relationships/chart" Target="../charts/chart1141.xml"/><Relationship Id="rId31" Type="http://schemas.openxmlformats.org/officeDocument/2006/relationships/chart" Target="../charts/chart1153.xml"/><Relationship Id="rId44" Type="http://schemas.openxmlformats.org/officeDocument/2006/relationships/chart" Target="../charts/chart1166.xml"/><Relationship Id="rId52" Type="http://schemas.openxmlformats.org/officeDocument/2006/relationships/chart" Target="../charts/chart1174.xml"/><Relationship Id="rId60" Type="http://schemas.openxmlformats.org/officeDocument/2006/relationships/chart" Target="../charts/chart1182.xml"/><Relationship Id="rId65" Type="http://schemas.openxmlformats.org/officeDocument/2006/relationships/chart" Target="../charts/chart1187.xml"/><Relationship Id="rId4" Type="http://schemas.openxmlformats.org/officeDocument/2006/relationships/chart" Target="../charts/chart1126.xml"/><Relationship Id="rId9" Type="http://schemas.openxmlformats.org/officeDocument/2006/relationships/chart" Target="../charts/chart1131.xml"/><Relationship Id="rId14" Type="http://schemas.openxmlformats.org/officeDocument/2006/relationships/chart" Target="../charts/chart1136.xml"/><Relationship Id="rId22" Type="http://schemas.openxmlformats.org/officeDocument/2006/relationships/chart" Target="../charts/chart1144.xml"/><Relationship Id="rId27" Type="http://schemas.openxmlformats.org/officeDocument/2006/relationships/chart" Target="../charts/chart1149.xml"/><Relationship Id="rId30" Type="http://schemas.openxmlformats.org/officeDocument/2006/relationships/chart" Target="../charts/chart1152.xml"/><Relationship Id="rId35" Type="http://schemas.openxmlformats.org/officeDocument/2006/relationships/chart" Target="../charts/chart1157.xml"/><Relationship Id="rId43" Type="http://schemas.openxmlformats.org/officeDocument/2006/relationships/chart" Target="../charts/chart1165.xml"/><Relationship Id="rId48" Type="http://schemas.openxmlformats.org/officeDocument/2006/relationships/chart" Target="../charts/chart1170.xml"/><Relationship Id="rId56" Type="http://schemas.openxmlformats.org/officeDocument/2006/relationships/chart" Target="../charts/chart1178.xml"/><Relationship Id="rId64" Type="http://schemas.openxmlformats.org/officeDocument/2006/relationships/chart" Target="../charts/chart1186.xml"/><Relationship Id="rId8" Type="http://schemas.openxmlformats.org/officeDocument/2006/relationships/chart" Target="../charts/chart1130.xml"/><Relationship Id="rId51" Type="http://schemas.openxmlformats.org/officeDocument/2006/relationships/chart" Target="../charts/chart1173.xml"/><Relationship Id="rId3" Type="http://schemas.openxmlformats.org/officeDocument/2006/relationships/chart" Target="../charts/chart1125.xml"/><Relationship Id="rId12" Type="http://schemas.openxmlformats.org/officeDocument/2006/relationships/chart" Target="../charts/chart1134.xml"/><Relationship Id="rId17" Type="http://schemas.openxmlformats.org/officeDocument/2006/relationships/chart" Target="../charts/chart1139.xml"/><Relationship Id="rId25" Type="http://schemas.openxmlformats.org/officeDocument/2006/relationships/chart" Target="../charts/chart1147.xml"/><Relationship Id="rId33" Type="http://schemas.openxmlformats.org/officeDocument/2006/relationships/chart" Target="../charts/chart1155.xml"/><Relationship Id="rId38" Type="http://schemas.openxmlformats.org/officeDocument/2006/relationships/chart" Target="../charts/chart1160.xml"/><Relationship Id="rId46" Type="http://schemas.openxmlformats.org/officeDocument/2006/relationships/chart" Target="../charts/chart1168.xml"/><Relationship Id="rId59" Type="http://schemas.openxmlformats.org/officeDocument/2006/relationships/chart" Target="../charts/chart1181.xml"/></Relationships>
</file>

<file path=xl/drawings/_rels/drawing1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01.xml"/><Relationship Id="rId18" Type="http://schemas.openxmlformats.org/officeDocument/2006/relationships/chart" Target="../charts/chart1206.xml"/><Relationship Id="rId26" Type="http://schemas.openxmlformats.org/officeDocument/2006/relationships/chart" Target="../charts/chart1214.xml"/><Relationship Id="rId39" Type="http://schemas.openxmlformats.org/officeDocument/2006/relationships/chart" Target="../charts/chart1227.xml"/><Relationship Id="rId21" Type="http://schemas.openxmlformats.org/officeDocument/2006/relationships/chart" Target="../charts/chart1209.xml"/><Relationship Id="rId34" Type="http://schemas.openxmlformats.org/officeDocument/2006/relationships/chart" Target="../charts/chart1222.xml"/><Relationship Id="rId42" Type="http://schemas.openxmlformats.org/officeDocument/2006/relationships/chart" Target="../charts/chart1230.xml"/><Relationship Id="rId47" Type="http://schemas.openxmlformats.org/officeDocument/2006/relationships/chart" Target="../charts/chart1235.xml"/><Relationship Id="rId50" Type="http://schemas.openxmlformats.org/officeDocument/2006/relationships/chart" Target="../charts/chart1238.xml"/><Relationship Id="rId55" Type="http://schemas.openxmlformats.org/officeDocument/2006/relationships/chart" Target="../charts/chart1243.xml"/><Relationship Id="rId63" Type="http://schemas.openxmlformats.org/officeDocument/2006/relationships/chart" Target="../charts/chart1251.xml"/><Relationship Id="rId7" Type="http://schemas.openxmlformats.org/officeDocument/2006/relationships/chart" Target="../charts/chart1195.xml"/><Relationship Id="rId2" Type="http://schemas.openxmlformats.org/officeDocument/2006/relationships/chart" Target="../charts/chart1190.xml"/><Relationship Id="rId16" Type="http://schemas.openxmlformats.org/officeDocument/2006/relationships/chart" Target="../charts/chart1204.xml"/><Relationship Id="rId20" Type="http://schemas.openxmlformats.org/officeDocument/2006/relationships/chart" Target="../charts/chart1208.xml"/><Relationship Id="rId29" Type="http://schemas.openxmlformats.org/officeDocument/2006/relationships/chart" Target="../charts/chart1217.xml"/><Relationship Id="rId41" Type="http://schemas.openxmlformats.org/officeDocument/2006/relationships/chart" Target="../charts/chart1229.xml"/><Relationship Id="rId54" Type="http://schemas.openxmlformats.org/officeDocument/2006/relationships/chart" Target="../charts/chart1242.xml"/><Relationship Id="rId62" Type="http://schemas.openxmlformats.org/officeDocument/2006/relationships/chart" Target="../charts/chart1250.xml"/><Relationship Id="rId1" Type="http://schemas.openxmlformats.org/officeDocument/2006/relationships/chart" Target="../charts/chart1189.xml"/><Relationship Id="rId6" Type="http://schemas.openxmlformats.org/officeDocument/2006/relationships/chart" Target="../charts/chart1194.xml"/><Relationship Id="rId11" Type="http://schemas.openxmlformats.org/officeDocument/2006/relationships/chart" Target="../charts/chart1199.xml"/><Relationship Id="rId24" Type="http://schemas.openxmlformats.org/officeDocument/2006/relationships/chart" Target="../charts/chart1212.xml"/><Relationship Id="rId32" Type="http://schemas.openxmlformats.org/officeDocument/2006/relationships/chart" Target="../charts/chart1220.xml"/><Relationship Id="rId37" Type="http://schemas.openxmlformats.org/officeDocument/2006/relationships/chart" Target="../charts/chart1225.xml"/><Relationship Id="rId40" Type="http://schemas.openxmlformats.org/officeDocument/2006/relationships/chart" Target="../charts/chart1228.xml"/><Relationship Id="rId45" Type="http://schemas.openxmlformats.org/officeDocument/2006/relationships/chart" Target="../charts/chart1233.xml"/><Relationship Id="rId53" Type="http://schemas.openxmlformats.org/officeDocument/2006/relationships/chart" Target="../charts/chart1241.xml"/><Relationship Id="rId58" Type="http://schemas.openxmlformats.org/officeDocument/2006/relationships/chart" Target="../charts/chart1246.xml"/><Relationship Id="rId66" Type="http://schemas.openxmlformats.org/officeDocument/2006/relationships/chart" Target="../charts/chart1254.xml"/><Relationship Id="rId5" Type="http://schemas.openxmlformats.org/officeDocument/2006/relationships/chart" Target="../charts/chart1193.xml"/><Relationship Id="rId15" Type="http://schemas.openxmlformats.org/officeDocument/2006/relationships/chart" Target="../charts/chart1203.xml"/><Relationship Id="rId23" Type="http://schemas.openxmlformats.org/officeDocument/2006/relationships/chart" Target="../charts/chart1211.xml"/><Relationship Id="rId28" Type="http://schemas.openxmlformats.org/officeDocument/2006/relationships/chart" Target="../charts/chart1216.xml"/><Relationship Id="rId36" Type="http://schemas.openxmlformats.org/officeDocument/2006/relationships/chart" Target="../charts/chart1224.xml"/><Relationship Id="rId49" Type="http://schemas.openxmlformats.org/officeDocument/2006/relationships/chart" Target="../charts/chart1237.xml"/><Relationship Id="rId57" Type="http://schemas.openxmlformats.org/officeDocument/2006/relationships/chart" Target="../charts/chart1245.xml"/><Relationship Id="rId61" Type="http://schemas.openxmlformats.org/officeDocument/2006/relationships/chart" Target="../charts/chart1249.xml"/><Relationship Id="rId10" Type="http://schemas.openxmlformats.org/officeDocument/2006/relationships/chart" Target="../charts/chart1198.xml"/><Relationship Id="rId19" Type="http://schemas.openxmlformats.org/officeDocument/2006/relationships/chart" Target="../charts/chart1207.xml"/><Relationship Id="rId31" Type="http://schemas.openxmlformats.org/officeDocument/2006/relationships/chart" Target="../charts/chart1219.xml"/><Relationship Id="rId44" Type="http://schemas.openxmlformats.org/officeDocument/2006/relationships/chart" Target="../charts/chart1232.xml"/><Relationship Id="rId52" Type="http://schemas.openxmlformats.org/officeDocument/2006/relationships/chart" Target="../charts/chart1240.xml"/><Relationship Id="rId60" Type="http://schemas.openxmlformats.org/officeDocument/2006/relationships/chart" Target="../charts/chart1248.xml"/><Relationship Id="rId65" Type="http://schemas.openxmlformats.org/officeDocument/2006/relationships/chart" Target="../charts/chart1253.xml"/><Relationship Id="rId4" Type="http://schemas.openxmlformats.org/officeDocument/2006/relationships/chart" Target="../charts/chart1192.xml"/><Relationship Id="rId9" Type="http://schemas.openxmlformats.org/officeDocument/2006/relationships/chart" Target="../charts/chart1197.xml"/><Relationship Id="rId14" Type="http://schemas.openxmlformats.org/officeDocument/2006/relationships/chart" Target="../charts/chart1202.xml"/><Relationship Id="rId22" Type="http://schemas.openxmlformats.org/officeDocument/2006/relationships/chart" Target="../charts/chart1210.xml"/><Relationship Id="rId27" Type="http://schemas.openxmlformats.org/officeDocument/2006/relationships/chart" Target="../charts/chart1215.xml"/><Relationship Id="rId30" Type="http://schemas.openxmlformats.org/officeDocument/2006/relationships/chart" Target="../charts/chart1218.xml"/><Relationship Id="rId35" Type="http://schemas.openxmlformats.org/officeDocument/2006/relationships/chart" Target="../charts/chart1223.xml"/><Relationship Id="rId43" Type="http://schemas.openxmlformats.org/officeDocument/2006/relationships/chart" Target="../charts/chart1231.xml"/><Relationship Id="rId48" Type="http://schemas.openxmlformats.org/officeDocument/2006/relationships/chart" Target="../charts/chart1236.xml"/><Relationship Id="rId56" Type="http://schemas.openxmlformats.org/officeDocument/2006/relationships/chart" Target="../charts/chart1244.xml"/><Relationship Id="rId64" Type="http://schemas.openxmlformats.org/officeDocument/2006/relationships/chart" Target="../charts/chart1252.xml"/><Relationship Id="rId8" Type="http://schemas.openxmlformats.org/officeDocument/2006/relationships/chart" Target="../charts/chart1196.xml"/><Relationship Id="rId51" Type="http://schemas.openxmlformats.org/officeDocument/2006/relationships/chart" Target="../charts/chart1239.xml"/><Relationship Id="rId3" Type="http://schemas.openxmlformats.org/officeDocument/2006/relationships/chart" Target="../charts/chart1191.xml"/><Relationship Id="rId12" Type="http://schemas.openxmlformats.org/officeDocument/2006/relationships/chart" Target="../charts/chart1200.xml"/><Relationship Id="rId17" Type="http://schemas.openxmlformats.org/officeDocument/2006/relationships/chart" Target="../charts/chart1205.xml"/><Relationship Id="rId25" Type="http://schemas.openxmlformats.org/officeDocument/2006/relationships/chart" Target="../charts/chart1213.xml"/><Relationship Id="rId33" Type="http://schemas.openxmlformats.org/officeDocument/2006/relationships/chart" Target="../charts/chart1221.xml"/><Relationship Id="rId38" Type="http://schemas.openxmlformats.org/officeDocument/2006/relationships/chart" Target="../charts/chart1226.xml"/><Relationship Id="rId46" Type="http://schemas.openxmlformats.org/officeDocument/2006/relationships/chart" Target="../charts/chart1234.xml"/><Relationship Id="rId59" Type="http://schemas.openxmlformats.org/officeDocument/2006/relationships/chart" Target="../charts/chart1247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9.xml"/><Relationship Id="rId18" Type="http://schemas.openxmlformats.org/officeDocument/2006/relationships/chart" Target="../charts/chart84.xml"/><Relationship Id="rId26" Type="http://schemas.openxmlformats.org/officeDocument/2006/relationships/chart" Target="../charts/chart92.xml"/><Relationship Id="rId39" Type="http://schemas.openxmlformats.org/officeDocument/2006/relationships/chart" Target="../charts/chart105.xml"/><Relationship Id="rId21" Type="http://schemas.openxmlformats.org/officeDocument/2006/relationships/chart" Target="../charts/chart87.xml"/><Relationship Id="rId34" Type="http://schemas.openxmlformats.org/officeDocument/2006/relationships/chart" Target="../charts/chart100.xml"/><Relationship Id="rId42" Type="http://schemas.openxmlformats.org/officeDocument/2006/relationships/chart" Target="../charts/chart108.xml"/><Relationship Id="rId47" Type="http://schemas.openxmlformats.org/officeDocument/2006/relationships/chart" Target="../charts/chart113.xml"/><Relationship Id="rId50" Type="http://schemas.openxmlformats.org/officeDocument/2006/relationships/chart" Target="../charts/chart116.xml"/><Relationship Id="rId55" Type="http://schemas.openxmlformats.org/officeDocument/2006/relationships/chart" Target="../charts/chart121.xml"/><Relationship Id="rId63" Type="http://schemas.openxmlformats.org/officeDocument/2006/relationships/chart" Target="../charts/chart12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6" Type="http://schemas.openxmlformats.org/officeDocument/2006/relationships/chart" Target="../charts/chart82.xml"/><Relationship Id="rId20" Type="http://schemas.openxmlformats.org/officeDocument/2006/relationships/chart" Target="../charts/chart86.xml"/><Relationship Id="rId29" Type="http://schemas.openxmlformats.org/officeDocument/2006/relationships/chart" Target="../charts/chart95.xml"/><Relationship Id="rId41" Type="http://schemas.openxmlformats.org/officeDocument/2006/relationships/chart" Target="../charts/chart107.xml"/><Relationship Id="rId54" Type="http://schemas.openxmlformats.org/officeDocument/2006/relationships/chart" Target="../charts/chart120.xml"/><Relationship Id="rId62" Type="http://schemas.openxmlformats.org/officeDocument/2006/relationships/chart" Target="../charts/chart12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24" Type="http://schemas.openxmlformats.org/officeDocument/2006/relationships/chart" Target="../charts/chart90.xml"/><Relationship Id="rId32" Type="http://schemas.openxmlformats.org/officeDocument/2006/relationships/chart" Target="../charts/chart98.xml"/><Relationship Id="rId37" Type="http://schemas.openxmlformats.org/officeDocument/2006/relationships/chart" Target="../charts/chart103.xml"/><Relationship Id="rId40" Type="http://schemas.openxmlformats.org/officeDocument/2006/relationships/chart" Target="../charts/chart106.xml"/><Relationship Id="rId45" Type="http://schemas.openxmlformats.org/officeDocument/2006/relationships/chart" Target="../charts/chart111.xml"/><Relationship Id="rId53" Type="http://schemas.openxmlformats.org/officeDocument/2006/relationships/chart" Target="../charts/chart119.xml"/><Relationship Id="rId58" Type="http://schemas.openxmlformats.org/officeDocument/2006/relationships/chart" Target="../charts/chart124.xml"/><Relationship Id="rId66" Type="http://schemas.openxmlformats.org/officeDocument/2006/relationships/chart" Target="../charts/chart132.xml"/><Relationship Id="rId5" Type="http://schemas.openxmlformats.org/officeDocument/2006/relationships/chart" Target="../charts/chart71.xml"/><Relationship Id="rId15" Type="http://schemas.openxmlformats.org/officeDocument/2006/relationships/chart" Target="../charts/chart81.xml"/><Relationship Id="rId23" Type="http://schemas.openxmlformats.org/officeDocument/2006/relationships/chart" Target="../charts/chart89.xml"/><Relationship Id="rId28" Type="http://schemas.openxmlformats.org/officeDocument/2006/relationships/chart" Target="../charts/chart94.xml"/><Relationship Id="rId36" Type="http://schemas.openxmlformats.org/officeDocument/2006/relationships/chart" Target="../charts/chart102.xml"/><Relationship Id="rId49" Type="http://schemas.openxmlformats.org/officeDocument/2006/relationships/chart" Target="../charts/chart115.xml"/><Relationship Id="rId57" Type="http://schemas.openxmlformats.org/officeDocument/2006/relationships/chart" Target="../charts/chart123.xml"/><Relationship Id="rId61" Type="http://schemas.openxmlformats.org/officeDocument/2006/relationships/chart" Target="../charts/chart127.xml"/><Relationship Id="rId10" Type="http://schemas.openxmlformats.org/officeDocument/2006/relationships/chart" Target="../charts/chart76.xml"/><Relationship Id="rId19" Type="http://schemas.openxmlformats.org/officeDocument/2006/relationships/chart" Target="../charts/chart85.xml"/><Relationship Id="rId31" Type="http://schemas.openxmlformats.org/officeDocument/2006/relationships/chart" Target="../charts/chart97.xml"/><Relationship Id="rId44" Type="http://schemas.openxmlformats.org/officeDocument/2006/relationships/chart" Target="../charts/chart110.xml"/><Relationship Id="rId52" Type="http://schemas.openxmlformats.org/officeDocument/2006/relationships/chart" Target="../charts/chart118.xml"/><Relationship Id="rId60" Type="http://schemas.openxmlformats.org/officeDocument/2006/relationships/chart" Target="../charts/chart126.xml"/><Relationship Id="rId65" Type="http://schemas.openxmlformats.org/officeDocument/2006/relationships/chart" Target="../charts/chart131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Relationship Id="rId14" Type="http://schemas.openxmlformats.org/officeDocument/2006/relationships/chart" Target="../charts/chart80.xml"/><Relationship Id="rId22" Type="http://schemas.openxmlformats.org/officeDocument/2006/relationships/chart" Target="../charts/chart88.xml"/><Relationship Id="rId27" Type="http://schemas.openxmlformats.org/officeDocument/2006/relationships/chart" Target="../charts/chart93.xml"/><Relationship Id="rId30" Type="http://schemas.openxmlformats.org/officeDocument/2006/relationships/chart" Target="../charts/chart96.xml"/><Relationship Id="rId35" Type="http://schemas.openxmlformats.org/officeDocument/2006/relationships/chart" Target="../charts/chart101.xml"/><Relationship Id="rId43" Type="http://schemas.openxmlformats.org/officeDocument/2006/relationships/chart" Target="../charts/chart109.xml"/><Relationship Id="rId48" Type="http://schemas.openxmlformats.org/officeDocument/2006/relationships/chart" Target="../charts/chart114.xml"/><Relationship Id="rId56" Type="http://schemas.openxmlformats.org/officeDocument/2006/relationships/chart" Target="../charts/chart122.xml"/><Relationship Id="rId64" Type="http://schemas.openxmlformats.org/officeDocument/2006/relationships/chart" Target="../charts/chart130.xml"/><Relationship Id="rId8" Type="http://schemas.openxmlformats.org/officeDocument/2006/relationships/chart" Target="../charts/chart74.xml"/><Relationship Id="rId51" Type="http://schemas.openxmlformats.org/officeDocument/2006/relationships/chart" Target="../charts/chart117.xml"/><Relationship Id="rId3" Type="http://schemas.openxmlformats.org/officeDocument/2006/relationships/chart" Target="../charts/chart69.xml"/><Relationship Id="rId12" Type="http://schemas.openxmlformats.org/officeDocument/2006/relationships/chart" Target="../charts/chart78.xml"/><Relationship Id="rId17" Type="http://schemas.openxmlformats.org/officeDocument/2006/relationships/chart" Target="../charts/chart83.xml"/><Relationship Id="rId25" Type="http://schemas.openxmlformats.org/officeDocument/2006/relationships/chart" Target="../charts/chart91.xml"/><Relationship Id="rId33" Type="http://schemas.openxmlformats.org/officeDocument/2006/relationships/chart" Target="../charts/chart99.xml"/><Relationship Id="rId38" Type="http://schemas.openxmlformats.org/officeDocument/2006/relationships/chart" Target="../charts/chart104.xml"/><Relationship Id="rId46" Type="http://schemas.openxmlformats.org/officeDocument/2006/relationships/chart" Target="../charts/chart112.xml"/><Relationship Id="rId59" Type="http://schemas.openxmlformats.org/officeDocument/2006/relationships/chart" Target="../charts/chart125.xml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67.xml"/><Relationship Id="rId18" Type="http://schemas.openxmlformats.org/officeDocument/2006/relationships/chart" Target="../charts/chart1272.xml"/><Relationship Id="rId26" Type="http://schemas.openxmlformats.org/officeDocument/2006/relationships/chart" Target="../charts/chart1280.xml"/><Relationship Id="rId39" Type="http://schemas.openxmlformats.org/officeDocument/2006/relationships/chart" Target="../charts/chart1293.xml"/><Relationship Id="rId21" Type="http://schemas.openxmlformats.org/officeDocument/2006/relationships/chart" Target="../charts/chart1275.xml"/><Relationship Id="rId34" Type="http://schemas.openxmlformats.org/officeDocument/2006/relationships/chart" Target="../charts/chart1288.xml"/><Relationship Id="rId42" Type="http://schemas.openxmlformats.org/officeDocument/2006/relationships/chart" Target="../charts/chart1296.xml"/><Relationship Id="rId47" Type="http://schemas.openxmlformats.org/officeDocument/2006/relationships/chart" Target="../charts/chart1301.xml"/><Relationship Id="rId50" Type="http://schemas.openxmlformats.org/officeDocument/2006/relationships/chart" Target="../charts/chart1304.xml"/><Relationship Id="rId55" Type="http://schemas.openxmlformats.org/officeDocument/2006/relationships/chart" Target="../charts/chart1309.xml"/><Relationship Id="rId63" Type="http://schemas.openxmlformats.org/officeDocument/2006/relationships/chart" Target="../charts/chart1317.xml"/><Relationship Id="rId7" Type="http://schemas.openxmlformats.org/officeDocument/2006/relationships/chart" Target="../charts/chart1261.xml"/><Relationship Id="rId2" Type="http://schemas.openxmlformats.org/officeDocument/2006/relationships/chart" Target="../charts/chart1256.xml"/><Relationship Id="rId16" Type="http://schemas.openxmlformats.org/officeDocument/2006/relationships/chart" Target="../charts/chart1270.xml"/><Relationship Id="rId20" Type="http://schemas.openxmlformats.org/officeDocument/2006/relationships/chart" Target="../charts/chart1274.xml"/><Relationship Id="rId29" Type="http://schemas.openxmlformats.org/officeDocument/2006/relationships/chart" Target="../charts/chart1283.xml"/><Relationship Id="rId41" Type="http://schemas.openxmlformats.org/officeDocument/2006/relationships/chart" Target="../charts/chart1295.xml"/><Relationship Id="rId54" Type="http://schemas.openxmlformats.org/officeDocument/2006/relationships/chart" Target="../charts/chart1308.xml"/><Relationship Id="rId62" Type="http://schemas.openxmlformats.org/officeDocument/2006/relationships/chart" Target="../charts/chart1316.xml"/><Relationship Id="rId1" Type="http://schemas.openxmlformats.org/officeDocument/2006/relationships/chart" Target="../charts/chart1255.xml"/><Relationship Id="rId6" Type="http://schemas.openxmlformats.org/officeDocument/2006/relationships/chart" Target="../charts/chart1260.xml"/><Relationship Id="rId11" Type="http://schemas.openxmlformats.org/officeDocument/2006/relationships/chart" Target="../charts/chart1265.xml"/><Relationship Id="rId24" Type="http://schemas.openxmlformats.org/officeDocument/2006/relationships/chart" Target="../charts/chart1278.xml"/><Relationship Id="rId32" Type="http://schemas.openxmlformats.org/officeDocument/2006/relationships/chart" Target="../charts/chart1286.xml"/><Relationship Id="rId37" Type="http://schemas.openxmlformats.org/officeDocument/2006/relationships/chart" Target="../charts/chart1291.xml"/><Relationship Id="rId40" Type="http://schemas.openxmlformats.org/officeDocument/2006/relationships/chart" Target="../charts/chart1294.xml"/><Relationship Id="rId45" Type="http://schemas.openxmlformats.org/officeDocument/2006/relationships/chart" Target="../charts/chart1299.xml"/><Relationship Id="rId53" Type="http://schemas.openxmlformats.org/officeDocument/2006/relationships/chart" Target="../charts/chart1307.xml"/><Relationship Id="rId58" Type="http://schemas.openxmlformats.org/officeDocument/2006/relationships/chart" Target="../charts/chart1312.xml"/><Relationship Id="rId66" Type="http://schemas.openxmlformats.org/officeDocument/2006/relationships/chart" Target="../charts/chart1320.xml"/><Relationship Id="rId5" Type="http://schemas.openxmlformats.org/officeDocument/2006/relationships/chart" Target="../charts/chart1259.xml"/><Relationship Id="rId15" Type="http://schemas.openxmlformats.org/officeDocument/2006/relationships/chart" Target="../charts/chart1269.xml"/><Relationship Id="rId23" Type="http://schemas.openxmlformats.org/officeDocument/2006/relationships/chart" Target="../charts/chart1277.xml"/><Relationship Id="rId28" Type="http://schemas.openxmlformats.org/officeDocument/2006/relationships/chart" Target="../charts/chart1282.xml"/><Relationship Id="rId36" Type="http://schemas.openxmlformats.org/officeDocument/2006/relationships/chart" Target="../charts/chart1290.xml"/><Relationship Id="rId49" Type="http://schemas.openxmlformats.org/officeDocument/2006/relationships/chart" Target="../charts/chart1303.xml"/><Relationship Id="rId57" Type="http://schemas.openxmlformats.org/officeDocument/2006/relationships/chart" Target="../charts/chart1311.xml"/><Relationship Id="rId61" Type="http://schemas.openxmlformats.org/officeDocument/2006/relationships/chart" Target="../charts/chart1315.xml"/><Relationship Id="rId10" Type="http://schemas.openxmlformats.org/officeDocument/2006/relationships/chart" Target="../charts/chart1264.xml"/><Relationship Id="rId19" Type="http://schemas.openxmlformats.org/officeDocument/2006/relationships/chart" Target="../charts/chart1273.xml"/><Relationship Id="rId31" Type="http://schemas.openxmlformats.org/officeDocument/2006/relationships/chart" Target="../charts/chart1285.xml"/><Relationship Id="rId44" Type="http://schemas.openxmlformats.org/officeDocument/2006/relationships/chart" Target="../charts/chart1298.xml"/><Relationship Id="rId52" Type="http://schemas.openxmlformats.org/officeDocument/2006/relationships/chart" Target="../charts/chart1306.xml"/><Relationship Id="rId60" Type="http://schemas.openxmlformats.org/officeDocument/2006/relationships/chart" Target="../charts/chart1314.xml"/><Relationship Id="rId65" Type="http://schemas.openxmlformats.org/officeDocument/2006/relationships/chart" Target="../charts/chart1319.xml"/><Relationship Id="rId4" Type="http://schemas.openxmlformats.org/officeDocument/2006/relationships/chart" Target="../charts/chart1258.xml"/><Relationship Id="rId9" Type="http://schemas.openxmlformats.org/officeDocument/2006/relationships/chart" Target="../charts/chart1263.xml"/><Relationship Id="rId14" Type="http://schemas.openxmlformats.org/officeDocument/2006/relationships/chart" Target="../charts/chart1268.xml"/><Relationship Id="rId22" Type="http://schemas.openxmlformats.org/officeDocument/2006/relationships/chart" Target="../charts/chart1276.xml"/><Relationship Id="rId27" Type="http://schemas.openxmlformats.org/officeDocument/2006/relationships/chart" Target="../charts/chart1281.xml"/><Relationship Id="rId30" Type="http://schemas.openxmlformats.org/officeDocument/2006/relationships/chart" Target="../charts/chart1284.xml"/><Relationship Id="rId35" Type="http://schemas.openxmlformats.org/officeDocument/2006/relationships/chart" Target="../charts/chart1289.xml"/><Relationship Id="rId43" Type="http://schemas.openxmlformats.org/officeDocument/2006/relationships/chart" Target="../charts/chart1297.xml"/><Relationship Id="rId48" Type="http://schemas.openxmlformats.org/officeDocument/2006/relationships/chart" Target="../charts/chart1302.xml"/><Relationship Id="rId56" Type="http://schemas.openxmlformats.org/officeDocument/2006/relationships/chart" Target="../charts/chart1310.xml"/><Relationship Id="rId64" Type="http://schemas.openxmlformats.org/officeDocument/2006/relationships/chart" Target="../charts/chart1318.xml"/><Relationship Id="rId8" Type="http://schemas.openxmlformats.org/officeDocument/2006/relationships/chart" Target="../charts/chart1262.xml"/><Relationship Id="rId51" Type="http://schemas.openxmlformats.org/officeDocument/2006/relationships/chart" Target="../charts/chart1305.xml"/><Relationship Id="rId3" Type="http://schemas.openxmlformats.org/officeDocument/2006/relationships/chart" Target="../charts/chart1257.xml"/><Relationship Id="rId12" Type="http://schemas.openxmlformats.org/officeDocument/2006/relationships/chart" Target="../charts/chart1266.xml"/><Relationship Id="rId17" Type="http://schemas.openxmlformats.org/officeDocument/2006/relationships/chart" Target="../charts/chart1271.xml"/><Relationship Id="rId25" Type="http://schemas.openxmlformats.org/officeDocument/2006/relationships/chart" Target="../charts/chart1279.xml"/><Relationship Id="rId33" Type="http://schemas.openxmlformats.org/officeDocument/2006/relationships/chart" Target="../charts/chart1287.xml"/><Relationship Id="rId38" Type="http://schemas.openxmlformats.org/officeDocument/2006/relationships/chart" Target="../charts/chart1292.xml"/><Relationship Id="rId46" Type="http://schemas.openxmlformats.org/officeDocument/2006/relationships/chart" Target="../charts/chart1300.xml"/><Relationship Id="rId59" Type="http://schemas.openxmlformats.org/officeDocument/2006/relationships/chart" Target="../charts/chart1313.xml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33.xml"/><Relationship Id="rId18" Type="http://schemas.openxmlformats.org/officeDocument/2006/relationships/chart" Target="../charts/chart1338.xml"/><Relationship Id="rId26" Type="http://schemas.openxmlformats.org/officeDocument/2006/relationships/chart" Target="../charts/chart1346.xml"/><Relationship Id="rId39" Type="http://schemas.openxmlformats.org/officeDocument/2006/relationships/chart" Target="../charts/chart1359.xml"/><Relationship Id="rId21" Type="http://schemas.openxmlformats.org/officeDocument/2006/relationships/chart" Target="../charts/chart1341.xml"/><Relationship Id="rId34" Type="http://schemas.openxmlformats.org/officeDocument/2006/relationships/chart" Target="../charts/chart1354.xml"/><Relationship Id="rId42" Type="http://schemas.openxmlformats.org/officeDocument/2006/relationships/chart" Target="../charts/chart1362.xml"/><Relationship Id="rId47" Type="http://schemas.openxmlformats.org/officeDocument/2006/relationships/chart" Target="../charts/chart1367.xml"/><Relationship Id="rId50" Type="http://schemas.openxmlformats.org/officeDocument/2006/relationships/chart" Target="../charts/chart1370.xml"/><Relationship Id="rId55" Type="http://schemas.openxmlformats.org/officeDocument/2006/relationships/chart" Target="../charts/chart1375.xml"/><Relationship Id="rId63" Type="http://schemas.openxmlformats.org/officeDocument/2006/relationships/chart" Target="../charts/chart1383.xml"/><Relationship Id="rId7" Type="http://schemas.openxmlformats.org/officeDocument/2006/relationships/chart" Target="../charts/chart1327.xml"/><Relationship Id="rId2" Type="http://schemas.openxmlformats.org/officeDocument/2006/relationships/chart" Target="../charts/chart1322.xml"/><Relationship Id="rId16" Type="http://schemas.openxmlformats.org/officeDocument/2006/relationships/chart" Target="../charts/chart1336.xml"/><Relationship Id="rId20" Type="http://schemas.openxmlformats.org/officeDocument/2006/relationships/chart" Target="../charts/chart1340.xml"/><Relationship Id="rId29" Type="http://schemas.openxmlformats.org/officeDocument/2006/relationships/chart" Target="../charts/chart1349.xml"/><Relationship Id="rId41" Type="http://schemas.openxmlformats.org/officeDocument/2006/relationships/chart" Target="../charts/chart1361.xml"/><Relationship Id="rId54" Type="http://schemas.openxmlformats.org/officeDocument/2006/relationships/chart" Target="../charts/chart1374.xml"/><Relationship Id="rId62" Type="http://schemas.openxmlformats.org/officeDocument/2006/relationships/chart" Target="../charts/chart1382.xml"/><Relationship Id="rId1" Type="http://schemas.openxmlformats.org/officeDocument/2006/relationships/chart" Target="../charts/chart1321.xml"/><Relationship Id="rId6" Type="http://schemas.openxmlformats.org/officeDocument/2006/relationships/chart" Target="../charts/chart1326.xml"/><Relationship Id="rId11" Type="http://schemas.openxmlformats.org/officeDocument/2006/relationships/chart" Target="../charts/chart1331.xml"/><Relationship Id="rId24" Type="http://schemas.openxmlformats.org/officeDocument/2006/relationships/chart" Target="../charts/chart1344.xml"/><Relationship Id="rId32" Type="http://schemas.openxmlformats.org/officeDocument/2006/relationships/chart" Target="../charts/chart1352.xml"/><Relationship Id="rId37" Type="http://schemas.openxmlformats.org/officeDocument/2006/relationships/chart" Target="../charts/chart1357.xml"/><Relationship Id="rId40" Type="http://schemas.openxmlformats.org/officeDocument/2006/relationships/chart" Target="../charts/chart1360.xml"/><Relationship Id="rId45" Type="http://schemas.openxmlformats.org/officeDocument/2006/relationships/chart" Target="../charts/chart1365.xml"/><Relationship Id="rId53" Type="http://schemas.openxmlformats.org/officeDocument/2006/relationships/chart" Target="../charts/chart1373.xml"/><Relationship Id="rId58" Type="http://schemas.openxmlformats.org/officeDocument/2006/relationships/chart" Target="../charts/chart1378.xml"/><Relationship Id="rId66" Type="http://schemas.openxmlformats.org/officeDocument/2006/relationships/chart" Target="../charts/chart1386.xml"/><Relationship Id="rId5" Type="http://schemas.openxmlformats.org/officeDocument/2006/relationships/chart" Target="../charts/chart1325.xml"/><Relationship Id="rId15" Type="http://schemas.openxmlformats.org/officeDocument/2006/relationships/chart" Target="../charts/chart1335.xml"/><Relationship Id="rId23" Type="http://schemas.openxmlformats.org/officeDocument/2006/relationships/chart" Target="../charts/chart1343.xml"/><Relationship Id="rId28" Type="http://schemas.openxmlformats.org/officeDocument/2006/relationships/chart" Target="../charts/chart1348.xml"/><Relationship Id="rId36" Type="http://schemas.openxmlformats.org/officeDocument/2006/relationships/chart" Target="../charts/chart1356.xml"/><Relationship Id="rId49" Type="http://schemas.openxmlformats.org/officeDocument/2006/relationships/chart" Target="../charts/chart1369.xml"/><Relationship Id="rId57" Type="http://schemas.openxmlformats.org/officeDocument/2006/relationships/chart" Target="../charts/chart1377.xml"/><Relationship Id="rId61" Type="http://schemas.openxmlformats.org/officeDocument/2006/relationships/chart" Target="../charts/chart1381.xml"/><Relationship Id="rId10" Type="http://schemas.openxmlformats.org/officeDocument/2006/relationships/chart" Target="../charts/chart1330.xml"/><Relationship Id="rId19" Type="http://schemas.openxmlformats.org/officeDocument/2006/relationships/chart" Target="../charts/chart1339.xml"/><Relationship Id="rId31" Type="http://schemas.openxmlformats.org/officeDocument/2006/relationships/chart" Target="../charts/chart1351.xml"/><Relationship Id="rId44" Type="http://schemas.openxmlformats.org/officeDocument/2006/relationships/chart" Target="../charts/chart1364.xml"/><Relationship Id="rId52" Type="http://schemas.openxmlformats.org/officeDocument/2006/relationships/chart" Target="../charts/chart1372.xml"/><Relationship Id="rId60" Type="http://schemas.openxmlformats.org/officeDocument/2006/relationships/chart" Target="../charts/chart1380.xml"/><Relationship Id="rId65" Type="http://schemas.openxmlformats.org/officeDocument/2006/relationships/chart" Target="../charts/chart1385.xml"/><Relationship Id="rId4" Type="http://schemas.openxmlformats.org/officeDocument/2006/relationships/chart" Target="../charts/chart1324.xml"/><Relationship Id="rId9" Type="http://schemas.openxmlformats.org/officeDocument/2006/relationships/chart" Target="../charts/chart1329.xml"/><Relationship Id="rId14" Type="http://schemas.openxmlformats.org/officeDocument/2006/relationships/chart" Target="../charts/chart1334.xml"/><Relationship Id="rId22" Type="http://schemas.openxmlformats.org/officeDocument/2006/relationships/chart" Target="../charts/chart1342.xml"/><Relationship Id="rId27" Type="http://schemas.openxmlformats.org/officeDocument/2006/relationships/chart" Target="../charts/chart1347.xml"/><Relationship Id="rId30" Type="http://schemas.openxmlformats.org/officeDocument/2006/relationships/chart" Target="../charts/chart1350.xml"/><Relationship Id="rId35" Type="http://schemas.openxmlformats.org/officeDocument/2006/relationships/chart" Target="../charts/chart1355.xml"/><Relationship Id="rId43" Type="http://schemas.openxmlformats.org/officeDocument/2006/relationships/chart" Target="../charts/chart1363.xml"/><Relationship Id="rId48" Type="http://schemas.openxmlformats.org/officeDocument/2006/relationships/chart" Target="../charts/chart1368.xml"/><Relationship Id="rId56" Type="http://schemas.openxmlformats.org/officeDocument/2006/relationships/chart" Target="../charts/chart1376.xml"/><Relationship Id="rId64" Type="http://schemas.openxmlformats.org/officeDocument/2006/relationships/chart" Target="../charts/chart1384.xml"/><Relationship Id="rId8" Type="http://schemas.openxmlformats.org/officeDocument/2006/relationships/chart" Target="../charts/chart1328.xml"/><Relationship Id="rId51" Type="http://schemas.openxmlformats.org/officeDocument/2006/relationships/chart" Target="../charts/chart1371.xml"/><Relationship Id="rId3" Type="http://schemas.openxmlformats.org/officeDocument/2006/relationships/chart" Target="../charts/chart1323.xml"/><Relationship Id="rId12" Type="http://schemas.openxmlformats.org/officeDocument/2006/relationships/chart" Target="../charts/chart1332.xml"/><Relationship Id="rId17" Type="http://schemas.openxmlformats.org/officeDocument/2006/relationships/chart" Target="../charts/chart1337.xml"/><Relationship Id="rId25" Type="http://schemas.openxmlformats.org/officeDocument/2006/relationships/chart" Target="../charts/chart1345.xml"/><Relationship Id="rId33" Type="http://schemas.openxmlformats.org/officeDocument/2006/relationships/chart" Target="../charts/chart1353.xml"/><Relationship Id="rId38" Type="http://schemas.openxmlformats.org/officeDocument/2006/relationships/chart" Target="../charts/chart1358.xml"/><Relationship Id="rId46" Type="http://schemas.openxmlformats.org/officeDocument/2006/relationships/chart" Target="../charts/chart1366.xml"/><Relationship Id="rId59" Type="http://schemas.openxmlformats.org/officeDocument/2006/relationships/chart" Target="../charts/chart1379.xml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99.xml"/><Relationship Id="rId18" Type="http://schemas.openxmlformats.org/officeDocument/2006/relationships/chart" Target="../charts/chart1404.xml"/><Relationship Id="rId26" Type="http://schemas.openxmlformats.org/officeDocument/2006/relationships/chart" Target="../charts/chart1412.xml"/><Relationship Id="rId39" Type="http://schemas.openxmlformats.org/officeDocument/2006/relationships/chart" Target="../charts/chart1425.xml"/><Relationship Id="rId21" Type="http://schemas.openxmlformats.org/officeDocument/2006/relationships/chart" Target="../charts/chart1407.xml"/><Relationship Id="rId34" Type="http://schemas.openxmlformats.org/officeDocument/2006/relationships/chart" Target="../charts/chart1420.xml"/><Relationship Id="rId42" Type="http://schemas.openxmlformats.org/officeDocument/2006/relationships/chart" Target="../charts/chart1428.xml"/><Relationship Id="rId47" Type="http://schemas.openxmlformats.org/officeDocument/2006/relationships/chart" Target="../charts/chart1433.xml"/><Relationship Id="rId50" Type="http://schemas.openxmlformats.org/officeDocument/2006/relationships/chart" Target="../charts/chart1436.xml"/><Relationship Id="rId55" Type="http://schemas.openxmlformats.org/officeDocument/2006/relationships/chart" Target="../charts/chart1441.xml"/><Relationship Id="rId63" Type="http://schemas.openxmlformats.org/officeDocument/2006/relationships/chart" Target="../charts/chart1449.xml"/><Relationship Id="rId7" Type="http://schemas.openxmlformats.org/officeDocument/2006/relationships/chart" Target="../charts/chart1393.xml"/><Relationship Id="rId2" Type="http://schemas.openxmlformats.org/officeDocument/2006/relationships/chart" Target="../charts/chart1388.xml"/><Relationship Id="rId16" Type="http://schemas.openxmlformats.org/officeDocument/2006/relationships/chart" Target="../charts/chart1402.xml"/><Relationship Id="rId20" Type="http://schemas.openxmlformats.org/officeDocument/2006/relationships/chart" Target="../charts/chart1406.xml"/><Relationship Id="rId29" Type="http://schemas.openxmlformats.org/officeDocument/2006/relationships/chart" Target="../charts/chart1415.xml"/><Relationship Id="rId41" Type="http://schemas.openxmlformats.org/officeDocument/2006/relationships/chart" Target="../charts/chart1427.xml"/><Relationship Id="rId54" Type="http://schemas.openxmlformats.org/officeDocument/2006/relationships/chart" Target="../charts/chart1440.xml"/><Relationship Id="rId62" Type="http://schemas.openxmlformats.org/officeDocument/2006/relationships/chart" Target="../charts/chart1448.xml"/><Relationship Id="rId1" Type="http://schemas.openxmlformats.org/officeDocument/2006/relationships/chart" Target="../charts/chart1387.xml"/><Relationship Id="rId6" Type="http://schemas.openxmlformats.org/officeDocument/2006/relationships/chart" Target="../charts/chart1392.xml"/><Relationship Id="rId11" Type="http://schemas.openxmlformats.org/officeDocument/2006/relationships/chart" Target="../charts/chart1397.xml"/><Relationship Id="rId24" Type="http://schemas.openxmlformats.org/officeDocument/2006/relationships/chart" Target="../charts/chart1410.xml"/><Relationship Id="rId32" Type="http://schemas.openxmlformats.org/officeDocument/2006/relationships/chart" Target="../charts/chart1418.xml"/><Relationship Id="rId37" Type="http://schemas.openxmlformats.org/officeDocument/2006/relationships/chart" Target="../charts/chart1423.xml"/><Relationship Id="rId40" Type="http://schemas.openxmlformats.org/officeDocument/2006/relationships/chart" Target="../charts/chart1426.xml"/><Relationship Id="rId45" Type="http://schemas.openxmlformats.org/officeDocument/2006/relationships/chart" Target="../charts/chart1431.xml"/><Relationship Id="rId53" Type="http://schemas.openxmlformats.org/officeDocument/2006/relationships/chart" Target="../charts/chart1439.xml"/><Relationship Id="rId58" Type="http://schemas.openxmlformats.org/officeDocument/2006/relationships/chart" Target="../charts/chart1444.xml"/><Relationship Id="rId66" Type="http://schemas.openxmlformats.org/officeDocument/2006/relationships/chart" Target="../charts/chart1452.xml"/><Relationship Id="rId5" Type="http://schemas.openxmlformats.org/officeDocument/2006/relationships/chart" Target="../charts/chart1391.xml"/><Relationship Id="rId15" Type="http://schemas.openxmlformats.org/officeDocument/2006/relationships/chart" Target="../charts/chart1401.xml"/><Relationship Id="rId23" Type="http://schemas.openxmlformats.org/officeDocument/2006/relationships/chart" Target="../charts/chart1409.xml"/><Relationship Id="rId28" Type="http://schemas.openxmlformats.org/officeDocument/2006/relationships/chart" Target="../charts/chart1414.xml"/><Relationship Id="rId36" Type="http://schemas.openxmlformats.org/officeDocument/2006/relationships/chart" Target="../charts/chart1422.xml"/><Relationship Id="rId49" Type="http://schemas.openxmlformats.org/officeDocument/2006/relationships/chart" Target="../charts/chart1435.xml"/><Relationship Id="rId57" Type="http://schemas.openxmlformats.org/officeDocument/2006/relationships/chart" Target="../charts/chart1443.xml"/><Relationship Id="rId61" Type="http://schemas.openxmlformats.org/officeDocument/2006/relationships/chart" Target="../charts/chart1447.xml"/><Relationship Id="rId10" Type="http://schemas.openxmlformats.org/officeDocument/2006/relationships/chart" Target="../charts/chart1396.xml"/><Relationship Id="rId19" Type="http://schemas.openxmlformats.org/officeDocument/2006/relationships/chart" Target="../charts/chart1405.xml"/><Relationship Id="rId31" Type="http://schemas.openxmlformats.org/officeDocument/2006/relationships/chart" Target="../charts/chart1417.xml"/><Relationship Id="rId44" Type="http://schemas.openxmlformats.org/officeDocument/2006/relationships/chart" Target="../charts/chart1430.xml"/><Relationship Id="rId52" Type="http://schemas.openxmlformats.org/officeDocument/2006/relationships/chart" Target="../charts/chart1438.xml"/><Relationship Id="rId60" Type="http://schemas.openxmlformats.org/officeDocument/2006/relationships/chart" Target="../charts/chart1446.xml"/><Relationship Id="rId65" Type="http://schemas.openxmlformats.org/officeDocument/2006/relationships/chart" Target="../charts/chart1451.xml"/><Relationship Id="rId4" Type="http://schemas.openxmlformats.org/officeDocument/2006/relationships/chart" Target="../charts/chart1390.xml"/><Relationship Id="rId9" Type="http://schemas.openxmlformats.org/officeDocument/2006/relationships/chart" Target="../charts/chart1395.xml"/><Relationship Id="rId14" Type="http://schemas.openxmlformats.org/officeDocument/2006/relationships/chart" Target="../charts/chart1400.xml"/><Relationship Id="rId22" Type="http://schemas.openxmlformats.org/officeDocument/2006/relationships/chart" Target="../charts/chart1408.xml"/><Relationship Id="rId27" Type="http://schemas.openxmlformats.org/officeDocument/2006/relationships/chart" Target="../charts/chart1413.xml"/><Relationship Id="rId30" Type="http://schemas.openxmlformats.org/officeDocument/2006/relationships/chart" Target="../charts/chart1416.xml"/><Relationship Id="rId35" Type="http://schemas.openxmlformats.org/officeDocument/2006/relationships/chart" Target="../charts/chart1421.xml"/><Relationship Id="rId43" Type="http://schemas.openxmlformats.org/officeDocument/2006/relationships/chart" Target="../charts/chart1429.xml"/><Relationship Id="rId48" Type="http://schemas.openxmlformats.org/officeDocument/2006/relationships/chart" Target="../charts/chart1434.xml"/><Relationship Id="rId56" Type="http://schemas.openxmlformats.org/officeDocument/2006/relationships/chart" Target="../charts/chart1442.xml"/><Relationship Id="rId64" Type="http://schemas.openxmlformats.org/officeDocument/2006/relationships/chart" Target="../charts/chart1450.xml"/><Relationship Id="rId8" Type="http://schemas.openxmlformats.org/officeDocument/2006/relationships/chart" Target="../charts/chart1394.xml"/><Relationship Id="rId51" Type="http://schemas.openxmlformats.org/officeDocument/2006/relationships/chart" Target="../charts/chart1437.xml"/><Relationship Id="rId3" Type="http://schemas.openxmlformats.org/officeDocument/2006/relationships/chart" Target="../charts/chart1389.xml"/><Relationship Id="rId12" Type="http://schemas.openxmlformats.org/officeDocument/2006/relationships/chart" Target="../charts/chart1398.xml"/><Relationship Id="rId17" Type="http://schemas.openxmlformats.org/officeDocument/2006/relationships/chart" Target="../charts/chart1403.xml"/><Relationship Id="rId25" Type="http://schemas.openxmlformats.org/officeDocument/2006/relationships/chart" Target="../charts/chart1411.xml"/><Relationship Id="rId33" Type="http://schemas.openxmlformats.org/officeDocument/2006/relationships/chart" Target="../charts/chart1419.xml"/><Relationship Id="rId38" Type="http://schemas.openxmlformats.org/officeDocument/2006/relationships/chart" Target="../charts/chart1424.xml"/><Relationship Id="rId46" Type="http://schemas.openxmlformats.org/officeDocument/2006/relationships/chart" Target="../charts/chart1432.xml"/><Relationship Id="rId59" Type="http://schemas.openxmlformats.org/officeDocument/2006/relationships/chart" Target="../charts/chart1445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5.xml"/><Relationship Id="rId18" Type="http://schemas.openxmlformats.org/officeDocument/2006/relationships/chart" Target="../charts/chart150.xml"/><Relationship Id="rId26" Type="http://schemas.openxmlformats.org/officeDocument/2006/relationships/chart" Target="../charts/chart158.xml"/><Relationship Id="rId39" Type="http://schemas.openxmlformats.org/officeDocument/2006/relationships/chart" Target="../charts/chart171.xml"/><Relationship Id="rId21" Type="http://schemas.openxmlformats.org/officeDocument/2006/relationships/chart" Target="../charts/chart153.xml"/><Relationship Id="rId34" Type="http://schemas.openxmlformats.org/officeDocument/2006/relationships/chart" Target="../charts/chart166.xml"/><Relationship Id="rId42" Type="http://schemas.openxmlformats.org/officeDocument/2006/relationships/chart" Target="../charts/chart174.xml"/><Relationship Id="rId47" Type="http://schemas.openxmlformats.org/officeDocument/2006/relationships/chart" Target="../charts/chart179.xml"/><Relationship Id="rId50" Type="http://schemas.openxmlformats.org/officeDocument/2006/relationships/chart" Target="../charts/chart182.xml"/><Relationship Id="rId55" Type="http://schemas.openxmlformats.org/officeDocument/2006/relationships/chart" Target="../charts/chart187.xml"/><Relationship Id="rId63" Type="http://schemas.openxmlformats.org/officeDocument/2006/relationships/chart" Target="../charts/chart195.xml"/><Relationship Id="rId7" Type="http://schemas.openxmlformats.org/officeDocument/2006/relationships/chart" Target="../charts/chart139.xml"/><Relationship Id="rId2" Type="http://schemas.openxmlformats.org/officeDocument/2006/relationships/chart" Target="../charts/chart134.xml"/><Relationship Id="rId16" Type="http://schemas.openxmlformats.org/officeDocument/2006/relationships/chart" Target="../charts/chart148.xml"/><Relationship Id="rId20" Type="http://schemas.openxmlformats.org/officeDocument/2006/relationships/chart" Target="../charts/chart152.xml"/><Relationship Id="rId29" Type="http://schemas.openxmlformats.org/officeDocument/2006/relationships/chart" Target="../charts/chart161.xml"/><Relationship Id="rId41" Type="http://schemas.openxmlformats.org/officeDocument/2006/relationships/chart" Target="../charts/chart173.xml"/><Relationship Id="rId54" Type="http://schemas.openxmlformats.org/officeDocument/2006/relationships/chart" Target="../charts/chart186.xml"/><Relationship Id="rId62" Type="http://schemas.openxmlformats.org/officeDocument/2006/relationships/chart" Target="../charts/chart194.xml"/><Relationship Id="rId1" Type="http://schemas.openxmlformats.org/officeDocument/2006/relationships/chart" Target="../charts/chart133.xml"/><Relationship Id="rId6" Type="http://schemas.openxmlformats.org/officeDocument/2006/relationships/chart" Target="../charts/chart138.xml"/><Relationship Id="rId11" Type="http://schemas.openxmlformats.org/officeDocument/2006/relationships/chart" Target="../charts/chart143.xml"/><Relationship Id="rId24" Type="http://schemas.openxmlformats.org/officeDocument/2006/relationships/chart" Target="../charts/chart156.xml"/><Relationship Id="rId32" Type="http://schemas.openxmlformats.org/officeDocument/2006/relationships/chart" Target="../charts/chart164.xml"/><Relationship Id="rId37" Type="http://schemas.openxmlformats.org/officeDocument/2006/relationships/chart" Target="../charts/chart169.xml"/><Relationship Id="rId40" Type="http://schemas.openxmlformats.org/officeDocument/2006/relationships/chart" Target="../charts/chart172.xml"/><Relationship Id="rId45" Type="http://schemas.openxmlformats.org/officeDocument/2006/relationships/chart" Target="../charts/chart177.xml"/><Relationship Id="rId53" Type="http://schemas.openxmlformats.org/officeDocument/2006/relationships/chart" Target="../charts/chart185.xml"/><Relationship Id="rId58" Type="http://schemas.openxmlformats.org/officeDocument/2006/relationships/chart" Target="../charts/chart190.xml"/><Relationship Id="rId66" Type="http://schemas.openxmlformats.org/officeDocument/2006/relationships/chart" Target="../charts/chart198.xml"/><Relationship Id="rId5" Type="http://schemas.openxmlformats.org/officeDocument/2006/relationships/chart" Target="../charts/chart137.xml"/><Relationship Id="rId15" Type="http://schemas.openxmlformats.org/officeDocument/2006/relationships/chart" Target="../charts/chart147.xml"/><Relationship Id="rId23" Type="http://schemas.openxmlformats.org/officeDocument/2006/relationships/chart" Target="../charts/chart155.xml"/><Relationship Id="rId28" Type="http://schemas.openxmlformats.org/officeDocument/2006/relationships/chart" Target="../charts/chart160.xml"/><Relationship Id="rId36" Type="http://schemas.openxmlformats.org/officeDocument/2006/relationships/chart" Target="../charts/chart168.xml"/><Relationship Id="rId49" Type="http://schemas.openxmlformats.org/officeDocument/2006/relationships/chart" Target="../charts/chart181.xml"/><Relationship Id="rId57" Type="http://schemas.openxmlformats.org/officeDocument/2006/relationships/chart" Target="../charts/chart189.xml"/><Relationship Id="rId61" Type="http://schemas.openxmlformats.org/officeDocument/2006/relationships/chart" Target="../charts/chart193.xml"/><Relationship Id="rId10" Type="http://schemas.openxmlformats.org/officeDocument/2006/relationships/chart" Target="../charts/chart142.xml"/><Relationship Id="rId19" Type="http://schemas.openxmlformats.org/officeDocument/2006/relationships/chart" Target="../charts/chart151.xml"/><Relationship Id="rId31" Type="http://schemas.openxmlformats.org/officeDocument/2006/relationships/chart" Target="../charts/chart163.xml"/><Relationship Id="rId44" Type="http://schemas.openxmlformats.org/officeDocument/2006/relationships/chart" Target="../charts/chart176.xml"/><Relationship Id="rId52" Type="http://schemas.openxmlformats.org/officeDocument/2006/relationships/chart" Target="../charts/chart184.xml"/><Relationship Id="rId60" Type="http://schemas.openxmlformats.org/officeDocument/2006/relationships/chart" Target="../charts/chart192.xml"/><Relationship Id="rId65" Type="http://schemas.openxmlformats.org/officeDocument/2006/relationships/chart" Target="../charts/chart197.xml"/><Relationship Id="rId4" Type="http://schemas.openxmlformats.org/officeDocument/2006/relationships/chart" Target="../charts/chart136.xml"/><Relationship Id="rId9" Type="http://schemas.openxmlformats.org/officeDocument/2006/relationships/chart" Target="../charts/chart141.xml"/><Relationship Id="rId14" Type="http://schemas.openxmlformats.org/officeDocument/2006/relationships/chart" Target="../charts/chart146.xml"/><Relationship Id="rId22" Type="http://schemas.openxmlformats.org/officeDocument/2006/relationships/chart" Target="../charts/chart154.xml"/><Relationship Id="rId27" Type="http://schemas.openxmlformats.org/officeDocument/2006/relationships/chart" Target="../charts/chart159.xml"/><Relationship Id="rId30" Type="http://schemas.openxmlformats.org/officeDocument/2006/relationships/chart" Target="../charts/chart162.xml"/><Relationship Id="rId35" Type="http://schemas.openxmlformats.org/officeDocument/2006/relationships/chart" Target="../charts/chart167.xml"/><Relationship Id="rId43" Type="http://schemas.openxmlformats.org/officeDocument/2006/relationships/chart" Target="../charts/chart175.xml"/><Relationship Id="rId48" Type="http://schemas.openxmlformats.org/officeDocument/2006/relationships/chart" Target="../charts/chart180.xml"/><Relationship Id="rId56" Type="http://schemas.openxmlformats.org/officeDocument/2006/relationships/chart" Target="../charts/chart188.xml"/><Relationship Id="rId64" Type="http://schemas.openxmlformats.org/officeDocument/2006/relationships/chart" Target="../charts/chart196.xml"/><Relationship Id="rId8" Type="http://schemas.openxmlformats.org/officeDocument/2006/relationships/chart" Target="../charts/chart140.xml"/><Relationship Id="rId51" Type="http://schemas.openxmlformats.org/officeDocument/2006/relationships/chart" Target="../charts/chart183.xml"/><Relationship Id="rId3" Type="http://schemas.openxmlformats.org/officeDocument/2006/relationships/chart" Target="../charts/chart135.xml"/><Relationship Id="rId12" Type="http://schemas.openxmlformats.org/officeDocument/2006/relationships/chart" Target="../charts/chart144.xml"/><Relationship Id="rId17" Type="http://schemas.openxmlformats.org/officeDocument/2006/relationships/chart" Target="../charts/chart149.xml"/><Relationship Id="rId25" Type="http://schemas.openxmlformats.org/officeDocument/2006/relationships/chart" Target="../charts/chart157.xml"/><Relationship Id="rId33" Type="http://schemas.openxmlformats.org/officeDocument/2006/relationships/chart" Target="../charts/chart165.xml"/><Relationship Id="rId38" Type="http://schemas.openxmlformats.org/officeDocument/2006/relationships/chart" Target="../charts/chart170.xml"/><Relationship Id="rId46" Type="http://schemas.openxmlformats.org/officeDocument/2006/relationships/chart" Target="../charts/chart178.xml"/><Relationship Id="rId59" Type="http://schemas.openxmlformats.org/officeDocument/2006/relationships/chart" Target="../charts/chart191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11.xml"/><Relationship Id="rId18" Type="http://schemas.openxmlformats.org/officeDocument/2006/relationships/chart" Target="../charts/chart216.xml"/><Relationship Id="rId26" Type="http://schemas.openxmlformats.org/officeDocument/2006/relationships/chart" Target="../charts/chart224.xml"/><Relationship Id="rId39" Type="http://schemas.openxmlformats.org/officeDocument/2006/relationships/chart" Target="../charts/chart237.xml"/><Relationship Id="rId21" Type="http://schemas.openxmlformats.org/officeDocument/2006/relationships/chart" Target="../charts/chart219.xml"/><Relationship Id="rId34" Type="http://schemas.openxmlformats.org/officeDocument/2006/relationships/chart" Target="../charts/chart232.xml"/><Relationship Id="rId42" Type="http://schemas.openxmlformats.org/officeDocument/2006/relationships/chart" Target="../charts/chart240.xml"/><Relationship Id="rId47" Type="http://schemas.openxmlformats.org/officeDocument/2006/relationships/chart" Target="../charts/chart245.xml"/><Relationship Id="rId50" Type="http://schemas.openxmlformats.org/officeDocument/2006/relationships/chart" Target="../charts/chart248.xml"/><Relationship Id="rId55" Type="http://schemas.openxmlformats.org/officeDocument/2006/relationships/chart" Target="../charts/chart253.xml"/><Relationship Id="rId63" Type="http://schemas.openxmlformats.org/officeDocument/2006/relationships/chart" Target="../charts/chart261.xml"/><Relationship Id="rId7" Type="http://schemas.openxmlformats.org/officeDocument/2006/relationships/chart" Target="../charts/chart205.xml"/><Relationship Id="rId2" Type="http://schemas.openxmlformats.org/officeDocument/2006/relationships/chart" Target="../charts/chart200.xml"/><Relationship Id="rId16" Type="http://schemas.openxmlformats.org/officeDocument/2006/relationships/chart" Target="../charts/chart214.xml"/><Relationship Id="rId20" Type="http://schemas.openxmlformats.org/officeDocument/2006/relationships/chart" Target="../charts/chart218.xml"/><Relationship Id="rId29" Type="http://schemas.openxmlformats.org/officeDocument/2006/relationships/chart" Target="../charts/chart227.xml"/><Relationship Id="rId41" Type="http://schemas.openxmlformats.org/officeDocument/2006/relationships/chart" Target="../charts/chart239.xml"/><Relationship Id="rId54" Type="http://schemas.openxmlformats.org/officeDocument/2006/relationships/chart" Target="../charts/chart252.xml"/><Relationship Id="rId62" Type="http://schemas.openxmlformats.org/officeDocument/2006/relationships/chart" Target="../charts/chart260.xml"/><Relationship Id="rId1" Type="http://schemas.openxmlformats.org/officeDocument/2006/relationships/chart" Target="../charts/chart199.xml"/><Relationship Id="rId6" Type="http://schemas.openxmlformats.org/officeDocument/2006/relationships/chart" Target="../charts/chart204.xml"/><Relationship Id="rId11" Type="http://schemas.openxmlformats.org/officeDocument/2006/relationships/chart" Target="../charts/chart209.xml"/><Relationship Id="rId24" Type="http://schemas.openxmlformats.org/officeDocument/2006/relationships/chart" Target="../charts/chart222.xml"/><Relationship Id="rId32" Type="http://schemas.openxmlformats.org/officeDocument/2006/relationships/chart" Target="../charts/chart230.xml"/><Relationship Id="rId37" Type="http://schemas.openxmlformats.org/officeDocument/2006/relationships/chart" Target="../charts/chart235.xml"/><Relationship Id="rId40" Type="http://schemas.openxmlformats.org/officeDocument/2006/relationships/chart" Target="../charts/chart238.xml"/><Relationship Id="rId45" Type="http://schemas.openxmlformats.org/officeDocument/2006/relationships/chart" Target="../charts/chart243.xml"/><Relationship Id="rId53" Type="http://schemas.openxmlformats.org/officeDocument/2006/relationships/chart" Target="../charts/chart251.xml"/><Relationship Id="rId58" Type="http://schemas.openxmlformats.org/officeDocument/2006/relationships/chart" Target="../charts/chart256.xml"/><Relationship Id="rId66" Type="http://schemas.openxmlformats.org/officeDocument/2006/relationships/chart" Target="../charts/chart264.xml"/><Relationship Id="rId5" Type="http://schemas.openxmlformats.org/officeDocument/2006/relationships/chart" Target="../charts/chart203.xml"/><Relationship Id="rId15" Type="http://schemas.openxmlformats.org/officeDocument/2006/relationships/chart" Target="../charts/chart213.xml"/><Relationship Id="rId23" Type="http://schemas.openxmlformats.org/officeDocument/2006/relationships/chart" Target="../charts/chart221.xml"/><Relationship Id="rId28" Type="http://schemas.openxmlformats.org/officeDocument/2006/relationships/chart" Target="../charts/chart226.xml"/><Relationship Id="rId36" Type="http://schemas.openxmlformats.org/officeDocument/2006/relationships/chart" Target="../charts/chart234.xml"/><Relationship Id="rId49" Type="http://schemas.openxmlformats.org/officeDocument/2006/relationships/chart" Target="../charts/chart247.xml"/><Relationship Id="rId57" Type="http://schemas.openxmlformats.org/officeDocument/2006/relationships/chart" Target="../charts/chart255.xml"/><Relationship Id="rId61" Type="http://schemas.openxmlformats.org/officeDocument/2006/relationships/chart" Target="../charts/chart259.xml"/><Relationship Id="rId10" Type="http://schemas.openxmlformats.org/officeDocument/2006/relationships/chart" Target="../charts/chart208.xml"/><Relationship Id="rId19" Type="http://schemas.openxmlformats.org/officeDocument/2006/relationships/chart" Target="../charts/chart217.xml"/><Relationship Id="rId31" Type="http://schemas.openxmlformats.org/officeDocument/2006/relationships/chart" Target="../charts/chart229.xml"/><Relationship Id="rId44" Type="http://schemas.openxmlformats.org/officeDocument/2006/relationships/chart" Target="../charts/chart242.xml"/><Relationship Id="rId52" Type="http://schemas.openxmlformats.org/officeDocument/2006/relationships/chart" Target="../charts/chart250.xml"/><Relationship Id="rId60" Type="http://schemas.openxmlformats.org/officeDocument/2006/relationships/chart" Target="../charts/chart258.xml"/><Relationship Id="rId65" Type="http://schemas.openxmlformats.org/officeDocument/2006/relationships/chart" Target="../charts/chart263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14" Type="http://schemas.openxmlformats.org/officeDocument/2006/relationships/chart" Target="../charts/chart212.xml"/><Relationship Id="rId22" Type="http://schemas.openxmlformats.org/officeDocument/2006/relationships/chart" Target="../charts/chart220.xml"/><Relationship Id="rId27" Type="http://schemas.openxmlformats.org/officeDocument/2006/relationships/chart" Target="../charts/chart225.xml"/><Relationship Id="rId30" Type="http://schemas.openxmlformats.org/officeDocument/2006/relationships/chart" Target="../charts/chart228.xml"/><Relationship Id="rId35" Type="http://schemas.openxmlformats.org/officeDocument/2006/relationships/chart" Target="../charts/chart233.xml"/><Relationship Id="rId43" Type="http://schemas.openxmlformats.org/officeDocument/2006/relationships/chart" Target="../charts/chart241.xml"/><Relationship Id="rId48" Type="http://schemas.openxmlformats.org/officeDocument/2006/relationships/chart" Target="../charts/chart246.xml"/><Relationship Id="rId56" Type="http://schemas.openxmlformats.org/officeDocument/2006/relationships/chart" Target="../charts/chart254.xml"/><Relationship Id="rId64" Type="http://schemas.openxmlformats.org/officeDocument/2006/relationships/chart" Target="../charts/chart262.xml"/><Relationship Id="rId8" Type="http://schemas.openxmlformats.org/officeDocument/2006/relationships/chart" Target="../charts/chart206.xml"/><Relationship Id="rId51" Type="http://schemas.openxmlformats.org/officeDocument/2006/relationships/chart" Target="../charts/chart249.xml"/><Relationship Id="rId3" Type="http://schemas.openxmlformats.org/officeDocument/2006/relationships/chart" Target="../charts/chart201.xml"/><Relationship Id="rId12" Type="http://schemas.openxmlformats.org/officeDocument/2006/relationships/chart" Target="../charts/chart210.xml"/><Relationship Id="rId17" Type="http://schemas.openxmlformats.org/officeDocument/2006/relationships/chart" Target="../charts/chart215.xml"/><Relationship Id="rId25" Type="http://schemas.openxmlformats.org/officeDocument/2006/relationships/chart" Target="../charts/chart223.xml"/><Relationship Id="rId33" Type="http://schemas.openxmlformats.org/officeDocument/2006/relationships/chart" Target="../charts/chart231.xml"/><Relationship Id="rId38" Type="http://schemas.openxmlformats.org/officeDocument/2006/relationships/chart" Target="../charts/chart236.xml"/><Relationship Id="rId46" Type="http://schemas.openxmlformats.org/officeDocument/2006/relationships/chart" Target="../charts/chart244.xml"/><Relationship Id="rId59" Type="http://schemas.openxmlformats.org/officeDocument/2006/relationships/chart" Target="../charts/chart257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77.xml"/><Relationship Id="rId18" Type="http://schemas.openxmlformats.org/officeDocument/2006/relationships/chart" Target="../charts/chart282.xml"/><Relationship Id="rId26" Type="http://schemas.openxmlformats.org/officeDocument/2006/relationships/chart" Target="../charts/chart290.xml"/><Relationship Id="rId39" Type="http://schemas.openxmlformats.org/officeDocument/2006/relationships/chart" Target="../charts/chart303.xml"/><Relationship Id="rId21" Type="http://schemas.openxmlformats.org/officeDocument/2006/relationships/chart" Target="../charts/chart285.xml"/><Relationship Id="rId34" Type="http://schemas.openxmlformats.org/officeDocument/2006/relationships/chart" Target="../charts/chart298.xml"/><Relationship Id="rId42" Type="http://schemas.openxmlformats.org/officeDocument/2006/relationships/chart" Target="../charts/chart306.xml"/><Relationship Id="rId47" Type="http://schemas.openxmlformats.org/officeDocument/2006/relationships/chart" Target="../charts/chart311.xml"/><Relationship Id="rId50" Type="http://schemas.openxmlformats.org/officeDocument/2006/relationships/chart" Target="../charts/chart314.xml"/><Relationship Id="rId55" Type="http://schemas.openxmlformats.org/officeDocument/2006/relationships/chart" Target="../charts/chart319.xml"/><Relationship Id="rId63" Type="http://schemas.openxmlformats.org/officeDocument/2006/relationships/chart" Target="../charts/chart327.xml"/><Relationship Id="rId7" Type="http://schemas.openxmlformats.org/officeDocument/2006/relationships/chart" Target="../charts/chart271.xml"/><Relationship Id="rId2" Type="http://schemas.openxmlformats.org/officeDocument/2006/relationships/chart" Target="../charts/chart266.xml"/><Relationship Id="rId16" Type="http://schemas.openxmlformats.org/officeDocument/2006/relationships/chart" Target="../charts/chart280.xml"/><Relationship Id="rId20" Type="http://schemas.openxmlformats.org/officeDocument/2006/relationships/chart" Target="../charts/chart284.xml"/><Relationship Id="rId29" Type="http://schemas.openxmlformats.org/officeDocument/2006/relationships/chart" Target="../charts/chart293.xml"/><Relationship Id="rId41" Type="http://schemas.openxmlformats.org/officeDocument/2006/relationships/chart" Target="../charts/chart305.xml"/><Relationship Id="rId54" Type="http://schemas.openxmlformats.org/officeDocument/2006/relationships/chart" Target="../charts/chart318.xml"/><Relationship Id="rId62" Type="http://schemas.openxmlformats.org/officeDocument/2006/relationships/chart" Target="../charts/chart326.xml"/><Relationship Id="rId1" Type="http://schemas.openxmlformats.org/officeDocument/2006/relationships/chart" Target="../charts/chart265.xml"/><Relationship Id="rId6" Type="http://schemas.openxmlformats.org/officeDocument/2006/relationships/chart" Target="../charts/chart270.xml"/><Relationship Id="rId11" Type="http://schemas.openxmlformats.org/officeDocument/2006/relationships/chart" Target="../charts/chart275.xml"/><Relationship Id="rId24" Type="http://schemas.openxmlformats.org/officeDocument/2006/relationships/chart" Target="../charts/chart288.xml"/><Relationship Id="rId32" Type="http://schemas.openxmlformats.org/officeDocument/2006/relationships/chart" Target="../charts/chart296.xml"/><Relationship Id="rId37" Type="http://schemas.openxmlformats.org/officeDocument/2006/relationships/chart" Target="../charts/chart301.xml"/><Relationship Id="rId40" Type="http://schemas.openxmlformats.org/officeDocument/2006/relationships/chart" Target="../charts/chart304.xml"/><Relationship Id="rId45" Type="http://schemas.openxmlformats.org/officeDocument/2006/relationships/chart" Target="../charts/chart309.xml"/><Relationship Id="rId53" Type="http://schemas.openxmlformats.org/officeDocument/2006/relationships/chart" Target="../charts/chart317.xml"/><Relationship Id="rId58" Type="http://schemas.openxmlformats.org/officeDocument/2006/relationships/chart" Target="../charts/chart322.xml"/><Relationship Id="rId66" Type="http://schemas.openxmlformats.org/officeDocument/2006/relationships/chart" Target="../charts/chart330.xml"/><Relationship Id="rId5" Type="http://schemas.openxmlformats.org/officeDocument/2006/relationships/chart" Target="../charts/chart269.xml"/><Relationship Id="rId15" Type="http://schemas.openxmlformats.org/officeDocument/2006/relationships/chart" Target="../charts/chart279.xml"/><Relationship Id="rId23" Type="http://schemas.openxmlformats.org/officeDocument/2006/relationships/chart" Target="../charts/chart287.xml"/><Relationship Id="rId28" Type="http://schemas.openxmlformats.org/officeDocument/2006/relationships/chart" Target="../charts/chart292.xml"/><Relationship Id="rId36" Type="http://schemas.openxmlformats.org/officeDocument/2006/relationships/chart" Target="../charts/chart300.xml"/><Relationship Id="rId49" Type="http://schemas.openxmlformats.org/officeDocument/2006/relationships/chart" Target="../charts/chart313.xml"/><Relationship Id="rId57" Type="http://schemas.openxmlformats.org/officeDocument/2006/relationships/chart" Target="../charts/chart321.xml"/><Relationship Id="rId61" Type="http://schemas.openxmlformats.org/officeDocument/2006/relationships/chart" Target="../charts/chart325.xml"/><Relationship Id="rId10" Type="http://schemas.openxmlformats.org/officeDocument/2006/relationships/chart" Target="../charts/chart274.xml"/><Relationship Id="rId19" Type="http://schemas.openxmlformats.org/officeDocument/2006/relationships/chart" Target="../charts/chart283.xml"/><Relationship Id="rId31" Type="http://schemas.openxmlformats.org/officeDocument/2006/relationships/chart" Target="../charts/chart295.xml"/><Relationship Id="rId44" Type="http://schemas.openxmlformats.org/officeDocument/2006/relationships/chart" Target="../charts/chart308.xml"/><Relationship Id="rId52" Type="http://schemas.openxmlformats.org/officeDocument/2006/relationships/chart" Target="../charts/chart316.xml"/><Relationship Id="rId60" Type="http://schemas.openxmlformats.org/officeDocument/2006/relationships/chart" Target="../charts/chart324.xml"/><Relationship Id="rId65" Type="http://schemas.openxmlformats.org/officeDocument/2006/relationships/chart" Target="../charts/chart329.xml"/><Relationship Id="rId4" Type="http://schemas.openxmlformats.org/officeDocument/2006/relationships/chart" Target="../charts/chart268.xml"/><Relationship Id="rId9" Type="http://schemas.openxmlformats.org/officeDocument/2006/relationships/chart" Target="../charts/chart273.xml"/><Relationship Id="rId14" Type="http://schemas.openxmlformats.org/officeDocument/2006/relationships/chart" Target="../charts/chart278.xml"/><Relationship Id="rId22" Type="http://schemas.openxmlformats.org/officeDocument/2006/relationships/chart" Target="../charts/chart286.xml"/><Relationship Id="rId27" Type="http://schemas.openxmlformats.org/officeDocument/2006/relationships/chart" Target="../charts/chart291.xml"/><Relationship Id="rId30" Type="http://schemas.openxmlformats.org/officeDocument/2006/relationships/chart" Target="../charts/chart294.xml"/><Relationship Id="rId35" Type="http://schemas.openxmlformats.org/officeDocument/2006/relationships/chart" Target="../charts/chart299.xml"/><Relationship Id="rId43" Type="http://schemas.openxmlformats.org/officeDocument/2006/relationships/chart" Target="../charts/chart307.xml"/><Relationship Id="rId48" Type="http://schemas.openxmlformats.org/officeDocument/2006/relationships/chart" Target="../charts/chart312.xml"/><Relationship Id="rId56" Type="http://schemas.openxmlformats.org/officeDocument/2006/relationships/chart" Target="../charts/chart320.xml"/><Relationship Id="rId64" Type="http://schemas.openxmlformats.org/officeDocument/2006/relationships/chart" Target="../charts/chart328.xml"/><Relationship Id="rId8" Type="http://schemas.openxmlformats.org/officeDocument/2006/relationships/chart" Target="../charts/chart272.xml"/><Relationship Id="rId51" Type="http://schemas.openxmlformats.org/officeDocument/2006/relationships/chart" Target="../charts/chart315.xml"/><Relationship Id="rId3" Type="http://schemas.openxmlformats.org/officeDocument/2006/relationships/chart" Target="../charts/chart267.xml"/><Relationship Id="rId12" Type="http://schemas.openxmlformats.org/officeDocument/2006/relationships/chart" Target="../charts/chart276.xml"/><Relationship Id="rId17" Type="http://schemas.openxmlformats.org/officeDocument/2006/relationships/chart" Target="../charts/chart281.xml"/><Relationship Id="rId25" Type="http://schemas.openxmlformats.org/officeDocument/2006/relationships/chart" Target="../charts/chart289.xml"/><Relationship Id="rId33" Type="http://schemas.openxmlformats.org/officeDocument/2006/relationships/chart" Target="../charts/chart297.xml"/><Relationship Id="rId38" Type="http://schemas.openxmlformats.org/officeDocument/2006/relationships/chart" Target="../charts/chart302.xml"/><Relationship Id="rId46" Type="http://schemas.openxmlformats.org/officeDocument/2006/relationships/chart" Target="../charts/chart310.xml"/><Relationship Id="rId59" Type="http://schemas.openxmlformats.org/officeDocument/2006/relationships/chart" Target="../charts/chart323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43.xml"/><Relationship Id="rId18" Type="http://schemas.openxmlformats.org/officeDocument/2006/relationships/chart" Target="../charts/chart348.xml"/><Relationship Id="rId26" Type="http://schemas.openxmlformats.org/officeDocument/2006/relationships/chart" Target="../charts/chart356.xml"/><Relationship Id="rId39" Type="http://schemas.openxmlformats.org/officeDocument/2006/relationships/chart" Target="../charts/chart369.xml"/><Relationship Id="rId21" Type="http://schemas.openxmlformats.org/officeDocument/2006/relationships/chart" Target="../charts/chart351.xml"/><Relationship Id="rId34" Type="http://schemas.openxmlformats.org/officeDocument/2006/relationships/chart" Target="../charts/chart364.xml"/><Relationship Id="rId42" Type="http://schemas.openxmlformats.org/officeDocument/2006/relationships/chart" Target="../charts/chart372.xml"/><Relationship Id="rId47" Type="http://schemas.openxmlformats.org/officeDocument/2006/relationships/chart" Target="../charts/chart377.xml"/><Relationship Id="rId50" Type="http://schemas.openxmlformats.org/officeDocument/2006/relationships/chart" Target="../charts/chart380.xml"/><Relationship Id="rId55" Type="http://schemas.openxmlformats.org/officeDocument/2006/relationships/chart" Target="../charts/chart385.xml"/><Relationship Id="rId63" Type="http://schemas.openxmlformats.org/officeDocument/2006/relationships/chart" Target="../charts/chart393.xml"/><Relationship Id="rId7" Type="http://schemas.openxmlformats.org/officeDocument/2006/relationships/chart" Target="../charts/chart337.xml"/><Relationship Id="rId2" Type="http://schemas.openxmlformats.org/officeDocument/2006/relationships/chart" Target="../charts/chart332.xml"/><Relationship Id="rId16" Type="http://schemas.openxmlformats.org/officeDocument/2006/relationships/chart" Target="../charts/chart346.xml"/><Relationship Id="rId20" Type="http://schemas.openxmlformats.org/officeDocument/2006/relationships/chart" Target="../charts/chart350.xml"/><Relationship Id="rId29" Type="http://schemas.openxmlformats.org/officeDocument/2006/relationships/chart" Target="../charts/chart359.xml"/><Relationship Id="rId41" Type="http://schemas.openxmlformats.org/officeDocument/2006/relationships/chart" Target="../charts/chart371.xml"/><Relationship Id="rId54" Type="http://schemas.openxmlformats.org/officeDocument/2006/relationships/chart" Target="../charts/chart384.xml"/><Relationship Id="rId62" Type="http://schemas.openxmlformats.org/officeDocument/2006/relationships/chart" Target="../charts/chart392.xml"/><Relationship Id="rId1" Type="http://schemas.openxmlformats.org/officeDocument/2006/relationships/chart" Target="../charts/chart331.xml"/><Relationship Id="rId6" Type="http://schemas.openxmlformats.org/officeDocument/2006/relationships/chart" Target="../charts/chart336.xml"/><Relationship Id="rId11" Type="http://schemas.openxmlformats.org/officeDocument/2006/relationships/chart" Target="../charts/chart341.xml"/><Relationship Id="rId24" Type="http://schemas.openxmlformats.org/officeDocument/2006/relationships/chart" Target="../charts/chart354.xml"/><Relationship Id="rId32" Type="http://schemas.openxmlformats.org/officeDocument/2006/relationships/chart" Target="../charts/chart362.xml"/><Relationship Id="rId37" Type="http://schemas.openxmlformats.org/officeDocument/2006/relationships/chart" Target="../charts/chart367.xml"/><Relationship Id="rId40" Type="http://schemas.openxmlformats.org/officeDocument/2006/relationships/chart" Target="../charts/chart370.xml"/><Relationship Id="rId45" Type="http://schemas.openxmlformats.org/officeDocument/2006/relationships/chart" Target="../charts/chart375.xml"/><Relationship Id="rId53" Type="http://schemas.openxmlformats.org/officeDocument/2006/relationships/chart" Target="../charts/chart383.xml"/><Relationship Id="rId58" Type="http://schemas.openxmlformats.org/officeDocument/2006/relationships/chart" Target="../charts/chart388.xml"/><Relationship Id="rId66" Type="http://schemas.openxmlformats.org/officeDocument/2006/relationships/chart" Target="../charts/chart396.xml"/><Relationship Id="rId5" Type="http://schemas.openxmlformats.org/officeDocument/2006/relationships/chart" Target="../charts/chart335.xml"/><Relationship Id="rId15" Type="http://schemas.openxmlformats.org/officeDocument/2006/relationships/chart" Target="../charts/chart345.xml"/><Relationship Id="rId23" Type="http://schemas.openxmlformats.org/officeDocument/2006/relationships/chart" Target="../charts/chart353.xml"/><Relationship Id="rId28" Type="http://schemas.openxmlformats.org/officeDocument/2006/relationships/chart" Target="../charts/chart358.xml"/><Relationship Id="rId36" Type="http://schemas.openxmlformats.org/officeDocument/2006/relationships/chart" Target="../charts/chart366.xml"/><Relationship Id="rId49" Type="http://schemas.openxmlformats.org/officeDocument/2006/relationships/chart" Target="../charts/chart379.xml"/><Relationship Id="rId57" Type="http://schemas.openxmlformats.org/officeDocument/2006/relationships/chart" Target="../charts/chart387.xml"/><Relationship Id="rId61" Type="http://schemas.openxmlformats.org/officeDocument/2006/relationships/chart" Target="../charts/chart391.xml"/><Relationship Id="rId10" Type="http://schemas.openxmlformats.org/officeDocument/2006/relationships/chart" Target="../charts/chart340.xml"/><Relationship Id="rId19" Type="http://schemas.openxmlformats.org/officeDocument/2006/relationships/chart" Target="../charts/chart349.xml"/><Relationship Id="rId31" Type="http://schemas.openxmlformats.org/officeDocument/2006/relationships/chart" Target="../charts/chart361.xml"/><Relationship Id="rId44" Type="http://schemas.openxmlformats.org/officeDocument/2006/relationships/chart" Target="../charts/chart374.xml"/><Relationship Id="rId52" Type="http://schemas.openxmlformats.org/officeDocument/2006/relationships/chart" Target="../charts/chart382.xml"/><Relationship Id="rId60" Type="http://schemas.openxmlformats.org/officeDocument/2006/relationships/chart" Target="../charts/chart390.xml"/><Relationship Id="rId65" Type="http://schemas.openxmlformats.org/officeDocument/2006/relationships/chart" Target="../charts/chart395.xml"/><Relationship Id="rId4" Type="http://schemas.openxmlformats.org/officeDocument/2006/relationships/chart" Target="../charts/chart334.xml"/><Relationship Id="rId9" Type="http://schemas.openxmlformats.org/officeDocument/2006/relationships/chart" Target="../charts/chart339.xml"/><Relationship Id="rId14" Type="http://schemas.openxmlformats.org/officeDocument/2006/relationships/chart" Target="../charts/chart344.xml"/><Relationship Id="rId22" Type="http://schemas.openxmlformats.org/officeDocument/2006/relationships/chart" Target="../charts/chart352.xml"/><Relationship Id="rId27" Type="http://schemas.openxmlformats.org/officeDocument/2006/relationships/chart" Target="../charts/chart357.xml"/><Relationship Id="rId30" Type="http://schemas.openxmlformats.org/officeDocument/2006/relationships/chart" Target="../charts/chart360.xml"/><Relationship Id="rId35" Type="http://schemas.openxmlformats.org/officeDocument/2006/relationships/chart" Target="../charts/chart365.xml"/><Relationship Id="rId43" Type="http://schemas.openxmlformats.org/officeDocument/2006/relationships/chart" Target="../charts/chart373.xml"/><Relationship Id="rId48" Type="http://schemas.openxmlformats.org/officeDocument/2006/relationships/chart" Target="../charts/chart378.xml"/><Relationship Id="rId56" Type="http://schemas.openxmlformats.org/officeDocument/2006/relationships/chart" Target="../charts/chart386.xml"/><Relationship Id="rId64" Type="http://schemas.openxmlformats.org/officeDocument/2006/relationships/chart" Target="../charts/chart394.xml"/><Relationship Id="rId8" Type="http://schemas.openxmlformats.org/officeDocument/2006/relationships/chart" Target="../charts/chart338.xml"/><Relationship Id="rId51" Type="http://schemas.openxmlformats.org/officeDocument/2006/relationships/chart" Target="../charts/chart381.xml"/><Relationship Id="rId3" Type="http://schemas.openxmlformats.org/officeDocument/2006/relationships/chart" Target="../charts/chart333.xml"/><Relationship Id="rId12" Type="http://schemas.openxmlformats.org/officeDocument/2006/relationships/chart" Target="../charts/chart342.xml"/><Relationship Id="rId17" Type="http://schemas.openxmlformats.org/officeDocument/2006/relationships/chart" Target="../charts/chart347.xml"/><Relationship Id="rId25" Type="http://schemas.openxmlformats.org/officeDocument/2006/relationships/chart" Target="../charts/chart355.xml"/><Relationship Id="rId33" Type="http://schemas.openxmlformats.org/officeDocument/2006/relationships/chart" Target="../charts/chart363.xml"/><Relationship Id="rId38" Type="http://schemas.openxmlformats.org/officeDocument/2006/relationships/chart" Target="../charts/chart368.xml"/><Relationship Id="rId46" Type="http://schemas.openxmlformats.org/officeDocument/2006/relationships/chart" Target="../charts/chart376.xml"/><Relationship Id="rId59" Type="http://schemas.openxmlformats.org/officeDocument/2006/relationships/chart" Target="../charts/chart389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08.xml"/><Relationship Id="rId18" Type="http://schemas.openxmlformats.org/officeDocument/2006/relationships/chart" Target="../charts/chart413.xml"/><Relationship Id="rId26" Type="http://schemas.openxmlformats.org/officeDocument/2006/relationships/chart" Target="../charts/chart421.xml"/><Relationship Id="rId39" Type="http://schemas.openxmlformats.org/officeDocument/2006/relationships/chart" Target="../charts/chart434.xml"/><Relationship Id="rId21" Type="http://schemas.openxmlformats.org/officeDocument/2006/relationships/chart" Target="../charts/chart416.xml"/><Relationship Id="rId34" Type="http://schemas.openxmlformats.org/officeDocument/2006/relationships/chart" Target="../charts/chart429.xml"/><Relationship Id="rId42" Type="http://schemas.openxmlformats.org/officeDocument/2006/relationships/chart" Target="../charts/chart437.xml"/><Relationship Id="rId47" Type="http://schemas.openxmlformats.org/officeDocument/2006/relationships/chart" Target="../charts/chart442.xml"/><Relationship Id="rId50" Type="http://schemas.openxmlformats.org/officeDocument/2006/relationships/chart" Target="../charts/chart445.xml"/><Relationship Id="rId55" Type="http://schemas.openxmlformats.org/officeDocument/2006/relationships/chart" Target="../charts/chart450.xml"/><Relationship Id="rId63" Type="http://schemas.openxmlformats.org/officeDocument/2006/relationships/chart" Target="../charts/chart458.xml"/><Relationship Id="rId7" Type="http://schemas.openxmlformats.org/officeDocument/2006/relationships/chart" Target="../charts/chart402.xml"/><Relationship Id="rId2" Type="http://schemas.openxmlformats.org/officeDocument/2006/relationships/chart" Target="../charts/chart397.xml"/><Relationship Id="rId16" Type="http://schemas.openxmlformats.org/officeDocument/2006/relationships/chart" Target="../charts/chart411.xml"/><Relationship Id="rId29" Type="http://schemas.openxmlformats.org/officeDocument/2006/relationships/chart" Target="../charts/chart424.xml"/><Relationship Id="rId1" Type="http://schemas.openxmlformats.org/officeDocument/2006/relationships/image" Target="../media/image1.emf"/><Relationship Id="rId6" Type="http://schemas.openxmlformats.org/officeDocument/2006/relationships/chart" Target="../charts/chart401.xml"/><Relationship Id="rId11" Type="http://schemas.openxmlformats.org/officeDocument/2006/relationships/chart" Target="../charts/chart406.xml"/><Relationship Id="rId24" Type="http://schemas.openxmlformats.org/officeDocument/2006/relationships/chart" Target="../charts/chart419.xml"/><Relationship Id="rId32" Type="http://schemas.openxmlformats.org/officeDocument/2006/relationships/chart" Target="../charts/chart427.xml"/><Relationship Id="rId37" Type="http://schemas.openxmlformats.org/officeDocument/2006/relationships/chart" Target="../charts/chart432.xml"/><Relationship Id="rId40" Type="http://schemas.openxmlformats.org/officeDocument/2006/relationships/chart" Target="../charts/chart435.xml"/><Relationship Id="rId45" Type="http://schemas.openxmlformats.org/officeDocument/2006/relationships/chart" Target="../charts/chart440.xml"/><Relationship Id="rId53" Type="http://schemas.openxmlformats.org/officeDocument/2006/relationships/chart" Target="../charts/chart448.xml"/><Relationship Id="rId58" Type="http://schemas.openxmlformats.org/officeDocument/2006/relationships/chart" Target="../charts/chart453.xml"/><Relationship Id="rId66" Type="http://schemas.openxmlformats.org/officeDocument/2006/relationships/chart" Target="../charts/chart461.xml"/><Relationship Id="rId5" Type="http://schemas.openxmlformats.org/officeDocument/2006/relationships/chart" Target="../charts/chart400.xml"/><Relationship Id="rId15" Type="http://schemas.openxmlformats.org/officeDocument/2006/relationships/chart" Target="../charts/chart410.xml"/><Relationship Id="rId23" Type="http://schemas.openxmlformats.org/officeDocument/2006/relationships/chart" Target="../charts/chart418.xml"/><Relationship Id="rId28" Type="http://schemas.openxmlformats.org/officeDocument/2006/relationships/chart" Target="../charts/chart423.xml"/><Relationship Id="rId36" Type="http://schemas.openxmlformats.org/officeDocument/2006/relationships/chart" Target="../charts/chart431.xml"/><Relationship Id="rId49" Type="http://schemas.openxmlformats.org/officeDocument/2006/relationships/chart" Target="../charts/chart444.xml"/><Relationship Id="rId57" Type="http://schemas.openxmlformats.org/officeDocument/2006/relationships/chart" Target="../charts/chart452.xml"/><Relationship Id="rId61" Type="http://schemas.openxmlformats.org/officeDocument/2006/relationships/chart" Target="../charts/chart456.xml"/><Relationship Id="rId10" Type="http://schemas.openxmlformats.org/officeDocument/2006/relationships/chart" Target="../charts/chart405.xml"/><Relationship Id="rId19" Type="http://schemas.openxmlformats.org/officeDocument/2006/relationships/chart" Target="../charts/chart414.xml"/><Relationship Id="rId31" Type="http://schemas.openxmlformats.org/officeDocument/2006/relationships/chart" Target="../charts/chart426.xml"/><Relationship Id="rId44" Type="http://schemas.openxmlformats.org/officeDocument/2006/relationships/chart" Target="../charts/chart439.xml"/><Relationship Id="rId52" Type="http://schemas.openxmlformats.org/officeDocument/2006/relationships/chart" Target="../charts/chart447.xml"/><Relationship Id="rId60" Type="http://schemas.openxmlformats.org/officeDocument/2006/relationships/chart" Target="../charts/chart455.xml"/><Relationship Id="rId65" Type="http://schemas.openxmlformats.org/officeDocument/2006/relationships/chart" Target="../charts/chart460.xml"/><Relationship Id="rId4" Type="http://schemas.openxmlformats.org/officeDocument/2006/relationships/chart" Target="../charts/chart399.xml"/><Relationship Id="rId9" Type="http://schemas.openxmlformats.org/officeDocument/2006/relationships/chart" Target="../charts/chart404.xml"/><Relationship Id="rId14" Type="http://schemas.openxmlformats.org/officeDocument/2006/relationships/chart" Target="../charts/chart409.xml"/><Relationship Id="rId22" Type="http://schemas.openxmlformats.org/officeDocument/2006/relationships/chart" Target="../charts/chart417.xml"/><Relationship Id="rId27" Type="http://schemas.openxmlformats.org/officeDocument/2006/relationships/chart" Target="../charts/chart422.xml"/><Relationship Id="rId30" Type="http://schemas.openxmlformats.org/officeDocument/2006/relationships/chart" Target="../charts/chart425.xml"/><Relationship Id="rId35" Type="http://schemas.openxmlformats.org/officeDocument/2006/relationships/chart" Target="../charts/chart430.xml"/><Relationship Id="rId43" Type="http://schemas.openxmlformats.org/officeDocument/2006/relationships/chart" Target="../charts/chart438.xml"/><Relationship Id="rId48" Type="http://schemas.openxmlformats.org/officeDocument/2006/relationships/chart" Target="../charts/chart443.xml"/><Relationship Id="rId56" Type="http://schemas.openxmlformats.org/officeDocument/2006/relationships/chart" Target="../charts/chart451.xml"/><Relationship Id="rId64" Type="http://schemas.openxmlformats.org/officeDocument/2006/relationships/chart" Target="../charts/chart459.xml"/><Relationship Id="rId8" Type="http://schemas.openxmlformats.org/officeDocument/2006/relationships/chart" Target="../charts/chart403.xml"/><Relationship Id="rId51" Type="http://schemas.openxmlformats.org/officeDocument/2006/relationships/chart" Target="../charts/chart446.xml"/><Relationship Id="rId3" Type="http://schemas.openxmlformats.org/officeDocument/2006/relationships/chart" Target="../charts/chart398.xml"/><Relationship Id="rId12" Type="http://schemas.openxmlformats.org/officeDocument/2006/relationships/chart" Target="../charts/chart407.xml"/><Relationship Id="rId17" Type="http://schemas.openxmlformats.org/officeDocument/2006/relationships/chart" Target="../charts/chart412.xml"/><Relationship Id="rId25" Type="http://schemas.openxmlformats.org/officeDocument/2006/relationships/chart" Target="../charts/chart420.xml"/><Relationship Id="rId33" Type="http://schemas.openxmlformats.org/officeDocument/2006/relationships/chart" Target="../charts/chart428.xml"/><Relationship Id="rId38" Type="http://schemas.openxmlformats.org/officeDocument/2006/relationships/chart" Target="../charts/chart433.xml"/><Relationship Id="rId46" Type="http://schemas.openxmlformats.org/officeDocument/2006/relationships/chart" Target="../charts/chart441.xml"/><Relationship Id="rId59" Type="http://schemas.openxmlformats.org/officeDocument/2006/relationships/chart" Target="../charts/chart454.xml"/><Relationship Id="rId67" Type="http://schemas.openxmlformats.org/officeDocument/2006/relationships/chart" Target="../charts/chart462.xml"/><Relationship Id="rId20" Type="http://schemas.openxmlformats.org/officeDocument/2006/relationships/chart" Target="../charts/chart415.xml"/><Relationship Id="rId41" Type="http://schemas.openxmlformats.org/officeDocument/2006/relationships/chart" Target="../charts/chart436.xml"/><Relationship Id="rId54" Type="http://schemas.openxmlformats.org/officeDocument/2006/relationships/chart" Target="../charts/chart449.xml"/><Relationship Id="rId62" Type="http://schemas.openxmlformats.org/officeDocument/2006/relationships/chart" Target="../charts/chart457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75.xml"/><Relationship Id="rId18" Type="http://schemas.openxmlformats.org/officeDocument/2006/relationships/chart" Target="../charts/chart480.xml"/><Relationship Id="rId26" Type="http://schemas.openxmlformats.org/officeDocument/2006/relationships/chart" Target="../charts/chart488.xml"/><Relationship Id="rId39" Type="http://schemas.openxmlformats.org/officeDocument/2006/relationships/chart" Target="../charts/chart501.xml"/><Relationship Id="rId21" Type="http://schemas.openxmlformats.org/officeDocument/2006/relationships/chart" Target="../charts/chart483.xml"/><Relationship Id="rId34" Type="http://schemas.openxmlformats.org/officeDocument/2006/relationships/chart" Target="../charts/chart496.xml"/><Relationship Id="rId42" Type="http://schemas.openxmlformats.org/officeDocument/2006/relationships/chart" Target="../charts/chart504.xml"/><Relationship Id="rId47" Type="http://schemas.openxmlformats.org/officeDocument/2006/relationships/chart" Target="../charts/chart509.xml"/><Relationship Id="rId50" Type="http://schemas.openxmlformats.org/officeDocument/2006/relationships/chart" Target="../charts/chart512.xml"/><Relationship Id="rId55" Type="http://schemas.openxmlformats.org/officeDocument/2006/relationships/chart" Target="../charts/chart517.xml"/><Relationship Id="rId63" Type="http://schemas.openxmlformats.org/officeDocument/2006/relationships/chart" Target="../charts/chart525.xml"/><Relationship Id="rId7" Type="http://schemas.openxmlformats.org/officeDocument/2006/relationships/chart" Target="../charts/chart469.xml"/><Relationship Id="rId2" Type="http://schemas.openxmlformats.org/officeDocument/2006/relationships/chart" Target="../charts/chart464.xml"/><Relationship Id="rId16" Type="http://schemas.openxmlformats.org/officeDocument/2006/relationships/chart" Target="../charts/chart478.xml"/><Relationship Id="rId20" Type="http://schemas.openxmlformats.org/officeDocument/2006/relationships/chart" Target="../charts/chart482.xml"/><Relationship Id="rId29" Type="http://schemas.openxmlformats.org/officeDocument/2006/relationships/chart" Target="../charts/chart491.xml"/><Relationship Id="rId41" Type="http://schemas.openxmlformats.org/officeDocument/2006/relationships/chart" Target="../charts/chart503.xml"/><Relationship Id="rId54" Type="http://schemas.openxmlformats.org/officeDocument/2006/relationships/chart" Target="../charts/chart516.xml"/><Relationship Id="rId62" Type="http://schemas.openxmlformats.org/officeDocument/2006/relationships/chart" Target="../charts/chart524.xml"/><Relationship Id="rId1" Type="http://schemas.openxmlformats.org/officeDocument/2006/relationships/chart" Target="../charts/chart463.xml"/><Relationship Id="rId6" Type="http://schemas.openxmlformats.org/officeDocument/2006/relationships/chart" Target="../charts/chart468.xml"/><Relationship Id="rId11" Type="http://schemas.openxmlformats.org/officeDocument/2006/relationships/chart" Target="../charts/chart473.xml"/><Relationship Id="rId24" Type="http://schemas.openxmlformats.org/officeDocument/2006/relationships/chart" Target="../charts/chart486.xml"/><Relationship Id="rId32" Type="http://schemas.openxmlformats.org/officeDocument/2006/relationships/chart" Target="../charts/chart494.xml"/><Relationship Id="rId37" Type="http://schemas.openxmlformats.org/officeDocument/2006/relationships/chart" Target="../charts/chart499.xml"/><Relationship Id="rId40" Type="http://schemas.openxmlformats.org/officeDocument/2006/relationships/chart" Target="../charts/chart502.xml"/><Relationship Id="rId45" Type="http://schemas.openxmlformats.org/officeDocument/2006/relationships/chart" Target="../charts/chart507.xml"/><Relationship Id="rId53" Type="http://schemas.openxmlformats.org/officeDocument/2006/relationships/chart" Target="../charts/chart515.xml"/><Relationship Id="rId58" Type="http://schemas.openxmlformats.org/officeDocument/2006/relationships/chart" Target="../charts/chart520.xml"/><Relationship Id="rId66" Type="http://schemas.openxmlformats.org/officeDocument/2006/relationships/chart" Target="../charts/chart528.xml"/><Relationship Id="rId5" Type="http://schemas.openxmlformats.org/officeDocument/2006/relationships/chart" Target="../charts/chart467.xml"/><Relationship Id="rId15" Type="http://schemas.openxmlformats.org/officeDocument/2006/relationships/chart" Target="../charts/chart477.xml"/><Relationship Id="rId23" Type="http://schemas.openxmlformats.org/officeDocument/2006/relationships/chart" Target="../charts/chart485.xml"/><Relationship Id="rId28" Type="http://schemas.openxmlformats.org/officeDocument/2006/relationships/chart" Target="../charts/chart490.xml"/><Relationship Id="rId36" Type="http://schemas.openxmlformats.org/officeDocument/2006/relationships/chart" Target="../charts/chart498.xml"/><Relationship Id="rId49" Type="http://schemas.openxmlformats.org/officeDocument/2006/relationships/chart" Target="../charts/chart511.xml"/><Relationship Id="rId57" Type="http://schemas.openxmlformats.org/officeDocument/2006/relationships/chart" Target="../charts/chart519.xml"/><Relationship Id="rId61" Type="http://schemas.openxmlformats.org/officeDocument/2006/relationships/chart" Target="../charts/chart523.xml"/><Relationship Id="rId10" Type="http://schemas.openxmlformats.org/officeDocument/2006/relationships/chart" Target="../charts/chart472.xml"/><Relationship Id="rId19" Type="http://schemas.openxmlformats.org/officeDocument/2006/relationships/chart" Target="../charts/chart481.xml"/><Relationship Id="rId31" Type="http://schemas.openxmlformats.org/officeDocument/2006/relationships/chart" Target="../charts/chart493.xml"/><Relationship Id="rId44" Type="http://schemas.openxmlformats.org/officeDocument/2006/relationships/chart" Target="../charts/chart506.xml"/><Relationship Id="rId52" Type="http://schemas.openxmlformats.org/officeDocument/2006/relationships/chart" Target="../charts/chart514.xml"/><Relationship Id="rId60" Type="http://schemas.openxmlformats.org/officeDocument/2006/relationships/chart" Target="../charts/chart522.xml"/><Relationship Id="rId65" Type="http://schemas.openxmlformats.org/officeDocument/2006/relationships/chart" Target="../charts/chart527.xml"/><Relationship Id="rId4" Type="http://schemas.openxmlformats.org/officeDocument/2006/relationships/chart" Target="../charts/chart466.xml"/><Relationship Id="rId9" Type="http://schemas.openxmlformats.org/officeDocument/2006/relationships/chart" Target="../charts/chart471.xml"/><Relationship Id="rId14" Type="http://schemas.openxmlformats.org/officeDocument/2006/relationships/chart" Target="../charts/chart476.xml"/><Relationship Id="rId22" Type="http://schemas.openxmlformats.org/officeDocument/2006/relationships/chart" Target="../charts/chart484.xml"/><Relationship Id="rId27" Type="http://schemas.openxmlformats.org/officeDocument/2006/relationships/chart" Target="../charts/chart489.xml"/><Relationship Id="rId30" Type="http://schemas.openxmlformats.org/officeDocument/2006/relationships/chart" Target="../charts/chart492.xml"/><Relationship Id="rId35" Type="http://schemas.openxmlformats.org/officeDocument/2006/relationships/chart" Target="../charts/chart497.xml"/><Relationship Id="rId43" Type="http://schemas.openxmlformats.org/officeDocument/2006/relationships/chart" Target="../charts/chart505.xml"/><Relationship Id="rId48" Type="http://schemas.openxmlformats.org/officeDocument/2006/relationships/chart" Target="../charts/chart510.xml"/><Relationship Id="rId56" Type="http://schemas.openxmlformats.org/officeDocument/2006/relationships/chart" Target="../charts/chart518.xml"/><Relationship Id="rId64" Type="http://schemas.openxmlformats.org/officeDocument/2006/relationships/chart" Target="../charts/chart526.xml"/><Relationship Id="rId8" Type="http://schemas.openxmlformats.org/officeDocument/2006/relationships/chart" Target="../charts/chart470.xml"/><Relationship Id="rId51" Type="http://schemas.openxmlformats.org/officeDocument/2006/relationships/chart" Target="../charts/chart513.xml"/><Relationship Id="rId3" Type="http://schemas.openxmlformats.org/officeDocument/2006/relationships/chart" Target="../charts/chart465.xml"/><Relationship Id="rId12" Type="http://schemas.openxmlformats.org/officeDocument/2006/relationships/chart" Target="../charts/chart474.xml"/><Relationship Id="rId17" Type="http://schemas.openxmlformats.org/officeDocument/2006/relationships/chart" Target="../charts/chart479.xml"/><Relationship Id="rId25" Type="http://schemas.openxmlformats.org/officeDocument/2006/relationships/chart" Target="../charts/chart487.xml"/><Relationship Id="rId33" Type="http://schemas.openxmlformats.org/officeDocument/2006/relationships/chart" Target="../charts/chart495.xml"/><Relationship Id="rId38" Type="http://schemas.openxmlformats.org/officeDocument/2006/relationships/chart" Target="../charts/chart500.xml"/><Relationship Id="rId46" Type="http://schemas.openxmlformats.org/officeDocument/2006/relationships/chart" Target="../charts/chart508.xml"/><Relationship Id="rId59" Type="http://schemas.openxmlformats.org/officeDocument/2006/relationships/chart" Target="../charts/chart521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41.xml"/><Relationship Id="rId18" Type="http://schemas.openxmlformats.org/officeDocument/2006/relationships/chart" Target="../charts/chart546.xml"/><Relationship Id="rId26" Type="http://schemas.openxmlformats.org/officeDocument/2006/relationships/chart" Target="../charts/chart554.xml"/><Relationship Id="rId39" Type="http://schemas.openxmlformats.org/officeDocument/2006/relationships/chart" Target="../charts/chart567.xml"/><Relationship Id="rId21" Type="http://schemas.openxmlformats.org/officeDocument/2006/relationships/chart" Target="../charts/chart549.xml"/><Relationship Id="rId34" Type="http://schemas.openxmlformats.org/officeDocument/2006/relationships/chart" Target="../charts/chart562.xml"/><Relationship Id="rId42" Type="http://schemas.openxmlformats.org/officeDocument/2006/relationships/chart" Target="../charts/chart570.xml"/><Relationship Id="rId47" Type="http://schemas.openxmlformats.org/officeDocument/2006/relationships/chart" Target="../charts/chart575.xml"/><Relationship Id="rId50" Type="http://schemas.openxmlformats.org/officeDocument/2006/relationships/chart" Target="../charts/chart578.xml"/><Relationship Id="rId55" Type="http://schemas.openxmlformats.org/officeDocument/2006/relationships/chart" Target="../charts/chart583.xml"/><Relationship Id="rId63" Type="http://schemas.openxmlformats.org/officeDocument/2006/relationships/chart" Target="../charts/chart591.xml"/><Relationship Id="rId7" Type="http://schemas.openxmlformats.org/officeDocument/2006/relationships/chart" Target="../charts/chart535.xml"/><Relationship Id="rId2" Type="http://schemas.openxmlformats.org/officeDocument/2006/relationships/chart" Target="../charts/chart530.xml"/><Relationship Id="rId16" Type="http://schemas.openxmlformats.org/officeDocument/2006/relationships/chart" Target="../charts/chart544.xml"/><Relationship Id="rId20" Type="http://schemas.openxmlformats.org/officeDocument/2006/relationships/chart" Target="../charts/chart548.xml"/><Relationship Id="rId29" Type="http://schemas.openxmlformats.org/officeDocument/2006/relationships/chart" Target="../charts/chart557.xml"/><Relationship Id="rId41" Type="http://schemas.openxmlformats.org/officeDocument/2006/relationships/chart" Target="../charts/chart569.xml"/><Relationship Id="rId54" Type="http://schemas.openxmlformats.org/officeDocument/2006/relationships/chart" Target="../charts/chart582.xml"/><Relationship Id="rId62" Type="http://schemas.openxmlformats.org/officeDocument/2006/relationships/chart" Target="../charts/chart590.xml"/><Relationship Id="rId1" Type="http://schemas.openxmlformats.org/officeDocument/2006/relationships/chart" Target="../charts/chart529.xml"/><Relationship Id="rId6" Type="http://schemas.openxmlformats.org/officeDocument/2006/relationships/chart" Target="../charts/chart534.xml"/><Relationship Id="rId11" Type="http://schemas.openxmlformats.org/officeDocument/2006/relationships/chart" Target="../charts/chart539.xml"/><Relationship Id="rId24" Type="http://schemas.openxmlformats.org/officeDocument/2006/relationships/chart" Target="../charts/chart552.xml"/><Relationship Id="rId32" Type="http://schemas.openxmlformats.org/officeDocument/2006/relationships/chart" Target="../charts/chart560.xml"/><Relationship Id="rId37" Type="http://schemas.openxmlformats.org/officeDocument/2006/relationships/chart" Target="../charts/chart565.xml"/><Relationship Id="rId40" Type="http://schemas.openxmlformats.org/officeDocument/2006/relationships/chart" Target="../charts/chart568.xml"/><Relationship Id="rId45" Type="http://schemas.openxmlformats.org/officeDocument/2006/relationships/chart" Target="../charts/chart573.xml"/><Relationship Id="rId53" Type="http://schemas.openxmlformats.org/officeDocument/2006/relationships/chart" Target="../charts/chart581.xml"/><Relationship Id="rId58" Type="http://schemas.openxmlformats.org/officeDocument/2006/relationships/chart" Target="../charts/chart586.xml"/><Relationship Id="rId66" Type="http://schemas.openxmlformats.org/officeDocument/2006/relationships/chart" Target="../charts/chart594.xml"/><Relationship Id="rId5" Type="http://schemas.openxmlformats.org/officeDocument/2006/relationships/chart" Target="../charts/chart533.xml"/><Relationship Id="rId15" Type="http://schemas.openxmlformats.org/officeDocument/2006/relationships/chart" Target="../charts/chart543.xml"/><Relationship Id="rId23" Type="http://schemas.openxmlformats.org/officeDocument/2006/relationships/chart" Target="../charts/chart551.xml"/><Relationship Id="rId28" Type="http://schemas.openxmlformats.org/officeDocument/2006/relationships/chart" Target="../charts/chart556.xml"/><Relationship Id="rId36" Type="http://schemas.openxmlformats.org/officeDocument/2006/relationships/chart" Target="../charts/chart564.xml"/><Relationship Id="rId49" Type="http://schemas.openxmlformats.org/officeDocument/2006/relationships/chart" Target="../charts/chart577.xml"/><Relationship Id="rId57" Type="http://schemas.openxmlformats.org/officeDocument/2006/relationships/chart" Target="../charts/chart585.xml"/><Relationship Id="rId61" Type="http://schemas.openxmlformats.org/officeDocument/2006/relationships/chart" Target="../charts/chart589.xml"/><Relationship Id="rId10" Type="http://schemas.openxmlformats.org/officeDocument/2006/relationships/chart" Target="../charts/chart538.xml"/><Relationship Id="rId19" Type="http://schemas.openxmlformats.org/officeDocument/2006/relationships/chart" Target="../charts/chart547.xml"/><Relationship Id="rId31" Type="http://schemas.openxmlformats.org/officeDocument/2006/relationships/chart" Target="../charts/chart559.xml"/><Relationship Id="rId44" Type="http://schemas.openxmlformats.org/officeDocument/2006/relationships/chart" Target="../charts/chart572.xml"/><Relationship Id="rId52" Type="http://schemas.openxmlformats.org/officeDocument/2006/relationships/chart" Target="../charts/chart580.xml"/><Relationship Id="rId60" Type="http://schemas.openxmlformats.org/officeDocument/2006/relationships/chart" Target="../charts/chart588.xml"/><Relationship Id="rId65" Type="http://schemas.openxmlformats.org/officeDocument/2006/relationships/chart" Target="../charts/chart593.xml"/><Relationship Id="rId4" Type="http://schemas.openxmlformats.org/officeDocument/2006/relationships/chart" Target="../charts/chart532.xml"/><Relationship Id="rId9" Type="http://schemas.openxmlformats.org/officeDocument/2006/relationships/chart" Target="../charts/chart537.xml"/><Relationship Id="rId14" Type="http://schemas.openxmlformats.org/officeDocument/2006/relationships/chart" Target="../charts/chart542.xml"/><Relationship Id="rId22" Type="http://schemas.openxmlformats.org/officeDocument/2006/relationships/chart" Target="../charts/chart550.xml"/><Relationship Id="rId27" Type="http://schemas.openxmlformats.org/officeDocument/2006/relationships/chart" Target="../charts/chart555.xml"/><Relationship Id="rId30" Type="http://schemas.openxmlformats.org/officeDocument/2006/relationships/chart" Target="../charts/chart558.xml"/><Relationship Id="rId35" Type="http://schemas.openxmlformats.org/officeDocument/2006/relationships/chart" Target="../charts/chart563.xml"/><Relationship Id="rId43" Type="http://schemas.openxmlformats.org/officeDocument/2006/relationships/chart" Target="../charts/chart571.xml"/><Relationship Id="rId48" Type="http://schemas.openxmlformats.org/officeDocument/2006/relationships/chart" Target="../charts/chart576.xml"/><Relationship Id="rId56" Type="http://schemas.openxmlformats.org/officeDocument/2006/relationships/chart" Target="../charts/chart584.xml"/><Relationship Id="rId64" Type="http://schemas.openxmlformats.org/officeDocument/2006/relationships/chart" Target="../charts/chart592.xml"/><Relationship Id="rId8" Type="http://schemas.openxmlformats.org/officeDocument/2006/relationships/chart" Target="../charts/chart536.xml"/><Relationship Id="rId51" Type="http://schemas.openxmlformats.org/officeDocument/2006/relationships/chart" Target="../charts/chart579.xml"/><Relationship Id="rId3" Type="http://schemas.openxmlformats.org/officeDocument/2006/relationships/chart" Target="../charts/chart531.xml"/><Relationship Id="rId12" Type="http://schemas.openxmlformats.org/officeDocument/2006/relationships/chart" Target="../charts/chart540.xml"/><Relationship Id="rId17" Type="http://schemas.openxmlformats.org/officeDocument/2006/relationships/chart" Target="../charts/chart545.xml"/><Relationship Id="rId25" Type="http://schemas.openxmlformats.org/officeDocument/2006/relationships/chart" Target="../charts/chart553.xml"/><Relationship Id="rId33" Type="http://schemas.openxmlformats.org/officeDocument/2006/relationships/chart" Target="../charts/chart561.xml"/><Relationship Id="rId38" Type="http://schemas.openxmlformats.org/officeDocument/2006/relationships/chart" Target="../charts/chart566.xml"/><Relationship Id="rId46" Type="http://schemas.openxmlformats.org/officeDocument/2006/relationships/chart" Target="../charts/chart574.xml"/><Relationship Id="rId59" Type="http://schemas.openxmlformats.org/officeDocument/2006/relationships/chart" Target="../charts/chart5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180975</xdr:colOff>
      <xdr:row>0</xdr:row>
      <xdr:rowOff>0</xdr:rowOff>
    </xdr:from>
    <xdr:to>
      <xdr:col>24</xdr:col>
      <xdr:colOff>600075</xdr:colOff>
      <xdr:row>13</xdr:row>
      <xdr:rowOff>133350</xdr:rowOff>
    </xdr:to>
    <xdr:graphicFrame macro="">
      <xdr:nvGraphicFramePr>
        <xdr:cNvPr id="2190143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9525</xdr:colOff>
      <xdr:row>14</xdr:row>
      <xdr:rowOff>95250</xdr:rowOff>
    </xdr:from>
    <xdr:to>
      <xdr:col>24</xdr:col>
      <xdr:colOff>619125</xdr:colOff>
      <xdr:row>29</xdr:row>
      <xdr:rowOff>180975</xdr:rowOff>
    </xdr:to>
    <xdr:graphicFrame macro="">
      <xdr:nvGraphicFramePr>
        <xdr:cNvPr id="2190143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9525</xdr:colOff>
      <xdr:row>31</xdr:row>
      <xdr:rowOff>19050</xdr:rowOff>
    </xdr:from>
    <xdr:to>
      <xdr:col>24</xdr:col>
      <xdr:colOff>619125</xdr:colOff>
      <xdr:row>47</xdr:row>
      <xdr:rowOff>76200</xdr:rowOff>
    </xdr:to>
    <xdr:graphicFrame macro="">
      <xdr:nvGraphicFramePr>
        <xdr:cNvPr id="21901440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180975</xdr:colOff>
      <xdr:row>48</xdr:row>
      <xdr:rowOff>0</xdr:rowOff>
    </xdr:from>
    <xdr:to>
      <xdr:col>24</xdr:col>
      <xdr:colOff>600075</xdr:colOff>
      <xdr:row>61</xdr:row>
      <xdr:rowOff>133350</xdr:rowOff>
    </xdr:to>
    <xdr:graphicFrame macro="">
      <xdr:nvGraphicFramePr>
        <xdr:cNvPr id="21901441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9525</xdr:colOff>
      <xdr:row>62</xdr:row>
      <xdr:rowOff>95250</xdr:rowOff>
    </xdr:from>
    <xdr:to>
      <xdr:col>24</xdr:col>
      <xdr:colOff>619125</xdr:colOff>
      <xdr:row>77</xdr:row>
      <xdr:rowOff>180975</xdr:rowOff>
    </xdr:to>
    <xdr:graphicFrame macro="">
      <xdr:nvGraphicFramePr>
        <xdr:cNvPr id="2190144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9525</xdr:colOff>
      <xdr:row>79</xdr:row>
      <xdr:rowOff>19050</xdr:rowOff>
    </xdr:from>
    <xdr:to>
      <xdr:col>24</xdr:col>
      <xdr:colOff>619125</xdr:colOff>
      <xdr:row>94</xdr:row>
      <xdr:rowOff>0</xdr:rowOff>
    </xdr:to>
    <xdr:graphicFrame macro="">
      <xdr:nvGraphicFramePr>
        <xdr:cNvPr id="21901443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19050</xdr:colOff>
      <xdr:row>95</xdr:row>
      <xdr:rowOff>28575</xdr:rowOff>
    </xdr:from>
    <xdr:to>
      <xdr:col>24</xdr:col>
      <xdr:colOff>600075</xdr:colOff>
      <xdr:row>110</xdr:row>
      <xdr:rowOff>0</xdr:rowOff>
    </xdr:to>
    <xdr:graphicFrame macro="">
      <xdr:nvGraphicFramePr>
        <xdr:cNvPr id="21901444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111</xdr:row>
      <xdr:rowOff>0</xdr:rowOff>
    </xdr:from>
    <xdr:to>
      <xdr:col>24</xdr:col>
      <xdr:colOff>581025</xdr:colOff>
      <xdr:row>126</xdr:row>
      <xdr:rowOff>0</xdr:rowOff>
    </xdr:to>
    <xdr:graphicFrame macro="">
      <xdr:nvGraphicFramePr>
        <xdr:cNvPr id="21901445" name="グラフ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127</xdr:row>
      <xdr:rowOff>0</xdr:rowOff>
    </xdr:from>
    <xdr:to>
      <xdr:col>24</xdr:col>
      <xdr:colOff>581025</xdr:colOff>
      <xdr:row>142</xdr:row>
      <xdr:rowOff>95250</xdr:rowOff>
    </xdr:to>
    <xdr:graphicFrame macro="">
      <xdr:nvGraphicFramePr>
        <xdr:cNvPr id="21901446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19050</xdr:colOff>
      <xdr:row>144</xdr:row>
      <xdr:rowOff>28575</xdr:rowOff>
    </xdr:from>
    <xdr:to>
      <xdr:col>24</xdr:col>
      <xdr:colOff>600075</xdr:colOff>
      <xdr:row>159</xdr:row>
      <xdr:rowOff>0</xdr:rowOff>
    </xdr:to>
    <xdr:graphicFrame macro="">
      <xdr:nvGraphicFramePr>
        <xdr:cNvPr id="21901447" name="グラフ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0</xdr:colOff>
      <xdr:row>160</xdr:row>
      <xdr:rowOff>0</xdr:rowOff>
    </xdr:from>
    <xdr:to>
      <xdr:col>24</xdr:col>
      <xdr:colOff>581025</xdr:colOff>
      <xdr:row>175</xdr:row>
      <xdr:rowOff>0</xdr:rowOff>
    </xdr:to>
    <xdr:graphicFrame macro="">
      <xdr:nvGraphicFramePr>
        <xdr:cNvPr id="21901448" name="グラフ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0</xdr:colOff>
      <xdr:row>176</xdr:row>
      <xdr:rowOff>0</xdr:rowOff>
    </xdr:from>
    <xdr:to>
      <xdr:col>24</xdr:col>
      <xdr:colOff>581025</xdr:colOff>
      <xdr:row>191</xdr:row>
      <xdr:rowOff>95250</xdr:rowOff>
    </xdr:to>
    <xdr:graphicFrame macro="">
      <xdr:nvGraphicFramePr>
        <xdr:cNvPr id="21901449" name="グラフ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0</xdr:colOff>
      <xdr:row>194</xdr:row>
      <xdr:rowOff>28575</xdr:rowOff>
    </xdr:from>
    <xdr:to>
      <xdr:col>24</xdr:col>
      <xdr:colOff>581025</xdr:colOff>
      <xdr:row>209</xdr:row>
      <xdr:rowOff>0</xdr:rowOff>
    </xdr:to>
    <xdr:graphicFrame macro="">
      <xdr:nvGraphicFramePr>
        <xdr:cNvPr id="21901450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9525</xdr:colOff>
      <xdr:row>210</xdr:row>
      <xdr:rowOff>9525</xdr:rowOff>
    </xdr:from>
    <xdr:to>
      <xdr:col>24</xdr:col>
      <xdr:colOff>590550</xdr:colOff>
      <xdr:row>225</xdr:row>
      <xdr:rowOff>9525</xdr:rowOff>
    </xdr:to>
    <xdr:graphicFrame macro="">
      <xdr:nvGraphicFramePr>
        <xdr:cNvPr id="21901451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9525</xdr:colOff>
      <xdr:row>225</xdr:row>
      <xdr:rowOff>209550</xdr:rowOff>
    </xdr:from>
    <xdr:to>
      <xdr:col>24</xdr:col>
      <xdr:colOff>590550</xdr:colOff>
      <xdr:row>241</xdr:row>
      <xdr:rowOff>85725</xdr:rowOff>
    </xdr:to>
    <xdr:graphicFrame macro="">
      <xdr:nvGraphicFramePr>
        <xdr:cNvPr id="21901452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19050</xdr:colOff>
      <xdr:row>242</xdr:row>
      <xdr:rowOff>57150</xdr:rowOff>
    </xdr:from>
    <xdr:to>
      <xdr:col>24</xdr:col>
      <xdr:colOff>600075</xdr:colOff>
      <xdr:row>257</xdr:row>
      <xdr:rowOff>28575</xdr:rowOff>
    </xdr:to>
    <xdr:graphicFrame macro="">
      <xdr:nvGraphicFramePr>
        <xdr:cNvPr id="21901453" name="グラフ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12</xdr:col>
      <xdr:colOff>9525</xdr:colOff>
      <xdr:row>258</xdr:row>
      <xdr:rowOff>19050</xdr:rowOff>
    </xdr:from>
    <xdr:to>
      <xdr:col>24</xdr:col>
      <xdr:colOff>590550</xdr:colOff>
      <xdr:row>273</xdr:row>
      <xdr:rowOff>19050</xdr:rowOff>
    </xdr:to>
    <xdr:graphicFrame macro="">
      <xdr:nvGraphicFramePr>
        <xdr:cNvPr id="21901454" name="グラフ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19050</xdr:colOff>
      <xdr:row>274</xdr:row>
      <xdr:rowOff>19050</xdr:rowOff>
    </xdr:from>
    <xdr:to>
      <xdr:col>24</xdr:col>
      <xdr:colOff>600075</xdr:colOff>
      <xdr:row>290</xdr:row>
      <xdr:rowOff>114300</xdr:rowOff>
    </xdr:to>
    <xdr:graphicFrame macro="">
      <xdr:nvGraphicFramePr>
        <xdr:cNvPr id="21901455" name="グラフ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12</xdr:col>
      <xdr:colOff>0</xdr:colOff>
      <xdr:row>292</xdr:row>
      <xdr:rowOff>28575</xdr:rowOff>
    </xdr:from>
    <xdr:to>
      <xdr:col>24</xdr:col>
      <xdr:colOff>581025</xdr:colOff>
      <xdr:row>307</xdr:row>
      <xdr:rowOff>0</xdr:rowOff>
    </xdr:to>
    <xdr:graphicFrame macro="">
      <xdr:nvGraphicFramePr>
        <xdr:cNvPr id="21901456" name="グラフ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0</xdr:colOff>
      <xdr:row>308</xdr:row>
      <xdr:rowOff>9525</xdr:rowOff>
    </xdr:from>
    <xdr:to>
      <xdr:col>24</xdr:col>
      <xdr:colOff>581025</xdr:colOff>
      <xdr:row>323</xdr:row>
      <xdr:rowOff>9525</xdr:rowOff>
    </xdr:to>
    <xdr:graphicFrame macro="">
      <xdr:nvGraphicFramePr>
        <xdr:cNvPr id="21901457" name="グラフ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19050</xdr:colOff>
      <xdr:row>323</xdr:row>
      <xdr:rowOff>209550</xdr:rowOff>
    </xdr:from>
    <xdr:to>
      <xdr:col>24</xdr:col>
      <xdr:colOff>600075</xdr:colOff>
      <xdr:row>339</xdr:row>
      <xdr:rowOff>85725</xdr:rowOff>
    </xdr:to>
    <xdr:graphicFrame macro="">
      <xdr:nvGraphicFramePr>
        <xdr:cNvPr id="21901458" name="グラフ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28575</xdr:colOff>
      <xdr:row>341</xdr:row>
      <xdr:rowOff>38100</xdr:rowOff>
    </xdr:from>
    <xdr:to>
      <xdr:col>24</xdr:col>
      <xdr:colOff>609600</xdr:colOff>
      <xdr:row>356</xdr:row>
      <xdr:rowOff>9525</xdr:rowOff>
    </xdr:to>
    <xdr:graphicFrame macro="">
      <xdr:nvGraphicFramePr>
        <xdr:cNvPr id="21901459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</xdr:col>
      <xdr:colOff>19050</xdr:colOff>
      <xdr:row>357</xdr:row>
      <xdr:rowOff>0</xdr:rowOff>
    </xdr:from>
    <xdr:to>
      <xdr:col>24</xdr:col>
      <xdr:colOff>600075</xdr:colOff>
      <xdr:row>372</xdr:row>
      <xdr:rowOff>0</xdr:rowOff>
    </xdr:to>
    <xdr:graphicFrame macro="">
      <xdr:nvGraphicFramePr>
        <xdr:cNvPr id="21901460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0</xdr:colOff>
      <xdr:row>372</xdr:row>
      <xdr:rowOff>209550</xdr:rowOff>
    </xdr:from>
    <xdr:to>
      <xdr:col>24</xdr:col>
      <xdr:colOff>581025</xdr:colOff>
      <xdr:row>388</xdr:row>
      <xdr:rowOff>85725</xdr:rowOff>
    </xdr:to>
    <xdr:graphicFrame macro="">
      <xdr:nvGraphicFramePr>
        <xdr:cNvPr id="21901461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12</xdr:col>
      <xdr:colOff>19050</xdr:colOff>
      <xdr:row>391</xdr:row>
      <xdr:rowOff>57150</xdr:rowOff>
    </xdr:from>
    <xdr:to>
      <xdr:col>24</xdr:col>
      <xdr:colOff>600075</xdr:colOff>
      <xdr:row>406</xdr:row>
      <xdr:rowOff>28575</xdr:rowOff>
    </xdr:to>
    <xdr:graphicFrame macro="">
      <xdr:nvGraphicFramePr>
        <xdr:cNvPr id="21901462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19050</xdr:colOff>
      <xdr:row>407</xdr:row>
      <xdr:rowOff>9525</xdr:rowOff>
    </xdr:from>
    <xdr:to>
      <xdr:col>24</xdr:col>
      <xdr:colOff>600075</xdr:colOff>
      <xdr:row>422</xdr:row>
      <xdr:rowOff>9525</xdr:rowOff>
    </xdr:to>
    <xdr:graphicFrame macro="">
      <xdr:nvGraphicFramePr>
        <xdr:cNvPr id="21901463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12</xdr:col>
      <xdr:colOff>19050</xdr:colOff>
      <xdr:row>423</xdr:row>
      <xdr:rowOff>19050</xdr:rowOff>
    </xdr:from>
    <xdr:to>
      <xdr:col>24</xdr:col>
      <xdr:colOff>600075</xdr:colOff>
      <xdr:row>438</xdr:row>
      <xdr:rowOff>114300</xdr:rowOff>
    </xdr:to>
    <xdr:graphicFrame macro="">
      <xdr:nvGraphicFramePr>
        <xdr:cNvPr id="21901464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9525</xdr:colOff>
      <xdr:row>441</xdr:row>
      <xdr:rowOff>66675</xdr:rowOff>
    </xdr:from>
    <xdr:to>
      <xdr:col>24</xdr:col>
      <xdr:colOff>590550</xdr:colOff>
      <xdr:row>456</xdr:row>
      <xdr:rowOff>38100</xdr:rowOff>
    </xdr:to>
    <xdr:graphicFrame macro="">
      <xdr:nvGraphicFramePr>
        <xdr:cNvPr id="2190146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12</xdr:col>
      <xdr:colOff>9525</xdr:colOff>
      <xdr:row>456</xdr:row>
      <xdr:rowOff>209550</xdr:rowOff>
    </xdr:from>
    <xdr:to>
      <xdr:col>24</xdr:col>
      <xdr:colOff>590550</xdr:colOff>
      <xdr:row>471</xdr:row>
      <xdr:rowOff>209550</xdr:rowOff>
    </xdr:to>
    <xdr:graphicFrame macro="">
      <xdr:nvGraphicFramePr>
        <xdr:cNvPr id="2190146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9525</xdr:colOff>
      <xdr:row>473</xdr:row>
      <xdr:rowOff>19050</xdr:rowOff>
    </xdr:from>
    <xdr:to>
      <xdr:col>24</xdr:col>
      <xdr:colOff>590550</xdr:colOff>
      <xdr:row>489</xdr:row>
      <xdr:rowOff>114300</xdr:rowOff>
    </xdr:to>
    <xdr:graphicFrame macro="">
      <xdr:nvGraphicFramePr>
        <xdr:cNvPr id="2190146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</xdr:col>
      <xdr:colOff>9525</xdr:colOff>
      <xdr:row>491</xdr:row>
      <xdr:rowOff>76200</xdr:rowOff>
    </xdr:from>
    <xdr:to>
      <xdr:col>24</xdr:col>
      <xdr:colOff>590550</xdr:colOff>
      <xdr:row>506</xdr:row>
      <xdr:rowOff>47625</xdr:rowOff>
    </xdr:to>
    <xdr:graphicFrame macro="">
      <xdr:nvGraphicFramePr>
        <xdr:cNvPr id="21901468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19050</xdr:colOff>
      <xdr:row>507</xdr:row>
      <xdr:rowOff>9525</xdr:rowOff>
    </xdr:from>
    <xdr:to>
      <xdr:col>24</xdr:col>
      <xdr:colOff>600075</xdr:colOff>
      <xdr:row>522</xdr:row>
      <xdr:rowOff>9525</xdr:rowOff>
    </xdr:to>
    <xdr:graphicFrame macro="">
      <xdr:nvGraphicFramePr>
        <xdr:cNvPr id="21901469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12</xdr:col>
      <xdr:colOff>9525</xdr:colOff>
      <xdr:row>523</xdr:row>
      <xdr:rowOff>19050</xdr:rowOff>
    </xdr:from>
    <xdr:to>
      <xdr:col>24</xdr:col>
      <xdr:colOff>590550</xdr:colOff>
      <xdr:row>538</xdr:row>
      <xdr:rowOff>114300</xdr:rowOff>
    </xdr:to>
    <xdr:graphicFrame macro="">
      <xdr:nvGraphicFramePr>
        <xdr:cNvPr id="21901470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9525</xdr:colOff>
      <xdr:row>540</xdr:row>
      <xdr:rowOff>47625</xdr:rowOff>
    </xdr:from>
    <xdr:to>
      <xdr:col>24</xdr:col>
      <xdr:colOff>590550</xdr:colOff>
      <xdr:row>555</xdr:row>
      <xdr:rowOff>19050</xdr:rowOff>
    </xdr:to>
    <xdr:graphicFrame macro="">
      <xdr:nvGraphicFramePr>
        <xdr:cNvPr id="21901471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180975</xdr:colOff>
      <xdr:row>555</xdr:row>
      <xdr:rowOff>209550</xdr:rowOff>
    </xdr:from>
    <xdr:to>
      <xdr:col>24</xdr:col>
      <xdr:colOff>571500</xdr:colOff>
      <xdr:row>570</xdr:row>
      <xdr:rowOff>209550</xdr:rowOff>
    </xdr:to>
    <xdr:graphicFrame macro="">
      <xdr:nvGraphicFramePr>
        <xdr:cNvPr id="21901472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19050</xdr:colOff>
      <xdr:row>571</xdr:row>
      <xdr:rowOff>209550</xdr:rowOff>
    </xdr:from>
    <xdr:to>
      <xdr:col>24</xdr:col>
      <xdr:colOff>600075</xdr:colOff>
      <xdr:row>587</xdr:row>
      <xdr:rowOff>85725</xdr:rowOff>
    </xdr:to>
    <xdr:graphicFrame macro="">
      <xdr:nvGraphicFramePr>
        <xdr:cNvPr id="21901473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19050</xdr:colOff>
      <xdr:row>590</xdr:row>
      <xdr:rowOff>76200</xdr:rowOff>
    </xdr:from>
    <xdr:to>
      <xdr:col>24</xdr:col>
      <xdr:colOff>600075</xdr:colOff>
      <xdr:row>605</xdr:row>
      <xdr:rowOff>47625</xdr:rowOff>
    </xdr:to>
    <xdr:graphicFrame macro="">
      <xdr:nvGraphicFramePr>
        <xdr:cNvPr id="21901474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9525</xdr:colOff>
      <xdr:row>606</xdr:row>
      <xdr:rowOff>0</xdr:rowOff>
    </xdr:from>
    <xdr:to>
      <xdr:col>24</xdr:col>
      <xdr:colOff>590550</xdr:colOff>
      <xdr:row>621</xdr:row>
      <xdr:rowOff>0</xdr:rowOff>
    </xdr:to>
    <xdr:graphicFrame macro="">
      <xdr:nvGraphicFramePr>
        <xdr:cNvPr id="21901475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0</xdr:colOff>
      <xdr:row>622</xdr:row>
      <xdr:rowOff>19050</xdr:rowOff>
    </xdr:from>
    <xdr:to>
      <xdr:col>24</xdr:col>
      <xdr:colOff>581025</xdr:colOff>
      <xdr:row>637</xdr:row>
      <xdr:rowOff>114300</xdr:rowOff>
    </xdr:to>
    <xdr:graphicFrame macro="">
      <xdr:nvGraphicFramePr>
        <xdr:cNvPr id="21901476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0</xdr:colOff>
      <xdr:row>640</xdr:row>
      <xdr:rowOff>76200</xdr:rowOff>
    </xdr:from>
    <xdr:to>
      <xdr:col>24</xdr:col>
      <xdr:colOff>581025</xdr:colOff>
      <xdr:row>655</xdr:row>
      <xdr:rowOff>47625</xdr:rowOff>
    </xdr:to>
    <xdr:graphicFrame macro="">
      <xdr:nvGraphicFramePr>
        <xdr:cNvPr id="21901477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0</xdr:colOff>
      <xdr:row>656</xdr:row>
      <xdr:rowOff>9525</xdr:rowOff>
    </xdr:from>
    <xdr:to>
      <xdr:col>24</xdr:col>
      <xdr:colOff>581025</xdr:colOff>
      <xdr:row>671</xdr:row>
      <xdr:rowOff>9525</xdr:rowOff>
    </xdr:to>
    <xdr:graphicFrame macro="">
      <xdr:nvGraphicFramePr>
        <xdr:cNvPr id="21901478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12</xdr:col>
      <xdr:colOff>9525</xdr:colOff>
      <xdr:row>672</xdr:row>
      <xdr:rowOff>19050</xdr:rowOff>
    </xdr:from>
    <xdr:to>
      <xdr:col>24</xdr:col>
      <xdr:colOff>590550</xdr:colOff>
      <xdr:row>687</xdr:row>
      <xdr:rowOff>114300</xdr:rowOff>
    </xdr:to>
    <xdr:graphicFrame macro="">
      <xdr:nvGraphicFramePr>
        <xdr:cNvPr id="21901479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9525</xdr:colOff>
      <xdr:row>690</xdr:row>
      <xdr:rowOff>95250</xdr:rowOff>
    </xdr:from>
    <xdr:to>
      <xdr:col>24</xdr:col>
      <xdr:colOff>590550</xdr:colOff>
      <xdr:row>705</xdr:row>
      <xdr:rowOff>66675</xdr:rowOff>
    </xdr:to>
    <xdr:graphicFrame macro="">
      <xdr:nvGraphicFramePr>
        <xdr:cNvPr id="21901480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9525</xdr:colOff>
      <xdr:row>706</xdr:row>
      <xdr:rowOff>0</xdr:rowOff>
    </xdr:from>
    <xdr:to>
      <xdr:col>24</xdr:col>
      <xdr:colOff>590550</xdr:colOff>
      <xdr:row>721</xdr:row>
      <xdr:rowOff>0</xdr:rowOff>
    </xdr:to>
    <xdr:graphicFrame macro="">
      <xdr:nvGraphicFramePr>
        <xdr:cNvPr id="21901481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180975</xdr:colOff>
      <xdr:row>722</xdr:row>
      <xdr:rowOff>9525</xdr:rowOff>
    </xdr:from>
    <xdr:to>
      <xdr:col>24</xdr:col>
      <xdr:colOff>571500</xdr:colOff>
      <xdr:row>738</xdr:row>
      <xdr:rowOff>104775</xdr:rowOff>
    </xdr:to>
    <xdr:graphicFrame macro="">
      <xdr:nvGraphicFramePr>
        <xdr:cNvPr id="21901482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19050</xdr:colOff>
      <xdr:row>740</xdr:row>
      <xdr:rowOff>28575</xdr:rowOff>
    </xdr:from>
    <xdr:to>
      <xdr:col>24</xdr:col>
      <xdr:colOff>600075</xdr:colOff>
      <xdr:row>753</xdr:row>
      <xdr:rowOff>19050</xdr:rowOff>
    </xdr:to>
    <xdr:graphicFrame macro="">
      <xdr:nvGraphicFramePr>
        <xdr:cNvPr id="21901483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12</xdr:col>
      <xdr:colOff>0</xdr:colOff>
      <xdr:row>754</xdr:row>
      <xdr:rowOff>9525</xdr:rowOff>
    </xdr:from>
    <xdr:to>
      <xdr:col>24</xdr:col>
      <xdr:colOff>581025</xdr:colOff>
      <xdr:row>770</xdr:row>
      <xdr:rowOff>200025</xdr:rowOff>
    </xdr:to>
    <xdr:graphicFrame macro="">
      <xdr:nvGraphicFramePr>
        <xdr:cNvPr id="21901484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9525</xdr:colOff>
      <xdr:row>771</xdr:row>
      <xdr:rowOff>200025</xdr:rowOff>
    </xdr:from>
    <xdr:to>
      <xdr:col>24</xdr:col>
      <xdr:colOff>590550</xdr:colOff>
      <xdr:row>787</xdr:row>
      <xdr:rowOff>85725</xdr:rowOff>
    </xdr:to>
    <xdr:graphicFrame macro="">
      <xdr:nvGraphicFramePr>
        <xdr:cNvPr id="21901485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12</xdr:col>
      <xdr:colOff>9525</xdr:colOff>
      <xdr:row>788</xdr:row>
      <xdr:rowOff>38100</xdr:rowOff>
    </xdr:from>
    <xdr:to>
      <xdr:col>24</xdr:col>
      <xdr:colOff>590550</xdr:colOff>
      <xdr:row>803</xdr:row>
      <xdr:rowOff>9525</xdr:rowOff>
    </xdr:to>
    <xdr:graphicFrame macro="">
      <xdr:nvGraphicFramePr>
        <xdr:cNvPr id="21901486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180975</xdr:colOff>
      <xdr:row>804</xdr:row>
      <xdr:rowOff>0</xdr:rowOff>
    </xdr:from>
    <xdr:to>
      <xdr:col>24</xdr:col>
      <xdr:colOff>571500</xdr:colOff>
      <xdr:row>819</xdr:row>
      <xdr:rowOff>0</xdr:rowOff>
    </xdr:to>
    <xdr:graphicFrame macro="">
      <xdr:nvGraphicFramePr>
        <xdr:cNvPr id="21901487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12</xdr:col>
      <xdr:colOff>0</xdr:colOff>
      <xdr:row>820</xdr:row>
      <xdr:rowOff>0</xdr:rowOff>
    </xdr:from>
    <xdr:to>
      <xdr:col>24</xdr:col>
      <xdr:colOff>581025</xdr:colOff>
      <xdr:row>835</xdr:row>
      <xdr:rowOff>95250</xdr:rowOff>
    </xdr:to>
    <xdr:graphicFrame macro="">
      <xdr:nvGraphicFramePr>
        <xdr:cNvPr id="21901488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180975</xdr:colOff>
      <xdr:row>837</xdr:row>
      <xdr:rowOff>66675</xdr:rowOff>
    </xdr:from>
    <xdr:to>
      <xdr:col>24</xdr:col>
      <xdr:colOff>571500</xdr:colOff>
      <xdr:row>852</xdr:row>
      <xdr:rowOff>38100</xdr:rowOff>
    </xdr:to>
    <xdr:graphicFrame macro="">
      <xdr:nvGraphicFramePr>
        <xdr:cNvPr id="21901489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12</xdr:col>
      <xdr:colOff>9525</xdr:colOff>
      <xdr:row>852</xdr:row>
      <xdr:rowOff>200025</xdr:rowOff>
    </xdr:from>
    <xdr:to>
      <xdr:col>24</xdr:col>
      <xdr:colOff>590550</xdr:colOff>
      <xdr:row>867</xdr:row>
      <xdr:rowOff>200025</xdr:rowOff>
    </xdr:to>
    <xdr:graphicFrame macro="">
      <xdr:nvGraphicFramePr>
        <xdr:cNvPr id="21901490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19050</xdr:colOff>
      <xdr:row>869</xdr:row>
      <xdr:rowOff>0</xdr:rowOff>
    </xdr:from>
    <xdr:to>
      <xdr:col>24</xdr:col>
      <xdr:colOff>600075</xdr:colOff>
      <xdr:row>884</xdr:row>
      <xdr:rowOff>95250</xdr:rowOff>
    </xdr:to>
    <xdr:graphicFrame macro="">
      <xdr:nvGraphicFramePr>
        <xdr:cNvPr id="21901491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12</xdr:col>
      <xdr:colOff>19050</xdr:colOff>
      <xdr:row>887</xdr:row>
      <xdr:rowOff>47625</xdr:rowOff>
    </xdr:from>
    <xdr:to>
      <xdr:col>24</xdr:col>
      <xdr:colOff>600075</xdr:colOff>
      <xdr:row>899</xdr:row>
      <xdr:rowOff>180975</xdr:rowOff>
    </xdr:to>
    <xdr:graphicFrame macro="">
      <xdr:nvGraphicFramePr>
        <xdr:cNvPr id="21901492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19050</xdr:colOff>
      <xdr:row>901</xdr:row>
      <xdr:rowOff>9525</xdr:rowOff>
    </xdr:from>
    <xdr:to>
      <xdr:col>24</xdr:col>
      <xdr:colOff>600075</xdr:colOff>
      <xdr:row>918</xdr:row>
      <xdr:rowOff>19050</xdr:rowOff>
    </xdr:to>
    <xdr:graphicFrame macro="">
      <xdr:nvGraphicFramePr>
        <xdr:cNvPr id="21901493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12</xdr:col>
      <xdr:colOff>9525</xdr:colOff>
      <xdr:row>919</xdr:row>
      <xdr:rowOff>19050</xdr:rowOff>
    </xdr:from>
    <xdr:to>
      <xdr:col>24</xdr:col>
      <xdr:colOff>590550</xdr:colOff>
      <xdr:row>934</xdr:row>
      <xdr:rowOff>114300</xdr:rowOff>
    </xdr:to>
    <xdr:graphicFrame macro="">
      <xdr:nvGraphicFramePr>
        <xdr:cNvPr id="21901494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19050</xdr:colOff>
      <xdr:row>936</xdr:row>
      <xdr:rowOff>95250</xdr:rowOff>
    </xdr:from>
    <xdr:to>
      <xdr:col>24</xdr:col>
      <xdr:colOff>600075</xdr:colOff>
      <xdr:row>947</xdr:row>
      <xdr:rowOff>19050</xdr:rowOff>
    </xdr:to>
    <xdr:graphicFrame macro="">
      <xdr:nvGraphicFramePr>
        <xdr:cNvPr id="2190149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12</xdr:col>
      <xdr:colOff>9525</xdr:colOff>
      <xdr:row>948</xdr:row>
      <xdr:rowOff>114300</xdr:rowOff>
    </xdr:from>
    <xdr:to>
      <xdr:col>24</xdr:col>
      <xdr:colOff>590550</xdr:colOff>
      <xdr:row>967</xdr:row>
      <xdr:rowOff>9525</xdr:rowOff>
    </xdr:to>
    <xdr:graphicFrame macro="">
      <xdr:nvGraphicFramePr>
        <xdr:cNvPr id="2190149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9525</xdr:colOff>
      <xdr:row>968</xdr:row>
      <xdr:rowOff>9525</xdr:rowOff>
    </xdr:from>
    <xdr:to>
      <xdr:col>24</xdr:col>
      <xdr:colOff>590550</xdr:colOff>
      <xdr:row>983</xdr:row>
      <xdr:rowOff>104775</xdr:rowOff>
    </xdr:to>
    <xdr:graphicFrame macro="">
      <xdr:nvGraphicFramePr>
        <xdr:cNvPr id="2190149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12</xdr:col>
      <xdr:colOff>9525</xdr:colOff>
      <xdr:row>985</xdr:row>
      <xdr:rowOff>85725</xdr:rowOff>
    </xdr:from>
    <xdr:to>
      <xdr:col>24</xdr:col>
      <xdr:colOff>590550</xdr:colOff>
      <xdr:row>996</xdr:row>
      <xdr:rowOff>85725</xdr:rowOff>
    </xdr:to>
    <xdr:graphicFrame macro="">
      <xdr:nvGraphicFramePr>
        <xdr:cNvPr id="21901498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180975</xdr:colOff>
      <xdr:row>997</xdr:row>
      <xdr:rowOff>85725</xdr:rowOff>
    </xdr:from>
    <xdr:to>
      <xdr:col>24</xdr:col>
      <xdr:colOff>571500</xdr:colOff>
      <xdr:row>1016</xdr:row>
      <xdr:rowOff>9525</xdr:rowOff>
    </xdr:to>
    <xdr:graphicFrame macro="">
      <xdr:nvGraphicFramePr>
        <xdr:cNvPr id="21901499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12</xdr:col>
      <xdr:colOff>0</xdr:colOff>
      <xdr:row>1017</xdr:row>
      <xdr:rowOff>0</xdr:rowOff>
    </xdr:from>
    <xdr:to>
      <xdr:col>24</xdr:col>
      <xdr:colOff>581025</xdr:colOff>
      <xdr:row>1032</xdr:row>
      <xdr:rowOff>95250</xdr:rowOff>
    </xdr:to>
    <xdr:graphicFrame macro="">
      <xdr:nvGraphicFramePr>
        <xdr:cNvPr id="21901500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19050</xdr:colOff>
      <xdr:row>1034</xdr:row>
      <xdr:rowOff>66675</xdr:rowOff>
    </xdr:from>
    <xdr:to>
      <xdr:col>24</xdr:col>
      <xdr:colOff>600075</xdr:colOff>
      <xdr:row>1049</xdr:row>
      <xdr:rowOff>38100</xdr:rowOff>
    </xdr:to>
    <xdr:graphicFrame macro="">
      <xdr:nvGraphicFramePr>
        <xdr:cNvPr id="21901501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12</xdr:col>
      <xdr:colOff>38100</xdr:colOff>
      <xdr:row>1050</xdr:row>
      <xdr:rowOff>28575</xdr:rowOff>
    </xdr:from>
    <xdr:to>
      <xdr:col>24</xdr:col>
      <xdr:colOff>619125</xdr:colOff>
      <xdr:row>1065</xdr:row>
      <xdr:rowOff>28575</xdr:rowOff>
    </xdr:to>
    <xdr:graphicFrame macro="">
      <xdr:nvGraphicFramePr>
        <xdr:cNvPr id="21901502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19050</xdr:colOff>
      <xdr:row>1066</xdr:row>
      <xdr:rowOff>19050</xdr:rowOff>
    </xdr:from>
    <xdr:to>
      <xdr:col>24</xdr:col>
      <xdr:colOff>600075</xdr:colOff>
      <xdr:row>1081</xdr:row>
      <xdr:rowOff>114300</xdr:rowOff>
    </xdr:to>
    <xdr:graphicFrame macro="">
      <xdr:nvGraphicFramePr>
        <xdr:cNvPr id="21901503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89647</xdr:colOff>
      <xdr:row>12</xdr:row>
      <xdr:rowOff>242048</xdr:rowOff>
    </xdr:from>
    <xdr:to>
      <xdr:col>13</xdr:col>
      <xdr:colOff>595412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100853</xdr:colOff>
      <xdr:row>21</xdr:row>
      <xdr:rowOff>246528</xdr:rowOff>
    </xdr:from>
    <xdr:to>
      <xdr:col>13</xdr:col>
      <xdr:colOff>606618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78442</xdr:colOff>
      <xdr:row>4</xdr:row>
      <xdr:rowOff>0</xdr:rowOff>
    </xdr:from>
    <xdr:to>
      <xdr:col>13</xdr:col>
      <xdr:colOff>584207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100852</xdr:colOff>
      <xdr:row>51</xdr:row>
      <xdr:rowOff>1</xdr:rowOff>
    </xdr:from>
    <xdr:to>
      <xdr:col>13</xdr:col>
      <xdr:colOff>606618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100853</xdr:colOff>
      <xdr:row>32</xdr:row>
      <xdr:rowOff>515471</xdr:rowOff>
    </xdr:from>
    <xdr:to>
      <xdr:col>13</xdr:col>
      <xdr:colOff>606619</xdr:colOff>
      <xdr:row>40</xdr:row>
      <xdr:rowOff>73888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42</xdr:row>
      <xdr:rowOff>11207</xdr:rowOff>
    </xdr:from>
    <xdr:to>
      <xdr:col>13</xdr:col>
      <xdr:colOff>595413</xdr:colOff>
      <xdr:row>49</xdr:row>
      <xdr:rowOff>96301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100853</xdr:colOff>
      <xdr:row>61</xdr:row>
      <xdr:rowOff>0</xdr:rowOff>
    </xdr:from>
    <xdr:to>
      <xdr:col>13</xdr:col>
      <xdr:colOff>606618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89647</xdr:colOff>
      <xdr:row>70</xdr:row>
      <xdr:rowOff>0</xdr:rowOff>
    </xdr:from>
    <xdr:to>
      <xdr:col>13</xdr:col>
      <xdr:colOff>595412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100853</xdr:colOff>
      <xdr:row>79</xdr:row>
      <xdr:rowOff>0</xdr:rowOff>
    </xdr:from>
    <xdr:to>
      <xdr:col>13</xdr:col>
      <xdr:colOff>606618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100854</xdr:colOff>
      <xdr:row>88</xdr:row>
      <xdr:rowOff>522194</xdr:rowOff>
    </xdr:from>
    <xdr:to>
      <xdr:col>13</xdr:col>
      <xdr:colOff>606619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112058</xdr:colOff>
      <xdr:row>98</xdr:row>
      <xdr:rowOff>0</xdr:rowOff>
    </xdr:from>
    <xdr:to>
      <xdr:col>13</xdr:col>
      <xdr:colOff>617823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100852</xdr:colOff>
      <xdr:row>107</xdr:row>
      <xdr:rowOff>0</xdr:rowOff>
    </xdr:from>
    <xdr:to>
      <xdr:col>13</xdr:col>
      <xdr:colOff>606617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89648</xdr:colOff>
      <xdr:row>116</xdr:row>
      <xdr:rowOff>510989</xdr:rowOff>
    </xdr:from>
    <xdr:to>
      <xdr:col>13</xdr:col>
      <xdr:colOff>595413</xdr:colOff>
      <xdr:row>124</xdr:row>
      <xdr:rowOff>69407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89647</xdr:colOff>
      <xdr:row>126</xdr:row>
      <xdr:rowOff>0</xdr:rowOff>
    </xdr:from>
    <xdr:to>
      <xdr:col>13</xdr:col>
      <xdr:colOff>595412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89646</xdr:colOff>
      <xdr:row>135</xdr:row>
      <xdr:rowOff>0</xdr:rowOff>
    </xdr:from>
    <xdr:to>
      <xdr:col>13</xdr:col>
      <xdr:colOff>595411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100853</xdr:colOff>
      <xdr:row>153</xdr:row>
      <xdr:rowOff>242047</xdr:rowOff>
    </xdr:from>
    <xdr:to>
      <xdr:col>13</xdr:col>
      <xdr:colOff>606618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89646</xdr:colOff>
      <xdr:row>144</xdr:row>
      <xdr:rowOff>515470</xdr:rowOff>
    </xdr:from>
    <xdr:to>
      <xdr:col>13</xdr:col>
      <xdr:colOff>595411</xdr:colOff>
      <xdr:row>152</xdr:row>
      <xdr:rowOff>73888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89647</xdr:colOff>
      <xdr:row>163</xdr:row>
      <xdr:rowOff>1</xdr:rowOff>
    </xdr:from>
    <xdr:to>
      <xdr:col>13</xdr:col>
      <xdr:colOff>595412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89648</xdr:colOff>
      <xdr:row>182</xdr:row>
      <xdr:rowOff>6724</xdr:rowOff>
    </xdr:from>
    <xdr:to>
      <xdr:col>13</xdr:col>
      <xdr:colOff>595413</xdr:colOff>
      <xdr:row>189</xdr:row>
      <xdr:rowOff>91818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100853</xdr:colOff>
      <xdr:row>191</xdr:row>
      <xdr:rowOff>0</xdr:rowOff>
    </xdr:from>
    <xdr:to>
      <xdr:col>13</xdr:col>
      <xdr:colOff>606618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100853</xdr:colOff>
      <xdr:row>173</xdr:row>
      <xdr:rowOff>0</xdr:rowOff>
    </xdr:from>
    <xdr:to>
      <xdr:col>13</xdr:col>
      <xdr:colOff>606618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78442</xdr:colOff>
      <xdr:row>209</xdr:row>
      <xdr:rowOff>230842</xdr:rowOff>
    </xdr:from>
    <xdr:to>
      <xdr:col>13</xdr:col>
      <xdr:colOff>584207</xdr:colOff>
      <xdr:row>217</xdr:row>
      <xdr:rowOff>69406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78441</xdr:colOff>
      <xdr:row>219</xdr:row>
      <xdr:rowOff>0</xdr:rowOff>
    </xdr:from>
    <xdr:to>
      <xdr:col>13</xdr:col>
      <xdr:colOff>584206</xdr:colOff>
      <xdr:row>226</xdr:row>
      <xdr:rowOff>85095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89647</xdr:colOff>
      <xdr:row>201</xdr:row>
      <xdr:rowOff>0</xdr:rowOff>
    </xdr:from>
    <xdr:to>
      <xdr:col>13</xdr:col>
      <xdr:colOff>595412</xdr:colOff>
      <xdr:row>208</xdr:row>
      <xdr:rowOff>85094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100852</xdr:colOff>
      <xdr:row>237</xdr:row>
      <xdr:rowOff>242047</xdr:rowOff>
    </xdr:from>
    <xdr:to>
      <xdr:col>13</xdr:col>
      <xdr:colOff>606617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89648</xdr:colOff>
      <xdr:row>229</xdr:row>
      <xdr:rowOff>0</xdr:rowOff>
    </xdr:from>
    <xdr:to>
      <xdr:col>13</xdr:col>
      <xdr:colOff>595413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89648</xdr:colOff>
      <xdr:row>247</xdr:row>
      <xdr:rowOff>0</xdr:rowOff>
    </xdr:from>
    <xdr:to>
      <xdr:col>13</xdr:col>
      <xdr:colOff>595413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100853</xdr:colOff>
      <xdr:row>274</xdr:row>
      <xdr:rowOff>242073</xdr:rowOff>
    </xdr:from>
    <xdr:to>
      <xdr:col>13</xdr:col>
      <xdr:colOff>606618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89646</xdr:colOff>
      <xdr:row>257</xdr:row>
      <xdr:rowOff>3</xdr:rowOff>
    </xdr:from>
    <xdr:to>
      <xdr:col>13</xdr:col>
      <xdr:colOff>595411</xdr:colOff>
      <xdr:row>264</xdr:row>
      <xdr:rowOff>85097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100852</xdr:colOff>
      <xdr:row>266</xdr:row>
      <xdr:rowOff>23</xdr:rowOff>
    </xdr:from>
    <xdr:to>
      <xdr:col>13</xdr:col>
      <xdr:colOff>606617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100853</xdr:colOff>
      <xdr:row>284</xdr:row>
      <xdr:rowOff>522194</xdr:rowOff>
    </xdr:from>
    <xdr:to>
      <xdr:col>14</xdr:col>
      <xdr:colOff>606618</xdr:colOff>
      <xdr:row>292</xdr:row>
      <xdr:rowOff>80611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100853</xdr:colOff>
      <xdr:row>294</xdr:row>
      <xdr:rowOff>0</xdr:rowOff>
    </xdr:from>
    <xdr:to>
      <xdr:col>14</xdr:col>
      <xdr:colOff>606618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112059</xdr:colOff>
      <xdr:row>303</xdr:row>
      <xdr:rowOff>11206</xdr:rowOff>
    </xdr:from>
    <xdr:to>
      <xdr:col>14</xdr:col>
      <xdr:colOff>617824</xdr:colOff>
      <xdr:row>310</xdr:row>
      <xdr:rowOff>96300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100854</xdr:colOff>
      <xdr:row>322</xdr:row>
      <xdr:rowOff>6723</xdr:rowOff>
    </xdr:from>
    <xdr:to>
      <xdr:col>13</xdr:col>
      <xdr:colOff>606619</xdr:colOff>
      <xdr:row>329</xdr:row>
      <xdr:rowOff>91817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89648</xdr:colOff>
      <xdr:row>313</xdr:row>
      <xdr:rowOff>0</xdr:rowOff>
    </xdr:from>
    <xdr:to>
      <xdr:col>13</xdr:col>
      <xdr:colOff>595413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89648</xdr:colOff>
      <xdr:row>331</xdr:row>
      <xdr:rowOff>0</xdr:rowOff>
    </xdr:from>
    <xdr:to>
      <xdr:col>13</xdr:col>
      <xdr:colOff>595413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89647</xdr:colOff>
      <xdr:row>350</xdr:row>
      <xdr:rowOff>6723</xdr:rowOff>
    </xdr:from>
    <xdr:to>
      <xdr:col>13</xdr:col>
      <xdr:colOff>595412</xdr:colOff>
      <xdr:row>357</xdr:row>
      <xdr:rowOff>91817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89648</xdr:colOff>
      <xdr:row>341</xdr:row>
      <xdr:rowOff>0</xdr:rowOff>
    </xdr:from>
    <xdr:to>
      <xdr:col>13</xdr:col>
      <xdr:colOff>595413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89648</xdr:colOff>
      <xdr:row>359</xdr:row>
      <xdr:rowOff>0</xdr:rowOff>
    </xdr:from>
    <xdr:to>
      <xdr:col>13</xdr:col>
      <xdr:colOff>595413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100855</xdr:colOff>
      <xdr:row>377</xdr:row>
      <xdr:rowOff>242047</xdr:rowOff>
    </xdr:from>
    <xdr:to>
      <xdr:col>13</xdr:col>
      <xdr:colOff>606620</xdr:colOff>
      <xdr:row>385</xdr:row>
      <xdr:rowOff>80612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89648</xdr:colOff>
      <xdr:row>369</xdr:row>
      <xdr:rowOff>0</xdr:rowOff>
    </xdr:from>
    <xdr:to>
      <xdr:col>13</xdr:col>
      <xdr:colOff>595413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387</xdr:row>
      <xdr:rowOff>0</xdr:rowOff>
    </xdr:from>
    <xdr:to>
      <xdr:col>13</xdr:col>
      <xdr:colOff>595413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405</xdr:row>
      <xdr:rowOff>242047</xdr:rowOff>
    </xdr:from>
    <xdr:to>
      <xdr:col>13</xdr:col>
      <xdr:colOff>595413</xdr:colOff>
      <xdr:row>413</xdr:row>
      <xdr:rowOff>80612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397</xdr:row>
      <xdr:rowOff>0</xdr:rowOff>
    </xdr:from>
    <xdr:to>
      <xdr:col>13</xdr:col>
      <xdr:colOff>595413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415</xdr:row>
      <xdr:rowOff>0</xdr:rowOff>
    </xdr:from>
    <xdr:to>
      <xdr:col>13</xdr:col>
      <xdr:colOff>595413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78442</xdr:colOff>
      <xdr:row>433</xdr:row>
      <xdr:rowOff>242047</xdr:rowOff>
    </xdr:from>
    <xdr:to>
      <xdr:col>13</xdr:col>
      <xdr:colOff>584207</xdr:colOff>
      <xdr:row>441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89648</xdr:colOff>
      <xdr:row>425</xdr:row>
      <xdr:rowOff>0</xdr:rowOff>
    </xdr:from>
    <xdr:to>
      <xdr:col>13</xdr:col>
      <xdr:colOff>595413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89648</xdr:colOff>
      <xdr:row>443</xdr:row>
      <xdr:rowOff>0</xdr:rowOff>
    </xdr:from>
    <xdr:to>
      <xdr:col>13</xdr:col>
      <xdr:colOff>595413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89647</xdr:colOff>
      <xdr:row>462</xdr:row>
      <xdr:rowOff>6724</xdr:rowOff>
    </xdr:from>
    <xdr:to>
      <xdr:col>13</xdr:col>
      <xdr:colOff>595412</xdr:colOff>
      <xdr:row>469</xdr:row>
      <xdr:rowOff>91818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78442</xdr:colOff>
      <xdr:row>453</xdr:row>
      <xdr:rowOff>0</xdr:rowOff>
    </xdr:from>
    <xdr:to>
      <xdr:col>13</xdr:col>
      <xdr:colOff>584207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78442</xdr:colOff>
      <xdr:row>471</xdr:row>
      <xdr:rowOff>0</xdr:rowOff>
    </xdr:from>
    <xdr:to>
      <xdr:col>13</xdr:col>
      <xdr:colOff>584207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89647</xdr:colOff>
      <xdr:row>489</xdr:row>
      <xdr:rowOff>242048</xdr:rowOff>
    </xdr:from>
    <xdr:to>
      <xdr:col>13</xdr:col>
      <xdr:colOff>595412</xdr:colOff>
      <xdr:row>497</xdr:row>
      <xdr:rowOff>80612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89648</xdr:colOff>
      <xdr:row>481</xdr:row>
      <xdr:rowOff>0</xdr:rowOff>
    </xdr:from>
    <xdr:to>
      <xdr:col>13</xdr:col>
      <xdr:colOff>595413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100854</xdr:colOff>
      <xdr:row>499</xdr:row>
      <xdr:rowOff>0</xdr:rowOff>
    </xdr:from>
    <xdr:to>
      <xdr:col>13</xdr:col>
      <xdr:colOff>606619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89647</xdr:colOff>
      <xdr:row>518</xdr:row>
      <xdr:rowOff>6725</xdr:rowOff>
    </xdr:from>
    <xdr:to>
      <xdr:col>14</xdr:col>
      <xdr:colOff>631853</xdr:colOff>
      <xdr:row>525</xdr:row>
      <xdr:rowOff>91819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89648</xdr:colOff>
      <xdr:row>527</xdr:row>
      <xdr:rowOff>0</xdr:rowOff>
    </xdr:from>
    <xdr:to>
      <xdr:col>14</xdr:col>
      <xdr:colOff>631854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89648</xdr:colOff>
      <xdr:row>509</xdr:row>
      <xdr:rowOff>0</xdr:rowOff>
    </xdr:from>
    <xdr:to>
      <xdr:col>14</xdr:col>
      <xdr:colOff>631854</xdr:colOff>
      <xdr:row>516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78442</xdr:colOff>
      <xdr:row>545</xdr:row>
      <xdr:rowOff>242047</xdr:rowOff>
    </xdr:from>
    <xdr:to>
      <xdr:col>14</xdr:col>
      <xdr:colOff>620648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78442</xdr:colOff>
      <xdr:row>537</xdr:row>
      <xdr:rowOff>0</xdr:rowOff>
    </xdr:from>
    <xdr:to>
      <xdr:col>14</xdr:col>
      <xdr:colOff>620648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78442</xdr:colOff>
      <xdr:row>555</xdr:row>
      <xdr:rowOff>0</xdr:rowOff>
    </xdr:from>
    <xdr:to>
      <xdr:col>14</xdr:col>
      <xdr:colOff>620648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78441</xdr:colOff>
      <xdr:row>574</xdr:row>
      <xdr:rowOff>6723</xdr:rowOff>
    </xdr:from>
    <xdr:to>
      <xdr:col>14</xdr:col>
      <xdr:colOff>620647</xdr:colOff>
      <xdr:row>581</xdr:row>
      <xdr:rowOff>91818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78442</xdr:colOff>
      <xdr:row>583</xdr:row>
      <xdr:rowOff>0</xdr:rowOff>
    </xdr:from>
    <xdr:to>
      <xdr:col>14</xdr:col>
      <xdr:colOff>620648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78442</xdr:colOff>
      <xdr:row>565</xdr:row>
      <xdr:rowOff>0</xdr:rowOff>
    </xdr:from>
    <xdr:to>
      <xdr:col>14</xdr:col>
      <xdr:colOff>620648</xdr:colOff>
      <xdr:row>572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31" name="グラフ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32" name="グラフ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3" name="グラフ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89647</xdr:colOff>
      <xdr:row>12</xdr:row>
      <xdr:rowOff>242048</xdr:rowOff>
    </xdr:from>
    <xdr:to>
      <xdr:col>13</xdr:col>
      <xdr:colOff>595412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100853</xdr:colOff>
      <xdr:row>21</xdr:row>
      <xdr:rowOff>246528</xdr:rowOff>
    </xdr:from>
    <xdr:to>
      <xdr:col>13</xdr:col>
      <xdr:colOff>606618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78442</xdr:colOff>
      <xdr:row>4</xdr:row>
      <xdr:rowOff>0</xdr:rowOff>
    </xdr:from>
    <xdr:to>
      <xdr:col>13</xdr:col>
      <xdr:colOff>584207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89646</xdr:colOff>
      <xdr:row>51</xdr:row>
      <xdr:rowOff>1</xdr:rowOff>
    </xdr:from>
    <xdr:to>
      <xdr:col>13</xdr:col>
      <xdr:colOff>595411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89647</xdr:colOff>
      <xdr:row>33</xdr:row>
      <xdr:rowOff>0</xdr:rowOff>
    </xdr:from>
    <xdr:to>
      <xdr:col>13</xdr:col>
      <xdr:colOff>595412</xdr:colOff>
      <xdr:row>40</xdr:row>
      <xdr:rowOff>85094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78441</xdr:colOff>
      <xdr:row>42</xdr:row>
      <xdr:rowOff>1</xdr:rowOff>
    </xdr:from>
    <xdr:to>
      <xdr:col>13</xdr:col>
      <xdr:colOff>584206</xdr:colOff>
      <xdr:row>49</xdr:row>
      <xdr:rowOff>85095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100853</xdr:colOff>
      <xdr:row>61</xdr:row>
      <xdr:rowOff>0</xdr:rowOff>
    </xdr:from>
    <xdr:to>
      <xdr:col>13</xdr:col>
      <xdr:colOff>606618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89647</xdr:colOff>
      <xdr:row>70</xdr:row>
      <xdr:rowOff>0</xdr:rowOff>
    </xdr:from>
    <xdr:to>
      <xdr:col>13</xdr:col>
      <xdr:colOff>595412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100853</xdr:colOff>
      <xdr:row>79</xdr:row>
      <xdr:rowOff>0</xdr:rowOff>
    </xdr:from>
    <xdr:to>
      <xdr:col>13</xdr:col>
      <xdr:colOff>606618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89648</xdr:colOff>
      <xdr:row>88</xdr:row>
      <xdr:rowOff>522194</xdr:rowOff>
    </xdr:from>
    <xdr:to>
      <xdr:col>13</xdr:col>
      <xdr:colOff>595413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89646</xdr:colOff>
      <xdr:row>98</xdr:row>
      <xdr:rowOff>0</xdr:rowOff>
    </xdr:from>
    <xdr:to>
      <xdr:col>13</xdr:col>
      <xdr:colOff>595411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89646</xdr:colOff>
      <xdr:row>107</xdr:row>
      <xdr:rowOff>0</xdr:rowOff>
    </xdr:from>
    <xdr:to>
      <xdr:col>13</xdr:col>
      <xdr:colOff>595411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89648</xdr:colOff>
      <xdr:row>116</xdr:row>
      <xdr:rowOff>510989</xdr:rowOff>
    </xdr:from>
    <xdr:to>
      <xdr:col>13</xdr:col>
      <xdr:colOff>595413</xdr:colOff>
      <xdr:row>124</xdr:row>
      <xdr:rowOff>69407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89647</xdr:colOff>
      <xdr:row>126</xdr:row>
      <xdr:rowOff>0</xdr:rowOff>
    </xdr:from>
    <xdr:to>
      <xdr:col>13</xdr:col>
      <xdr:colOff>595412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89646</xdr:colOff>
      <xdr:row>135</xdr:row>
      <xdr:rowOff>0</xdr:rowOff>
    </xdr:from>
    <xdr:to>
      <xdr:col>13</xdr:col>
      <xdr:colOff>595411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100853</xdr:colOff>
      <xdr:row>154</xdr:row>
      <xdr:rowOff>6723</xdr:rowOff>
    </xdr:from>
    <xdr:to>
      <xdr:col>13</xdr:col>
      <xdr:colOff>606618</xdr:colOff>
      <xdr:row>161</xdr:row>
      <xdr:rowOff>91817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89646</xdr:colOff>
      <xdr:row>145</xdr:row>
      <xdr:rowOff>0</xdr:rowOff>
    </xdr:from>
    <xdr:to>
      <xdr:col>13</xdr:col>
      <xdr:colOff>595411</xdr:colOff>
      <xdr:row>152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89647</xdr:colOff>
      <xdr:row>163</xdr:row>
      <xdr:rowOff>11207</xdr:rowOff>
    </xdr:from>
    <xdr:to>
      <xdr:col>13</xdr:col>
      <xdr:colOff>595412</xdr:colOff>
      <xdr:row>170</xdr:row>
      <xdr:rowOff>96301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89648</xdr:colOff>
      <xdr:row>182</xdr:row>
      <xdr:rowOff>6724</xdr:rowOff>
    </xdr:from>
    <xdr:to>
      <xdr:col>13</xdr:col>
      <xdr:colOff>595413</xdr:colOff>
      <xdr:row>189</xdr:row>
      <xdr:rowOff>91818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89647</xdr:colOff>
      <xdr:row>191</xdr:row>
      <xdr:rowOff>0</xdr:rowOff>
    </xdr:from>
    <xdr:to>
      <xdr:col>13</xdr:col>
      <xdr:colOff>595412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89647</xdr:colOff>
      <xdr:row>173</xdr:row>
      <xdr:rowOff>0</xdr:rowOff>
    </xdr:from>
    <xdr:to>
      <xdr:col>13</xdr:col>
      <xdr:colOff>595412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209</xdr:row>
      <xdr:rowOff>230842</xdr:rowOff>
    </xdr:from>
    <xdr:to>
      <xdr:col>13</xdr:col>
      <xdr:colOff>595413</xdr:colOff>
      <xdr:row>217</xdr:row>
      <xdr:rowOff>69406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219</xdr:row>
      <xdr:rowOff>0</xdr:rowOff>
    </xdr:from>
    <xdr:to>
      <xdr:col>13</xdr:col>
      <xdr:colOff>595412</xdr:colOff>
      <xdr:row>226</xdr:row>
      <xdr:rowOff>85095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100853</xdr:colOff>
      <xdr:row>201</xdr:row>
      <xdr:rowOff>0</xdr:rowOff>
    </xdr:from>
    <xdr:to>
      <xdr:col>13</xdr:col>
      <xdr:colOff>606618</xdr:colOff>
      <xdr:row>208</xdr:row>
      <xdr:rowOff>85094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100852</xdr:colOff>
      <xdr:row>237</xdr:row>
      <xdr:rowOff>242047</xdr:rowOff>
    </xdr:from>
    <xdr:to>
      <xdr:col>13</xdr:col>
      <xdr:colOff>606617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100854</xdr:colOff>
      <xdr:row>229</xdr:row>
      <xdr:rowOff>0</xdr:rowOff>
    </xdr:from>
    <xdr:to>
      <xdr:col>13</xdr:col>
      <xdr:colOff>606619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100854</xdr:colOff>
      <xdr:row>247</xdr:row>
      <xdr:rowOff>0</xdr:rowOff>
    </xdr:from>
    <xdr:to>
      <xdr:col>13</xdr:col>
      <xdr:colOff>606619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100853</xdr:colOff>
      <xdr:row>274</xdr:row>
      <xdr:rowOff>242073</xdr:rowOff>
    </xdr:from>
    <xdr:to>
      <xdr:col>13</xdr:col>
      <xdr:colOff>606618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78440</xdr:colOff>
      <xdr:row>257</xdr:row>
      <xdr:rowOff>3</xdr:rowOff>
    </xdr:from>
    <xdr:to>
      <xdr:col>13</xdr:col>
      <xdr:colOff>584205</xdr:colOff>
      <xdr:row>264</xdr:row>
      <xdr:rowOff>85097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100852</xdr:colOff>
      <xdr:row>266</xdr:row>
      <xdr:rowOff>23</xdr:rowOff>
    </xdr:from>
    <xdr:to>
      <xdr:col>13</xdr:col>
      <xdr:colOff>606617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78441</xdr:colOff>
      <xdr:row>284</xdr:row>
      <xdr:rowOff>522194</xdr:rowOff>
    </xdr:from>
    <xdr:to>
      <xdr:col>14</xdr:col>
      <xdr:colOff>584206</xdr:colOff>
      <xdr:row>292</xdr:row>
      <xdr:rowOff>80611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78441</xdr:colOff>
      <xdr:row>294</xdr:row>
      <xdr:rowOff>0</xdr:rowOff>
    </xdr:from>
    <xdr:to>
      <xdr:col>14</xdr:col>
      <xdr:colOff>584206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89647</xdr:colOff>
      <xdr:row>303</xdr:row>
      <xdr:rowOff>0</xdr:rowOff>
    </xdr:from>
    <xdr:to>
      <xdr:col>14</xdr:col>
      <xdr:colOff>595412</xdr:colOff>
      <xdr:row>310</xdr:row>
      <xdr:rowOff>85094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89648</xdr:colOff>
      <xdr:row>322</xdr:row>
      <xdr:rowOff>6723</xdr:rowOff>
    </xdr:from>
    <xdr:to>
      <xdr:col>13</xdr:col>
      <xdr:colOff>595413</xdr:colOff>
      <xdr:row>329</xdr:row>
      <xdr:rowOff>91817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78442</xdr:colOff>
      <xdr:row>313</xdr:row>
      <xdr:rowOff>0</xdr:rowOff>
    </xdr:from>
    <xdr:to>
      <xdr:col>13</xdr:col>
      <xdr:colOff>584207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78442</xdr:colOff>
      <xdr:row>331</xdr:row>
      <xdr:rowOff>0</xdr:rowOff>
    </xdr:from>
    <xdr:to>
      <xdr:col>13</xdr:col>
      <xdr:colOff>584207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100853</xdr:colOff>
      <xdr:row>350</xdr:row>
      <xdr:rowOff>6723</xdr:rowOff>
    </xdr:from>
    <xdr:to>
      <xdr:col>13</xdr:col>
      <xdr:colOff>606618</xdr:colOff>
      <xdr:row>357</xdr:row>
      <xdr:rowOff>91817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89648</xdr:colOff>
      <xdr:row>341</xdr:row>
      <xdr:rowOff>0</xdr:rowOff>
    </xdr:from>
    <xdr:to>
      <xdr:col>13</xdr:col>
      <xdr:colOff>595413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89648</xdr:colOff>
      <xdr:row>359</xdr:row>
      <xdr:rowOff>0</xdr:rowOff>
    </xdr:from>
    <xdr:to>
      <xdr:col>13</xdr:col>
      <xdr:colOff>595413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100855</xdr:colOff>
      <xdr:row>377</xdr:row>
      <xdr:rowOff>242047</xdr:rowOff>
    </xdr:from>
    <xdr:to>
      <xdr:col>13</xdr:col>
      <xdr:colOff>606620</xdr:colOff>
      <xdr:row>385</xdr:row>
      <xdr:rowOff>80612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89648</xdr:colOff>
      <xdr:row>369</xdr:row>
      <xdr:rowOff>0</xdr:rowOff>
    </xdr:from>
    <xdr:to>
      <xdr:col>13</xdr:col>
      <xdr:colOff>595413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387</xdr:row>
      <xdr:rowOff>0</xdr:rowOff>
    </xdr:from>
    <xdr:to>
      <xdr:col>13</xdr:col>
      <xdr:colOff>595413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405</xdr:row>
      <xdr:rowOff>242047</xdr:rowOff>
    </xdr:from>
    <xdr:to>
      <xdr:col>13</xdr:col>
      <xdr:colOff>595413</xdr:colOff>
      <xdr:row>413</xdr:row>
      <xdr:rowOff>80612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397</xdr:row>
      <xdr:rowOff>0</xdr:rowOff>
    </xdr:from>
    <xdr:to>
      <xdr:col>13</xdr:col>
      <xdr:colOff>595413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415</xdr:row>
      <xdr:rowOff>0</xdr:rowOff>
    </xdr:from>
    <xdr:to>
      <xdr:col>13</xdr:col>
      <xdr:colOff>595413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78442</xdr:colOff>
      <xdr:row>433</xdr:row>
      <xdr:rowOff>242047</xdr:rowOff>
    </xdr:from>
    <xdr:to>
      <xdr:col>13</xdr:col>
      <xdr:colOff>584207</xdr:colOff>
      <xdr:row>441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89648</xdr:colOff>
      <xdr:row>425</xdr:row>
      <xdr:rowOff>0</xdr:rowOff>
    </xdr:from>
    <xdr:to>
      <xdr:col>13</xdr:col>
      <xdr:colOff>595413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89648</xdr:colOff>
      <xdr:row>443</xdr:row>
      <xdr:rowOff>0</xdr:rowOff>
    </xdr:from>
    <xdr:to>
      <xdr:col>13</xdr:col>
      <xdr:colOff>595413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89647</xdr:colOff>
      <xdr:row>462</xdr:row>
      <xdr:rowOff>6724</xdr:rowOff>
    </xdr:from>
    <xdr:to>
      <xdr:col>13</xdr:col>
      <xdr:colOff>595412</xdr:colOff>
      <xdr:row>469</xdr:row>
      <xdr:rowOff>91818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78442</xdr:colOff>
      <xdr:row>453</xdr:row>
      <xdr:rowOff>0</xdr:rowOff>
    </xdr:from>
    <xdr:to>
      <xdr:col>13</xdr:col>
      <xdr:colOff>584207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78442</xdr:colOff>
      <xdr:row>471</xdr:row>
      <xdr:rowOff>0</xdr:rowOff>
    </xdr:from>
    <xdr:to>
      <xdr:col>13</xdr:col>
      <xdr:colOff>584207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89647</xdr:colOff>
      <xdr:row>489</xdr:row>
      <xdr:rowOff>242048</xdr:rowOff>
    </xdr:from>
    <xdr:to>
      <xdr:col>13</xdr:col>
      <xdr:colOff>595412</xdr:colOff>
      <xdr:row>497</xdr:row>
      <xdr:rowOff>80612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89648</xdr:colOff>
      <xdr:row>481</xdr:row>
      <xdr:rowOff>0</xdr:rowOff>
    </xdr:from>
    <xdr:to>
      <xdr:col>13</xdr:col>
      <xdr:colOff>595413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89648</xdr:colOff>
      <xdr:row>499</xdr:row>
      <xdr:rowOff>0</xdr:rowOff>
    </xdr:from>
    <xdr:to>
      <xdr:col>13</xdr:col>
      <xdr:colOff>595413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78441</xdr:colOff>
      <xdr:row>518</xdr:row>
      <xdr:rowOff>6725</xdr:rowOff>
    </xdr:from>
    <xdr:to>
      <xdr:col>14</xdr:col>
      <xdr:colOff>620647</xdr:colOff>
      <xdr:row>525</xdr:row>
      <xdr:rowOff>91819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78442</xdr:colOff>
      <xdr:row>527</xdr:row>
      <xdr:rowOff>0</xdr:rowOff>
    </xdr:from>
    <xdr:to>
      <xdr:col>14</xdr:col>
      <xdr:colOff>620648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78442</xdr:colOff>
      <xdr:row>509</xdr:row>
      <xdr:rowOff>0</xdr:rowOff>
    </xdr:from>
    <xdr:to>
      <xdr:col>14</xdr:col>
      <xdr:colOff>620648</xdr:colOff>
      <xdr:row>516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67236</xdr:colOff>
      <xdr:row>545</xdr:row>
      <xdr:rowOff>242047</xdr:rowOff>
    </xdr:from>
    <xdr:to>
      <xdr:col>14</xdr:col>
      <xdr:colOff>609442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67236</xdr:colOff>
      <xdr:row>537</xdr:row>
      <xdr:rowOff>0</xdr:rowOff>
    </xdr:from>
    <xdr:to>
      <xdr:col>14</xdr:col>
      <xdr:colOff>609442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67236</xdr:colOff>
      <xdr:row>555</xdr:row>
      <xdr:rowOff>0</xdr:rowOff>
    </xdr:from>
    <xdr:to>
      <xdr:col>14</xdr:col>
      <xdr:colOff>609442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78441</xdr:colOff>
      <xdr:row>574</xdr:row>
      <xdr:rowOff>6723</xdr:rowOff>
    </xdr:from>
    <xdr:to>
      <xdr:col>14</xdr:col>
      <xdr:colOff>620647</xdr:colOff>
      <xdr:row>581</xdr:row>
      <xdr:rowOff>91818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78442</xdr:colOff>
      <xdr:row>583</xdr:row>
      <xdr:rowOff>0</xdr:rowOff>
    </xdr:from>
    <xdr:to>
      <xdr:col>14</xdr:col>
      <xdr:colOff>620648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78442</xdr:colOff>
      <xdr:row>565</xdr:row>
      <xdr:rowOff>0</xdr:rowOff>
    </xdr:from>
    <xdr:to>
      <xdr:col>14</xdr:col>
      <xdr:colOff>620648</xdr:colOff>
      <xdr:row>572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78441</xdr:colOff>
      <xdr:row>12</xdr:row>
      <xdr:rowOff>242048</xdr:rowOff>
    </xdr:from>
    <xdr:to>
      <xdr:col>13</xdr:col>
      <xdr:colOff>584206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89647</xdr:colOff>
      <xdr:row>21</xdr:row>
      <xdr:rowOff>246528</xdr:rowOff>
    </xdr:from>
    <xdr:to>
      <xdr:col>13</xdr:col>
      <xdr:colOff>595412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67236</xdr:colOff>
      <xdr:row>4</xdr:row>
      <xdr:rowOff>11206</xdr:rowOff>
    </xdr:from>
    <xdr:to>
      <xdr:col>13</xdr:col>
      <xdr:colOff>573001</xdr:colOff>
      <xdr:row>11</xdr:row>
      <xdr:rowOff>96300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100852</xdr:colOff>
      <xdr:row>51</xdr:row>
      <xdr:rowOff>1</xdr:rowOff>
    </xdr:from>
    <xdr:to>
      <xdr:col>13</xdr:col>
      <xdr:colOff>606617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100853</xdr:colOff>
      <xdr:row>32</xdr:row>
      <xdr:rowOff>515471</xdr:rowOff>
    </xdr:from>
    <xdr:to>
      <xdr:col>13</xdr:col>
      <xdr:colOff>606618</xdr:colOff>
      <xdr:row>40</xdr:row>
      <xdr:rowOff>73888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42</xdr:row>
      <xdr:rowOff>11207</xdr:rowOff>
    </xdr:from>
    <xdr:to>
      <xdr:col>13</xdr:col>
      <xdr:colOff>595412</xdr:colOff>
      <xdr:row>49</xdr:row>
      <xdr:rowOff>96301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89647</xdr:colOff>
      <xdr:row>61</xdr:row>
      <xdr:rowOff>0</xdr:rowOff>
    </xdr:from>
    <xdr:to>
      <xdr:col>13</xdr:col>
      <xdr:colOff>595412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78441</xdr:colOff>
      <xdr:row>70</xdr:row>
      <xdr:rowOff>0</xdr:rowOff>
    </xdr:from>
    <xdr:to>
      <xdr:col>13</xdr:col>
      <xdr:colOff>584206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89647</xdr:colOff>
      <xdr:row>79</xdr:row>
      <xdr:rowOff>0</xdr:rowOff>
    </xdr:from>
    <xdr:to>
      <xdr:col>13</xdr:col>
      <xdr:colOff>595412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89648</xdr:colOff>
      <xdr:row>88</xdr:row>
      <xdr:rowOff>522194</xdr:rowOff>
    </xdr:from>
    <xdr:to>
      <xdr:col>13</xdr:col>
      <xdr:colOff>595413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100852</xdr:colOff>
      <xdr:row>98</xdr:row>
      <xdr:rowOff>0</xdr:rowOff>
    </xdr:from>
    <xdr:to>
      <xdr:col>13</xdr:col>
      <xdr:colOff>606617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89646</xdr:colOff>
      <xdr:row>107</xdr:row>
      <xdr:rowOff>0</xdr:rowOff>
    </xdr:from>
    <xdr:to>
      <xdr:col>13</xdr:col>
      <xdr:colOff>595411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100854</xdr:colOff>
      <xdr:row>116</xdr:row>
      <xdr:rowOff>522195</xdr:rowOff>
    </xdr:from>
    <xdr:to>
      <xdr:col>13</xdr:col>
      <xdr:colOff>606619</xdr:colOff>
      <xdr:row>124</xdr:row>
      <xdr:rowOff>80613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100853</xdr:colOff>
      <xdr:row>126</xdr:row>
      <xdr:rowOff>0</xdr:rowOff>
    </xdr:from>
    <xdr:to>
      <xdr:col>13</xdr:col>
      <xdr:colOff>606618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89646</xdr:colOff>
      <xdr:row>135</xdr:row>
      <xdr:rowOff>0</xdr:rowOff>
    </xdr:from>
    <xdr:to>
      <xdr:col>13</xdr:col>
      <xdr:colOff>595411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100853</xdr:colOff>
      <xdr:row>153</xdr:row>
      <xdr:rowOff>242047</xdr:rowOff>
    </xdr:from>
    <xdr:to>
      <xdr:col>13</xdr:col>
      <xdr:colOff>606618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89646</xdr:colOff>
      <xdr:row>145</xdr:row>
      <xdr:rowOff>0</xdr:rowOff>
    </xdr:from>
    <xdr:to>
      <xdr:col>13</xdr:col>
      <xdr:colOff>595411</xdr:colOff>
      <xdr:row>152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89647</xdr:colOff>
      <xdr:row>163</xdr:row>
      <xdr:rowOff>1</xdr:rowOff>
    </xdr:from>
    <xdr:to>
      <xdr:col>13</xdr:col>
      <xdr:colOff>595412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89648</xdr:colOff>
      <xdr:row>182</xdr:row>
      <xdr:rowOff>17930</xdr:rowOff>
    </xdr:from>
    <xdr:to>
      <xdr:col>13</xdr:col>
      <xdr:colOff>595413</xdr:colOff>
      <xdr:row>189</xdr:row>
      <xdr:rowOff>103024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100853</xdr:colOff>
      <xdr:row>191</xdr:row>
      <xdr:rowOff>11206</xdr:rowOff>
    </xdr:from>
    <xdr:to>
      <xdr:col>13</xdr:col>
      <xdr:colOff>606618</xdr:colOff>
      <xdr:row>198</xdr:row>
      <xdr:rowOff>96300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100853</xdr:colOff>
      <xdr:row>173</xdr:row>
      <xdr:rowOff>11206</xdr:rowOff>
    </xdr:from>
    <xdr:to>
      <xdr:col>13</xdr:col>
      <xdr:colOff>606618</xdr:colOff>
      <xdr:row>180</xdr:row>
      <xdr:rowOff>96301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209</xdr:row>
      <xdr:rowOff>242048</xdr:rowOff>
    </xdr:from>
    <xdr:to>
      <xdr:col>13</xdr:col>
      <xdr:colOff>595413</xdr:colOff>
      <xdr:row>217</xdr:row>
      <xdr:rowOff>80612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219</xdr:row>
      <xdr:rowOff>11206</xdr:rowOff>
    </xdr:from>
    <xdr:to>
      <xdr:col>13</xdr:col>
      <xdr:colOff>595412</xdr:colOff>
      <xdr:row>226</xdr:row>
      <xdr:rowOff>96301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89647</xdr:colOff>
      <xdr:row>201</xdr:row>
      <xdr:rowOff>11206</xdr:rowOff>
    </xdr:from>
    <xdr:to>
      <xdr:col>13</xdr:col>
      <xdr:colOff>595412</xdr:colOff>
      <xdr:row>208</xdr:row>
      <xdr:rowOff>96300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100852</xdr:colOff>
      <xdr:row>237</xdr:row>
      <xdr:rowOff>242047</xdr:rowOff>
    </xdr:from>
    <xdr:to>
      <xdr:col>13</xdr:col>
      <xdr:colOff>606617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89648</xdr:colOff>
      <xdr:row>229</xdr:row>
      <xdr:rowOff>0</xdr:rowOff>
    </xdr:from>
    <xdr:to>
      <xdr:col>13</xdr:col>
      <xdr:colOff>595413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89648</xdr:colOff>
      <xdr:row>247</xdr:row>
      <xdr:rowOff>0</xdr:rowOff>
    </xdr:from>
    <xdr:to>
      <xdr:col>13</xdr:col>
      <xdr:colOff>595413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100853</xdr:colOff>
      <xdr:row>274</xdr:row>
      <xdr:rowOff>242073</xdr:rowOff>
    </xdr:from>
    <xdr:to>
      <xdr:col>13</xdr:col>
      <xdr:colOff>606618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89646</xdr:colOff>
      <xdr:row>257</xdr:row>
      <xdr:rowOff>2</xdr:rowOff>
    </xdr:from>
    <xdr:to>
      <xdr:col>13</xdr:col>
      <xdr:colOff>595411</xdr:colOff>
      <xdr:row>264</xdr:row>
      <xdr:rowOff>85096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100852</xdr:colOff>
      <xdr:row>266</xdr:row>
      <xdr:rowOff>23</xdr:rowOff>
    </xdr:from>
    <xdr:to>
      <xdr:col>13</xdr:col>
      <xdr:colOff>606617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89647</xdr:colOff>
      <xdr:row>285</xdr:row>
      <xdr:rowOff>6723</xdr:rowOff>
    </xdr:from>
    <xdr:to>
      <xdr:col>14</xdr:col>
      <xdr:colOff>595412</xdr:colOff>
      <xdr:row>292</xdr:row>
      <xdr:rowOff>91817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89647</xdr:colOff>
      <xdr:row>294</xdr:row>
      <xdr:rowOff>11206</xdr:rowOff>
    </xdr:from>
    <xdr:to>
      <xdr:col>14</xdr:col>
      <xdr:colOff>595412</xdr:colOff>
      <xdr:row>301</xdr:row>
      <xdr:rowOff>96300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100853</xdr:colOff>
      <xdr:row>303</xdr:row>
      <xdr:rowOff>22412</xdr:rowOff>
    </xdr:from>
    <xdr:to>
      <xdr:col>14</xdr:col>
      <xdr:colOff>606618</xdr:colOff>
      <xdr:row>310</xdr:row>
      <xdr:rowOff>107506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100854</xdr:colOff>
      <xdr:row>321</xdr:row>
      <xdr:rowOff>242046</xdr:rowOff>
    </xdr:from>
    <xdr:to>
      <xdr:col>13</xdr:col>
      <xdr:colOff>606619</xdr:colOff>
      <xdr:row>329</xdr:row>
      <xdr:rowOff>80611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89648</xdr:colOff>
      <xdr:row>313</xdr:row>
      <xdr:rowOff>0</xdr:rowOff>
    </xdr:from>
    <xdr:to>
      <xdr:col>13</xdr:col>
      <xdr:colOff>595413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89648</xdr:colOff>
      <xdr:row>331</xdr:row>
      <xdr:rowOff>0</xdr:rowOff>
    </xdr:from>
    <xdr:to>
      <xdr:col>13</xdr:col>
      <xdr:colOff>595413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100853</xdr:colOff>
      <xdr:row>349</xdr:row>
      <xdr:rowOff>242047</xdr:rowOff>
    </xdr:from>
    <xdr:to>
      <xdr:col>13</xdr:col>
      <xdr:colOff>606618</xdr:colOff>
      <xdr:row>357</xdr:row>
      <xdr:rowOff>80611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89648</xdr:colOff>
      <xdr:row>341</xdr:row>
      <xdr:rowOff>0</xdr:rowOff>
    </xdr:from>
    <xdr:to>
      <xdr:col>13</xdr:col>
      <xdr:colOff>595413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89648</xdr:colOff>
      <xdr:row>359</xdr:row>
      <xdr:rowOff>0</xdr:rowOff>
    </xdr:from>
    <xdr:to>
      <xdr:col>13</xdr:col>
      <xdr:colOff>595413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89649</xdr:colOff>
      <xdr:row>378</xdr:row>
      <xdr:rowOff>6724</xdr:rowOff>
    </xdr:from>
    <xdr:to>
      <xdr:col>13</xdr:col>
      <xdr:colOff>595414</xdr:colOff>
      <xdr:row>385</xdr:row>
      <xdr:rowOff>91818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89648</xdr:colOff>
      <xdr:row>369</xdr:row>
      <xdr:rowOff>11206</xdr:rowOff>
    </xdr:from>
    <xdr:to>
      <xdr:col>13</xdr:col>
      <xdr:colOff>595413</xdr:colOff>
      <xdr:row>376</xdr:row>
      <xdr:rowOff>96300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387</xdr:row>
      <xdr:rowOff>11206</xdr:rowOff>
    </xdr:from>
    <xdr:to>
      <xdr:col>13</xdr:col>
      <xdr:colOff>595413</xdr:colOff>
      <xdr:row>394</xdr:row>
      <xdr:rowOff>96300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78442</xdr:colOff>
      <xdr:row>406</xdr:row>
      <xdr:rowOff>6724</xdr:rowOff>
    </xdr:from>
    <xdr:to>
      <xdr:col>13</xdr:col>
      <xdr:colOff>584207</xdr:colOff>
      <xdr:row>413</xdr:row>
      <xdr:rowOff>91818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78442</xdr:colOff>
      <xdr:row>397</xdr:row>
      <xdr:rowOff>11206</xdr:rowOff>
    </xdr:from>
    <xdr:to>
      <xdr:col>13</xdr:col>
      <xdr:colOff>584207</xdr:colOff>
      <xdr:row>404</xdr:row>
      <xdr:rowOff>96300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78442</xdr:colOff>
      <xdr:row>415</xdr:row>
      <xdr:rowOff>11206</xdr:rowOff>
    </xdr:from>
    <xdr:to>
      <xdr:col>13</xdr:col>
      <xdr:colOff>584207</xdr:colOff>
      <xdr:row>422</xdr:row>
      <xdr:rowOff>96300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78442</xdr:colOff>
      <xdr:row>434</xdr:row>
      <xdr:rowOff>6723</xdr:rowOff>
    </xdr:from>
    <xdr:to>
      <xdr:col>13</xdr:col>
      <xdr:colOff>584207</xdr:colOff>
      <xdr:row>441</xdr:row>
      <xdr:rowOff>91818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89648</xdr:colOff>
      <xdr:row>425</xdr:row>
      <xdr:rowOff>11206</xdr:rowOff>
    </xdr:from>
    <xdr:to>
      <xdr:col>13</xdr:col>
      <xdr:colOff>595413</xdr:colOff>
      <xdr:row>432</xdr:row>
      <xdr:rowOff>96300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89648</xdr:colOff>
      <xdr:row>443</xdr:row>
      <xdr:rowOff>11206</xdr:rowOff>
    </xdr:from>
    <xdr:to>
      <xdr:col>13</xdr:col>
      <xdr:colOff>595413</xdr:colOff>
      <xdr:row>450</xdr:row>
      <xdr:rowOff>96300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100853</xdr:colOff>
      <xdr:row>461</xdr:row>
      <xdr:rowOff>242047</xdr:rowOff>
    </xdr:from>
    <xdr:to>
      <xdr:col>13</xdr:col>
      <xdr:colOff>606618</xdr:colOff>
      <xdr:row>469</xdr:row>
      <xdr:rowOff>80612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100854</xdr:colOff>
      <xdr:row>453</xdr:row>
      <xdr:rowOff>0</xdr:rowOff>
    </xdr:from>
    <xdr:to>
      <xdr:col>13</xdr:col>
      <xdr:colOff>606619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112060</xdr:colOff>
      <xdr:row>471</xdr:row>
      <xdr:rowOff>0</xdr:rowOff>
    </xdr:from>
    <xdr:to>
      <xdr:col>13</xdr:col>
      <xdr:colOff>617825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89647</xdr:colOff>
      <xdr:row>490</xdr:row>
      <xdr:rowOff>6724</xdr:rowOff>
    </xdr:from>
    <xdr:to>
      <xdr:col>13</xdr:col>
      <xdr:colOff>595412</xdr:colOff>
      <xdr:row>497</xdr:row>
      <xdr:rowOff>91818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89648</xdr:colOff>
      <xdr:row>481</xdr:row>
      <xdr:rowOff>11206</xdr:rowOff>
    </xdr:from>
    <xdr:to>
      <xdr:col>13</xdr:col>
      <xdr:colOff>595413</xdr:colOff>
      <xdr:row>488</xdr:row>
      <xdr:rowOff>96300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89648</xdr:colOff>
      <xdr:row>499</xdr:row>
      <xdr:rowOff>11206</xdr:rowOff>
    </xdr:from>
    <xdr:to>
      <xdr:col>13</xdr:col>
      <xdr:colOff>595413</xdr:colOff>
      <xdr:row>506</xdr:row>
      <xdr:rowOff>96300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78441</xdr:colOff>
      <xdr:row>517</xdr:row>
      <xdr:rowOff>242048</xdr:rowOff>
    </xdr:from>
    <xdr:to>
      <xdr:col>14</xdr:col>
      <xdr:colOff>620647</xdr:colOff>
      <xdr:row>525</xdr:row>
      <xdr:rowOff>80613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78442</xdr:colOff>
      <xdr:row>527</xdr:row>
      <xdr:rowOff>11206</xdr:rowOff>
    </xdr:from>
    <xdr:to>
      <xdr:col>14</xdr:col>
      <xdr:colOff>620648</xdr:colOff>
      <xdr:row>534</xdr:row>
      <xdr:rowOff>96300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78442</xdr:colOff>
      <xdr:row>509</xdr:row>
      <xdr:rowOff>11206</xdr:rowOff>
    </xdr:from>
    <xdr:to>
      <xdr:col>14</xdr:col>
      <xdr:colOff>620648</xdr:colOff>
      <xdr:row>516</xdr:row>
      <xdr:rowOff>96300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78442</xdr:colOff>
      <xdr:row>546</xdr:row>
      <xdr:rowOff>6724</xdr:rowOff>
    </xdr:from>
    <xdr:to>
      <xdr:col>14</xdr:col>
      <xdr:colOff>620648</xdr:colOff>
      <xdr:row>553</xdr:row>
      <xdr:rowOff>91818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78442</xdr:colOff>
      <xdr:row>537</xdr:row>
      <xdr:rowOff>11206</xdr:rowOff>
    </xdr:from>
    <xdr:to>
      <xdr:col>14</xdr:col>
      <xdr:colOff>620648</xdr:colOff>
      <xdr:row>544</xdr:row>
      <xdr:rowOff>96300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78442</xdr:colOff>
      <xdr:row>555</xdr:row>
      <xdr:rowOff>11206</xdr:rowOff>
    </xdr:from>
    <xdr:to>
      <xdr:col>14</xdr:col>
      <xdr:colOff>620648</xdr:colOff>
      <xdr:row>562</xdr:row>
      <xdr:rowOff>96300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78441</xdr:colOff>
      <xdr:row>573</xdr:row>
      <xdr:rowOff>242047</xdr:rowOff>
    </xdr:from>
    <xdr:to>
      <xdr:col>14</xdr:col>
      <xdr:colOff>620647</xdr:colOff>
      <xdr:row>581</xdr:row>
      <xdr:rowOff>80612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78442</xdr:colOff>
      <xdr:row>583</xdr:row>
      <xdr:rowOff>0</xdr:rowOff>
    </xdr:from>
    <xdr:to>
      <xdr:col>14</xdr:col>
      <xdr:colOff>620648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78442</xdr:colOff>
      <xdr:row>565</xdr:row>
      <xdr:rowOff>0</xdr:rowOff>
    </xdr:from>
    <xdr:to>
      <xdr:col>14</xdr:col>
      <xdr:colOff>620648</xdr:colOff>
      <xdr:row>572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91" name="グラフ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92" name="グラフ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93" name="グラフ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89648</xdr:colOff>
      <xdr:row>12</xdr:row>
      <xdr:rowOff>242048</xdr:rowOff>
    </xdr:from>
    <xdr:to>
      <xdr:col>13</xdr:col>
      <xdr:colOff>595413</xdr:colOff>
      <xdr:row>20</xdr:row>
      <xdr:rowOff>80613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100854</xdr:colOff>
      <xdr:row>21</xdr:row>
      <xdr:rowOff>246528</xdr:rowOff>
    </xdr:from>
    <xdr:to>
      <xdr:col>13</xdr:col>
      <xdr:colOff>606619</xdr:colOff>
      <xdr:row>29</xdr:row>
      <xdr:rowOff>85093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78443</xdr:colOff>
      <xdr:row>4</xdr:row>
      <xdr:rowOff>0</xdr:rowOff>
    </xdr:from>
    <xdr:to>
      <xdr:col>13</xdr:col>
      <xdr:colOff>584208</xdr:colOff>
      <xdr:row>11</xdr:row>
      <xdr:rowOff>85094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89647</xdr:colOff>
      <xdr:row>51</xdr:row>
      <xdr:rowOff>1</xdr:rowOff>
    </xdr:from>
    <xdr:to>
      <xdr:col>13</xdr:col>
      <xdr:colOff>595412</xdr:colOff>
      <xdr:row>58</xdr:row>
      <xdr:rowOff>85095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89648</xdr:colOff>
      <xdr:row>32</xdr:row>
      <xdr:rowOff>515471</xdr:rowOff>
    </xdr:from>
    <xdr:to>
      <xdr:col>13</xdr:col>
      <xdr:colOff>595413</xdr:colOff>
      <xdr:row>40</xdr:row>
      <xdr:rowOff>73888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78442</xdr:colOff>
      <xdr:row>42</xdr:row>
      <xdr:rowOff>11207</xdr:rowOff>
    </xdr:from>
    <xdr:to>
      <xdr:col>13</xdr:col>
      <xdr:colOff>584207</xdr:colOff>
      <xdr:row>49</xdr:row>
      <xdr:rowOff>96301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89648</xdr:colOff>
      <xdr:row>61</xdr:row>
      <xdr:rowOff>0</xdr:rowOff>
    </xdr:from>
    <xdr:to>
      <xdr:col>13</xdr:col>
      <xdr:colOff>595413</xdr:colOff>
      <xdr:row>68</xdr:row>
      <xdr:rowOff>85094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78442</xdr:colOff>
      <xdr:row>70</xdr:row>
      <xdr:rowOff>0</xdr:rowOff>
    </xdr:from>
    <xdr:to>
      <xdr:col>13</xdr:col>
      <xdr:colOff>584207</xdr:colOff>
      <xdr:row>77</xdr:row>
      <xdr:rowOff>85094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89648</xdr:colOff>
      <xdr:row>79</xdr:row>
      <xdr:rowOff>0</xdr:rowOff>
    </xdr:from>
    <xdr:to>
      <xdr:col>13</xdr:col>
      <xdr:colOff>595413</xdr:colOff>
      <xdr:row>86</xdr:row>
      <xdr:rowOff>85094</xdr:rowOff>
    </xdr:to>
    <xdr:graphicFrame macro="">
      <xdr:nvGraphicFramePr>
        <xdr:cNvPr id="73" name="グラフ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89649</xdr:colOff>
      <xdr:row>88</xdr:row>
      <xdr:rowOff>522194</xdr:rowOff>
    </xdr:from>
    <xdr:to>
      <xdr:col>13</xdr:col>
      <xdr:colOff>595414</xdr:colOff>
      <xdr:row>96</xdr:row>
      <xdr:rowOff>80611</xdr:rowOff>
    </xdr:to>
    <xdr:graphicFrame macro="">
      <xdr:nvGraphicFramePr>
        <xdr:cNvPr id="74" name="グラフ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100853</xdr:colOff>
      <xdr:row>98</xdr:row>
      <xdr:rowOff>0</xdr:rowOff>
    </xdr:from>
    <xdr:to>
      <xdr:col>13</xdr:col>
      <xdr:colOff>606618</xdr:colOff>
      <xdr:row>105</xdr:row>
      <xdr:rowOff>85095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89647</xdr:colOff>
      <xdr:row>107</xdr:row>
      <xdr:rowOff>0</xdr:rowOff>
    </xdr:from>
    <xdr:to>
      <xdr:col>13</xdr:col>
      <xdr:colOff>595412</xdr:colOff>
      <xdr:row>114</xdr:row>
      <xdr:rowOff>85094</xdr:rowOff>
    </xdr:to>
    <xdr:graphicFrame macro="">
      <xdr:nvGraphicFramePr>
        <xdr:cNvPr id="7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123267</xdr:colOff>
      <xdr:row>116</xdr:row>
      <xdr:rowOff>510989</xdr:rowOff>
    </xdr:from>
    <xdr:to>
      <xdr:col>13</xdr:col>
      <xdr:colOff>629032</xdr:colOff>
      <xdr:row>124</xdr:row>
      <xdr:rowOff>69407</xdr:rowOff>
    </xdr:to>
    <xdr:graphicFrame macro="">
      <xdr:nvGraphicFramePr>
        <xdr:cNvPr id="7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123266</xdr:colOff>
      <xdr:row>126</xdr:row>
      <xdr:rowOff>0</xdr:rowOff>
    </xdr:from>
    <xdr:to>
      <xdr:col>13</xdr:col>
      <xdr:colOff>629031</xdr:colOff>
      <xdr:row>133</xdr:row>
      <xdr:rowOff>85094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123265</xdr:colOff>
      <xdr:row>135</xdr:row>
      <xdr:rowOff>0</xdr:rowOff>
    </xdr:from>
    <xdr:to>
      <xdr:col>13</xdr:col>
      <xdr:colOff>629030</xdr:colOff>
      <xdr:row>142</xdr:row>
      <xdr:rowOff>85094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100854</xdr:colOff>
      <xdr:row>153</xdr:row>
      <xdr:rowOff>242047</xdr:rowOff>
    </xdr:from>
    <xdr:to>
      <xdr:col>13</xdr:col>
      <xdr:colOff>606619</xdr:colOff>
      <xdr:row>161</xdr:row>
      <xdr:rowOff>80611</xdr:rowOff>
    </xdr:to>
    <xdr:graphicFrame macro="">
      <xdr:nvGraphicFramePr>
        <xdr:cNvPr id="80" name="グラフ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89647</xdr:colOff>
      <xdr:row>144</xdr:row>
      <xdr:rowOff>515470</xdr:rowOff>
    </xdr:from>
    <xdr:to>
      <xdr:col>13</xdr:col>
      <xdr:colOff>595412</xdr:colOff>
      <xdr:row>152</xdr:row>
      <xdr:rowOff>73888</xdr:rowOff>
    </xdr:to>
    <xdr:graphicFrame macro="">
      <xdr:nvGraphicFramePr>
        <xdr:cNvPr id="81" name="グラフ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89648</xdr:colOff>
      <xdr:row>163</xdr:row>
      <xdr:rowOff>1</xdr:rowOff>
    </xdr:from>
    <xdr:to>
      <xdr:col>13</xdr:col>
      <xdr:colOff>595413</xdr:colOff>
      <xdr:row>170</xdr:row>
      <xdr:rowOff>85095</xdr:rowOff>
    </xdr:to>
    <xdr:graphicFrame macro="">
      <xdr:nvGraphicFramePr>
        <xdr:cNvPr id="82" name="グラフ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78443</xdr:colOff>
      <xdr:row>182</xdr:row>
      <xdr:rowOff>6724</xdr:rowOff>
    </xdr:from>
    <xdr:to>
      <xdr:col>13</xdr:col>
      <xdr:colOff>584208</xdr:colOff>
      <xdr:row>189</xdr:row>
      <xdr:rowOff>91818</xdr:rowOff>
    </xdr:to>
    <xdr:graphicFrame macro="">
      <xdr:nvGraphicFramePr>
        <xdr:cNvPr id="83" name="グラフ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89648</xdr:colOff>
      <xdr:row>191</xdr:row>
      <xdr:rowOff>0</xdr:rowOff>
    </xdr:from>
    <xdr:to>
      <xdr:col>13</xdr:col>
      <xdr:colOff>595413</xdr:colOff>
      <xdr:row>198</xdr:row>
      <xdr:rowOff>85094</xdr:rowOff>
    </xdr:to>
    <xdr:graphicFrame macro="">
      <xdr:nvGraphicFramePr>
        <xdr:cNvPr id="84" name="グラフ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89648</xdr:colOff>
      <xdr:row>173</xdr:row>
      <xdr:rowOff>0</xdr:rowOff>
    </xdr:from>
    <xdr:to>
      <xdr:col>13</xdr:col>
      <xdr:colOff>595413</xdr:colOff>
      <xdr:row>180</xdr:row>
      <xdr:rowOff>85095</xdr:rowOff>
    </xdr:to>
    <xdr:graphicFrame macro="">
      <xdr:nvGraphicFramePr>
        <xdr:cNvPr id="85" name="グラフ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89649</xdr:colOff>
      <xdr:row>209</xdr:row>
      <xdr:rowOff>230842</xdr:rowOff>
    </xdr:from>
    <xdr:to>
      <xdr:col>13</xdr:col>
      <xdr:colOff>595414</xdr:colOff>
      <xdr:row>217</xdr:row>
      <xdr:rowOff>69406</xdr:rowOff>
    </xdr:to>
    <xdr:graphicFrame macro="">
      <xdr:nvGraphicFramePr>
        <xdr:cNvPr id="86" name="グラフ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89648</xdr:colOff>
      <xdr:row>219</xdr:row>
      <xdr:rowOff>0</xdr:rowOff>
    </xdr:from>
    <xdr:to>
      <xdr:col>13</xdr:col>
      <xdr:colOff>595413</xdr:colOff>
      <xdr:row>226</xdr:row>
      <xdr:rowOff>85095</xdr:rowOff>
    </xdr:to>
    <xdr:graphicFrame macro="">
      <xdr:nvGraphicFramePr>
        <xdr:cNvPr id="87" name="グラフ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100854</xdr:colOff>
      <xdr:row>201</xdr:row>
      <xdr:rowOff>0</xdr:rowOff>
    </xdr:from>
    <xdr:to>
      <xdr:col>13</xdr:col>
      <xdr:colOff>606619</xdr:colOff>
      <xdr:row>208</xdr:row>
      <xdr:rowOff>85094</xdr:rowOff>
    </xdr:to>
    <xdr:graphicFrame macro="">
      <xdr:nvGraphicFramePr>
        <xdr:cNvPr id="88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123265</xdr:colOff>
      <xdr:row>237</xdr:row>
      <xdr:rowOff>242047</xdr:rowOff>
    </xdr:from>
    <xdr:to>
      <xdr:col>13</xdr:col>
      <xdr:colOff>629030</xdr:colOff>
      <xdr:row>245</xdr:row>
      <xdr:rowOff>80612</xdr:rowOff>
    </xdr:to>
    <xdr:graphicFrame macro="">
      <xdr:nvGraphicFramePr>
        <xdr:cNvPr id="89" name="グラフ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112061</xdr:colOff>
      <xdr:row>229</xdr:row>
      <xdr:rowOff>0</xdr:rowOff>
    </xdr:from>
    <xdr:to>
      <xdr:col>13</xdr:col>
      <xdr:colOff>617826</xdr:colOff>
      <xdr:row>236</xdr:row>
      <xdr:rowOff>85094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112061</xdr:colOff>
      <xdr:row>247</xdr:row>
      <xdr:rowOff>0</xdr:rowOff>
    </xdr:from>
    <xdr:to>
      <xdr:col>13</xdr:col>
      <xdr:colOff>617826</xdr:colOff>
      <xdr:row>254</xdr:row>
      <xdr:rowOff>85094</xdr:rowOff>
    </xdr:to>
    <xdr:graphicFrame macro="">
      <xdr:nvGraphicFramePr>
        <xdr:cNvPr id="91" name="グラフ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100854</xdr:colOff>
      <xdr:row>274</xdr:row>
      <xdr:rowOff>242050</xdr:rowOff>
    </xdr:from>
    <xdr:to>
      <xdr:col>13</xdr:col>
      <xdr:colOff>606619</xdr:colOff>
      <xdr:row>282</xdr:row>
      <xdr:rowOff>80614</xdr:rowOff>
    </xdr:to>
    <xdr:graphicFrame macro="">
      <xdr:nvGraphicFramePr>
        <xdr:cNvPr id="92" name="グラフ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89647</xdr:colOff>
      <xdr:row>257</xdr:row>
      <xdr:rowOff>3</xdr:rowOff>
    </xdr:from>
    <xdr:to>
      <xdr:col>13</xdr:col>
      <xdr:colOff>595412</xdr:colOff>
      <xdr:row>264</xdr:row>
      <xdr:rowOff>85097</xdr:rowOff>
    </xdr:to>
    <xdr:graphicFrame macro="">
      <xdr:nvGraphicFramePr>
        <xdr:cNvPr id="93" name="グラフ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89647</xdr:colOff>
      <xdr:row>266</xdr:row>
      <xdr:rowOff>11205</xdr:rowOff>
    </xdr:from>
    <xdr:to>
      <xdr:col>13</xdr:col>
      <xdr:colOff>595412</xdr:colOff>
      <xdr:row>273</xdr:row>
      <xdr:rowOff>96299</xdr:rowOff>
    </xdr:to>
    <xdr:graphicFrame macro="">
      <xdr:nvGraphicFramePr>
        <xdr:cNvPr id="94" name="グラフ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100854</xdr:colOff>
      <xdr:row>284</xdr:row>
      <xdr:rowOff>522194</xdr:rowOff>
    </xdr:from>
    <xdr:to>
      <xdr:col>14</xdr:col>
      <xdr:colOff>606619</xdr:colOff>
      <xdr:row>292</xdr:row>
      <xdr:rowOff>80611</xdr:rowOff>
    </xdr:to>
    <xdr:graphicFrame macro="">
      <xdr:nvGraphicFramePr>
        <xdr:cNvPr id="95" name="グラフ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100854</xdr:colOff>
      <xdr:row>294</xdr:row>
      <xdr:rowOff>0</xdr:rowOff>
    </xdr:from>
    <xdr:to>
      <xdr:col>14</xdr:col>
      <xdr:colOff>606619</xdr:colOff>
      <xdr:row>301</xdr:row>
      <xdr:rowOff>85094</xdr:rowOff>
    </xdr:to>
    <xdr:graphicFrame macro="">
      <xdr:nvGraphicFramePr>
        <xdr:cNvPr id="96" name="グラフ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112060</xdr:colOff>
      <xdr:row>303</xdr:row>
      <xdr:rowOff>11206</xdr:rowOff>
    </xdr:from>
    <xdr:to>
      <xdr:col>14</xdr:col>
      <xdr:colOff>617825</xdr:colOff>
      <xdr:row>310</xdr:row>
      <xdr:rowOff>96300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100855</xdr:colOff>
      <xdr:row>322</xdr:row>
      <xdr:rowOff>6723</xdr:rowOff>
    </xdr:from>
    <xdr:to>
      <xdr:col>13</xdr:col>
      <xdr:colOff>606620</xdr:colOff>
      <xdr:row>329</xdr:row>
      <xdr:rowOff>91817</xdr:rowOff>
    </xdr:to>
    <xdr:graphicFrame macro="">
      <xdr:nvGraphicFramePr>
        <xdr:cNvPr id="98" name="グラフ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89649</xdr:colOff>
      <xdr:row>313</xdr:row>
      <xdr:rowOff>0</xdr:rowOff>
    </xdr:from>
    <xdr:to>
      <xdr:col>13</xdr:col>
      <xdr:colOff>595414</xdr:colOff>
      <xdr:row>320</xdr:row>
      <xdr:rowOff>85095</xdr:rowOff>
    </xdr:to>
    <xdr:graphicFrame macro="">
      <xdr:nvGraphicFramePr>
        <xdr:cNvPr id="99" name="グラフ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89649</xdr:colOff>
      <xdr:row>331</xdr:row>
      <xdr:rowOff>0</xdr:rowOff>
    </xdr:from>
    <xdr:to>
      <xdr:col>13</xdr:col>
      <xdr:colOff>595414</xdr:colOff>
      <xdr:row>338</xdr:row>
      <xdr:rowOff>85094</xdr:rowOff>
    </xdr:to>
    <xdr:graphicFrame macro="">
      <xdr:nvGraphicFramePr>
        <xdr:cNvPr id="100" name="グラフ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89648</xdr:colOff>
      <xdr:row>350</xdr:row>
      <xdr:rowOff>6723</xdr:rowOff>
    </xdr:from>
    <xdr:to>
      <xdr:col>13</xdr:col>
      <xdr:colOff>595413</xdr:colOff>
      <xdr:row>357</xdr:row>
      <xdr:rowOff>91817</xdr:rowOff>
    </xdr:to>
    <xdr:graphicFrame macro="">
      <xdr:nvGraphicFramePr>
        <xdr:cNvPr id="101" name="グラフ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78443</xdr:colOff>
      <xdr:row>341</xdr:row>
      <xdr:rowOff>0</xdr:rowOff>
    </xdr:from>
    <xdr:to>
      <xdr:col>13</xdr:col>
      <xdr:colOff>584208</xdr:colOff>
      <xdr:row>348</xdr:row>
      <xdr:rowOff>85094</xdr:rowOff>
    </xdr:to>
    <xdr:graphicFrame macro="">
      <xdr:nvGraphicFramePr>
        <xdr:cNvPr id="102" name="グラフ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78443</xdr:colOff>
      <xdr:row>359</xdr:row>
      <xdr:rowOff>0</xdr:rowOff>
    </xdr:from>
    <xdr:to>
      <xdr:col>13</xdr:col>
      <xdr:colOff>584208</xdr:colOff>
      <xdr:row>366</xdr:row>
      <xdr:rowOff>85095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89650</xdr:colOff>
      <xdr:row>377</xdr:row>
      <xdr:rowOff>242047</xdr:rowOff>
    </xdr:from>
    <xdr:to>
      <xdr:col>13</xdr:col>
      <xdr:colOff>595415</xdr:colOff>
      <xdr:row>385</xdr:row>
      <xdr:rowOff>80612</xdr:rowOff>
    </xdr:to>
    <xdr:graphicFrame macro="">
      <xdr:nvGraphicFramePr>
        <xdr:cNvPr id="104" name="グラフ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89649</xdr:colOff>
      <xdr:row>369</xdr:row>
      <xdr:rowOff>0</xdr:rowOff>
    </xdr:from>
    <xdr:to>
      <xdr:col>13</xdr:col>
      <xdr:colOff>595414</xdr:colOff>
      <xdr:row>376</xdr:row>
      <xdr:rowOff>85094</xdr:rowOff>
    </xdr:to>
    <xdr:graphicFrame macro="">
      <xdr:nvGraphicFramePr>
        <xdr:cNvPr id="105" name="グラフ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100855</xdr:colOff>
      <xdr:row>387</xdr:row>
      <xdr:rowOff>0</xdr:rowOff>
    </xdr:from>
    <xdr:to>
      <xdr:col>13</xdr:col>
      <xdr:colOff>606620</xdr:colOff>
      <xdr:row>394</xdr:row>
      <xdr:rowOff>85094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100855</xdr:colOff>
      <xdr:row>405</xdr:row>
      <xdr:rowOff>242047</xdr:rowOff>
    </xdr:from>
    <xdr:to>
      <xdr:col>13</xdr:col>
      <xdr:colOff>606620</xdr:colOff>
      <xdr:row>413</xdr:row>
      <xdr:rowOff>80612</xdr:rowOff>
    </xdr:to>
    <xdr:graphicFrame macro="">
      <xdr:nvGraphicFramePr>
        <xdr:cNvPr id="107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100855</xdr:colOff>
      <xdr:row>397</xdr:row>
      <xdr:rowOff>0</xdr:rowOff>
    </xdr:from>
    <xdr:to>
      <xdr:col>13</xdr:col>
      <xdr:colOff>606620</xdr:colOff>
      <xdr:row>404</xdr:row>
      <xdr:rowOff>85094</xdr:rowOff>
    </xdr:to>
    <xdr:graphicFrame macro="">
      <xdr:nvGraphicFramePr>
        <xdr:cNvPr id="108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100855</xdr:colOff>
      <xdr:row>415</xdr:row>
      <xdr:rowOff>0</xdr:rowOff>
    </xdr:from>
    <xdr:to>
      <xdr:col>13</xdr:col>
      <xdr:colOff>606620</xdr:colOff>
      <xdr:row>422</xdr:row>
      <xdr:rowOff>85094</xdr:rowOff>
    </xdr:to>
    <xdr:graphicFrame macro="">
      <xdr:nvGraphicFramePr>
        <xdr:cNvPr id="109" name="グラフ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89649</xdr:colOff>
      <xdr:row>433</xdr:row>
      <xdr:rowOff>242047</xdr:rowOff>
    </xdr:from>
    <xdr:to>
      <xdr:col>13</xdr:col>
      <xdr:colOff>595414</xdr:colOff>
      <xdr:row>441</xdr:row>
      <xdr:rowOff>80612</xdr:rowOff>
    </xdr:to>
    <xdr:graphicFrame macro="">
      <xdr:nvGraphicFramePr>
        <xdr:cNvPr id="110" name="グラフ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100855</xdr:colOff>
      <xdr:row>425</xdr:row>
      <xdr:rowOff>0</xdr:rowOff>
    </xdr:from>
    <xdr:to>
      <xdr:col>13</xdr:col>
      <xdr:colOff>606620</xdr:colOff>
      <xdr:row>432</xdr:row>
      <xdr:rowOff>85094</xdr:rowOff>
    </xdr:to>
    <xdr:graphicFrame macro="">
      <xdr:nvGraphicFramePr>
        <xdr:cNvPr id="111" name="グラフ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100855</xdr:colOff>
      <xdr:row>443</xdr:row>
      <xdr:rowOff>0</xdr:rowOff>
    </xdr:from>
    <xdr:to>
      <xdr:col>13</xdr:col>
      <xdr:colOff>606620</xdr:colOff>
      <xdr:row>450</xdr:row>
      <xdr:rowOff>85094</xdr:rowOff>
    </xdr:to>
    <xdr:graphicFrame macro="">
      <xdr:nvGraphicFramePr>
        <xdr:cNvPr id="112" name="グラフ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100854</xdr:colOff>
      <xdr:row>462</xdr:row>
      <xdr:rowOff>6724</xdr:rowOff>
    </xdr:from>
    <xdr:to>
      <xdr:col>13</xdr:col>
      <xdr:colOff>606619</xdr:colOff>
      <xdr:row>469</xdr:row>
      <xdr:rowOff>91818</xdr:rowOff>
    </xdr:to>
    <xdr:graphicFrame macro="">
      <xdr:nvGraphicFramePr>
        <xdr:cNvPr id="113" name="グラフ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89649</xdr:colOff>
      <xdr:row>453</xdr:row>
      <xdr:rowOff>0</xdr:rowOff>
    </xdr:from>
    <xdr:to>
      <xdr:col>13</xdr:col>
      <xdr:colOff>595414</xdr:colOff>
      <xdr:row>460</xdr:row>
      <xdr:rowOff>85094</xdr:rowOff>
    </xdr:to>
    <xdr:graphicFrame macro="">
      <xdr:nvGraphicFramePr>
        <xdr:cNvPr id="114" name="グラフ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89649</xdr:colOff>
      <xdr:row>471</xdr:row>
      <xdr:rowOff>0</xdr:rowOff>
    </xdr:from>
    <xdr:to>
      <xdr:col>13</xdr:col>
      <xdr:colOff>595414</xdr:colOff>
      <xdr:row>478</xdr:row>
      <xdr:rowOff>85094</xdr:rowOff>
    </xdr:to>
    <xdr:graphicFrame macro="">
      <xdr:nvGraphicFramePr>
        <xdr:cNvPr id="115" name="グラフ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100854</xdr:colOff>
      <xdr:row>489</xdr:row>
      <xdr:rowOff>242048</xdr:rowOff>
    </xdr:from>
    <xdr:to>
      <xdr:col>13</xdr:col>
      <xdr:colOff>606619</xdr:colOff>
      <xdr:row>497</xdr:row>
      <xdr:rowOff>80612</xdr:rowOff>
    </xdr:to>
    <xdr:graphicFrame macro="">
      <xdr:nvGraphicFramePr>
        <xdr:cNvPr id="116" name="グラフ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100855</xdr:colOff>
      <xdr:row>481</xdr:row>
      <xdr:rowOff>0</xdr:rowOff>
    </xdr:from>
    <xdr:to>
      <xdr:col>13</xdr:col>
      <xdr:colOff>606620</xdr:colOff>
      <xdr:row>488</xdr:row>
      <xdr:rowOff>85094</xdr:rowOff>
    </xdr:to>
    <xdr:graphicFrame macro="">
      <xdr:nvGraphicFramePr>
        <xdr:cNvPr id="117" name="グラフ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100855</xdr:colOff>
      <xdr:row>499</xdr:row>
      <xdr:rowOff>0</xdr:rowOff>
    </xdr:from>
    <xdr:to>
      <xdr:col>13</xdr:col>
      <xdr:colOff>606620</xdr:colOff>
      <xdr:row>506</xdr:row>
      <xdr:rowOff>85094</xdr:rowOff>
    </xdr:to>
    <xdr:graphicFrame macro="">
      <xdr:nvGraphicFramePr>
        <xdr:cNvPr id="118" name="グラフ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78442</xdr:colOff>
      <xdr:row>518</xdr:row>
      <xdr:rowOff>6725</xdr:rowOff>
    </xdr:from>
    <xdr:to>
      <xdr:col>14</xdr:col>
      <xdr:colOff>620648</xdr:colOff>
      <xdr:row>525</xdr:row>
      <xdr:rowOff>91819</xdr:rowOff>
    </xdr:to>
    <xdr:graphicFrame macro="">
      <xdr:nvGraphicFramePr>
        <xdr:cNvPr id="119" name="グラフ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78443</xdr:colOff>
      <xdr:row>527</xdr:row>
      <xdr:rowOff>0</xdr:rowOff>
    </xdr:from>
    <xdr:to>
      <xdr:col>14</xdr:col>
      <xdr:colOff>620649</xdr:colOff>
      <xdr:row>534</xdr:row>
      <xdr:rowOff>85094</xdr:rowOff>
    </xdr:to>
    <xdr:graphicFrame macro="">
      <xdr:nvGraphicFramePr>
        <xdr:cNvPr id="120" name="グラフ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78443</xdr:colOff>
      <xdr:row>509</xdr:row>
      <xdr:rowOff>0</xdr:rowOff>
    </xdr:from>
    <xdr:to>
      <xdr:col>14</xdr:col>
      <xdr:colOff>620649</xdr:colOff>
      <xdr:row>516</xdr:row>
      <xdr:rowOff>85094</xdr:rowOff>
    </xdr:to>
    <xdr:graphicFrame macro="">
      <xdr:nvGraphicFramePr>
        <xdr:cNvPr id="121" name="グラフ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78443</xdr:colOff>
      <xdr:row>545</xdr:row>
      <xdr:rowOff>242047</xdr:rowOff>
    </xdr:from>
    <xdr:to>
      <xdr:col>14</xdr:col>
      <xdr:colOff>620649</xdr:colOff>
      <xdr:row>553</xdr:row>
      <xdr:rowOff>80612</xdr:rowOff>
    </xdr:to>
    <xdr:graphicFrame macro="">
      <xdr:nvGraphicFramePr>
        <xdr:cNvPr id="122" name="グラフ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78443</xdr:colOff>
      <xdr:row>537</xdr:row>
      <xdr:rowOff>0</xdr:rowOff>
    </xdr:from>
    <xdr:to>
      <xdr:col>14</xdr:col>
      <xdr:colOff>620649</xdr:colOff>
      <xdr:row>544</xdr:row>
      <xdr:rowOff>85094</xdr:rowOff>
    </xdr:to>
    <xdr:graphicFrame macro="">
      <xdr:nvGraphicFramePr>
        <xdr:cNvPr id="123" name="グラフ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78443</xdr:colOff>
      <xdr:row>555</xdr:row>
      <xdr:rowOff>0</xdr:rowOff>
    </xdr:from>
    <xdr:to>
      <xdr:col>14</xdr:col>
      <xdr:colOff>620649</xdr:colOff>
      <xdr:row>562</xdr:row>
      <xdr:rowOff>85094</xdr:rowOff>
    </xdr:to>
    <xdr:graphicFrame macro="">
      <xdr:nvGraphicFramePr>
        <xdr:cNvPr id="124" name="グラフ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89648</xdr:colOff>
      <xdr:row>574</xdr:row>
      <xdr:rowOff>6723</xdr:rowOff>
    </xdr:from>
    <xdr:to>
      <xdr:col>14</xdr:col>
      <xdr:colOff>631854</xdr:colOff>
      <xdr:row>581</xdr:row>
      <xdr:rowOff>91818</xdr:rowOff>
    </xdr:to>
    <xdr:graphicFrame macro="">
      <xdr:nvGraphicFramePr>
        <xdr:cNvPr id="125" name="グラフ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89649</xdr:colOff>
      <xdr:row>583</xdr:row>
      <xdr:rowOff>0</xdr:rowOff>
    </xdr:from>
    <xdr:to>
      <xdr:col>14</xdr:col>
      <xdr:colOff>631855</xdr:colOff>
      <xdr:row>590</xdr:row>
      <xdr:rowOff>85094</xdr:rowOff>
    </xdr:to>
    <xdr:graphicFrame macro="">
      <xdr:nvGraphicFramePr>
        <xdr:cNvPr id="126" name="グラフ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89649</xdr:colOff>
      <xdr:row>565</xdr:row>
      <xdr:rowOff>0</xdr:rowOff>
    </xdr:from>
    <xdr:to>
      <xdr:col>14</xdr:col>
      <xdr:colOff>631855</xdr:colOff>
      <xdr:row>572</xdr:row>
      <xdr:rowOff>85094</xdr:rowOff>
    </xdr:to>
    <xdr:graphicFrame macro="">
      <xdr:nvGraphicFramePr>
        <xdr:cNvPr id="127" name="グラフ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89648</xdr:colOff>
      <xdr:row>601</xdr:row>
      <xdr:rowOff>242046</xdr:rowOff>
    </xdr:from>
    <xdr:to>
      <xdr:col>13</xdr:col>
      <xdr:colOff>595413</xdr:colOff>
      <xdr:row>609</xdr:row>
      <xdr:rowOff>80611</xdr:rowOff>
    </xdr:to>
    <xdr:graphicFrame macro="">
      <xdr:nvGraphicFramePr>
        <xdr:cNvPr id="191" name="グラフ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100855</xdr:colOff>
      <xdr:row>593</xdr:row>
      <xdr:rowOff>0</xdr:rowOff>
    </xdr:from>
    <xdr:to>
      <xdr:col>13</xdr:col>
      <xdr:colOff>606620</xdr:colOff>
      <xdr:row>600</xdr:row>
      <xdr:rowOff>85094</xdr:rowOff>
    </xdr:to>
    <xdr:graphicFrame macro="">
      <xdr:nvGraphicFramePr>
        <xdr:cNvPr id="192" name="グラフ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100855</xdr:colOff>
      <xdr:row>611</xdr:row>
      <xdr:rowOff>0</xdr:rowOff>
    </xdr:from>
    <xdr:to>
      <xdr:col>13</xdr:col>
      <xdr:colOff>606620</xdr:colOff>
      <xdr:row>619</xdr:row>
      <xdr:rowOff>141124</xdr:rowOff>
    </xdr:to>
    <xdr:graphicFrame macro="">
      <xdr:nvGraphicFramePr>
        <xdr:cNvPr id="193" name="グラフ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100853</xdr:colOff>
      <xdr:row>12</xdr:row>
      <xdr:rowOff>242048</xdr:rowOff>
    </xdr:from>
    <xdr:to>
      <xdr:col>13</xdr:col>
      <xdr:colOff>606618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112059</xdr:colOff>
      <xdr:row>21</xdr:row>
      <xdr:rowOff>246528</xdr:rowOff>
    </xdr:from>
    <xdr:to>
      <xdr:col>13</xdr:col>
      <xdr:colOff>617824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89648</xdr:colOff>
      <xdr:row>4</xdr:row>
      <xdr:rowOff>0</xdr:rowOff>
    </xdr:from>
    <xdr:to>
      <xdr:col>13</xdr:col>
      <xdr:colOff>595413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89646</xdr:colOff>
      <xdr:row>51</xdr:row>
      <xdr:rowOff>1</xdr:rowOff>
    </xdr:from>
    <xdr:to>
      <xdr:col>13</xdr:col>
      <xdr:colOff>595411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89647</xdr:colOff>
      <xdr:row>32</xdr:row>
      <xdr:rowOff>515471</xdr:rowOff>
    </xdr:from>
    <xdr:to>
      <xdr:col>13</xdr:col>
      <xdr:colOff>595412</xdr:colOff>
      <xdr:row>40</xdr:row>
      <xdr:rowOff>73888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78441</xdr:colOff>
      <xdr:row>42</xdr:row>
      <xdr:rowOff>11207</xdr:rowOff>
    </xdr:from>
    <xdr:to>
      <xdr:col>13</xdr:col>
      <xdr:colOff>584206</xdr:colOff>
      <xdr:row>49</xdr:row>
      <xdr:rowOff>96301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89647</xdr:colOff>
      <xdr:row>61</xdr:row>
      <xdr:rowOff>0</xdr:rowOff>
    </xdr:from>
    <xdr:to>
      <xdr:col>13</xdr:col>
      <xdr:colOff>595412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89647</xdr:colOff>
      <xdr:row>70</xdr:row>
      <xdr:rowOff>0</xdr:rowOff>
    </xdr:from>
    <xdr:to>
      <xdr:col>13</xdr:col>
      <xdr:colOff>595412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100853</xdr:colOff>
      <xdr:row>79</xdr:row>
      <xdr:rowOff>0</xdr:rowOff>
    </xdr:from>
    <xdr:to>
      <xdr:col>13</xdr:col>
      <xdr:colOff>606618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100854</xdr:colOff>
      <xdr:row>88</xdr:row>
      <xdr:rowOff>522194</xdr:rowOff>
    </xdr:from>
    <xdr:to>
      <xdr:col>13</xdr:col>
      <xdr:colOff>606619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100852</xdr:colOff>
      <xdr:row>98</xdr:row>
      <xdr:rowOff>0</xdr:rowOff>
    </xdr:from>
    <xdr:to>
      <xdr:col>13</xdr:col>
      <xdr:colOff>606617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100852</xdr:colOff>
      <xdr:row>107</xdr:row>
      <xdr:rowOff>0</xdr:rowOff>
    </xdr:from>
    <xdr:to>
      <xdr:col>13</xdr:col>
      <xdr:colOff>606617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100854</xdr:colOff>
      <xdr:row>116</xdr:row>
      <xdr:rowOff>522195</xdr:rowOff>
    </xdr:from>
    <xdr:to>
      <xdr:col>13</xdr:col>
      <xdr:colOff>606619</xdr:colOff>
      <xdr:row>124</xdr:row>
      <xdr:rowOff>80613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100853</xdr:colOff>
      <xdr:row>126</xdr:row>
      <xdr:rowOff>11206</xdr:rowOff>
    </xdr:from>
    <xdr:to>
      <xdr:col>13</xdr:col>
      <xdr:colOff>606618</xdr:colOff>
      <xdr:row>133</xdr:row>
      <xdr:rowOff>96300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100852</xdr:colOff>
      <xdr:row>135</xdr:row>
      <xdr:rowOff>11206</xdr:rowOff>
    </xdr:from>
    <xdr:to>
      <xdr:col>13</xdr:col>
      <xdr:colOff>606617</xdr:colOff>
      <xdr:row>142</xdr:row>
      <xdr:rowOff>96300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100853</xdr:colOff>
      <xdr:row>153</xdr:row>
      <xdr:rowOff>242047</xdr:rowOff>
    </xdr:from>
    <xdr:to>
      <xdr:col>13</xdr:col>
      <xdr:colOff>606618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100852</xdr:colOff>
      <xdr:row>145</xdr:row>
      <xdr:rowOff>0</xdr:rowOff>
    </xdr:from>
    <xdr:to>
      <xdr:col>13</xdr:col>
      <xdr:colOff>606617</xdr:colOff>
      <xdr:row>152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100853</xdr:colOff>
      <xdr:row>163</xdr:row>
      <xdr:rowOff>1</xdr:rowOff>
    </xdr:from>
    <xdr:to>
      <xdr:col>13</xdr:col>
      <xdr:colOff>606618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89648</xdr:colOff>
      <xdr:row>182</xdr:row>
      <xdr:rowOff>6724</xdr:rowOff>
    </xdr:from>
    <xdr:to>
      <xdr:col>13</xdr:col>
      <xdr:colOff>595413</xdr:colOff>
      <xdr:row>189</xdr:row>
      <xdr:rowOff>91818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100853</xdr:colOff>
      <xdr:row>191</xdr:row>
      <xdr:rowOff>0</xdr:rowOff>
    </xdr:from>
    <xdr:to>
      <xdr:col>13</xdr:col>
      <xdr:colOff>606618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100853</xdr:colOff>
      <xdr:row>173</xdr:row>
      <xdr:rowOff>0</xdr:rowOff>
    </xdr:from>
    <xdr:to>
      <xdr:col>13</xdr:col>
      <xdr:colOff>606618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100854</xdr:colOff>
      <xdr:row>209</xdr:row>
      <xdr:rowOff>230842</xdr:rowOff>
    </xdr:from>
    <xdr:to>
      <xdr:col>13</xdr:col>
      <xdr:colOff>606619</xdr:colOff>
      <xdr:row>217</xdr:row>
      <xdr:rowOff>69406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100853</xdr:colOff>
      <xdr:row>219</xdr:row>
      <xdr:rowOff>0</xdr:rowOff>
    </xdr:from>
    <xdr:to>
      <xdr:col>13</xdr:col>
      <xdr:colOff>606618</xdr:colOff>
      <xdr:row>226</xdr:row>
      <xdr:rowOff>85095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100853</xdr:colOff>
      <xdr:row>201</xdr:row>
      <xdr:rowOff>0</xdr:rowOff>
    </xdr:from>
    <xdr:to>
      <xdr:col>13</xdr:col>
      <xdr:colOff>606618</xdr:colOff>
      <xdr:row>208</xdr:row>
      <xdr:rowOff>85094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100852</xdr:colOff>
      <xdr:row>237</xdr:row>
      <xdr:rowOff>242047</xdr:rowOff>
    </xdr:from>
    <xdr:to>
      <xdr:col>13</xdr:col>
      <xdr:colOff>606617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89648</xdr:colOff>
      <xdr:row>229</xdr:row>
      <xdr:rowOff>0</xdr:rowOff>
    </xdr:from>
    <xdr:to>
      <xdr:col>13</xdr:col>
      <xdr:colOff>595413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89648</xdr:colOff>
      <xdr:row>247</xdr:row>
      <xdr:rowOff>0</xdr:rowOff>
    </xdr:from>
    <xdr:to>
      <xdr:col>13</xdr:col>
      <xdr:colOff>595413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100854</xdr:colOff>
      <xdr:row>274</xdr:row>
      <xdr:rowOff>242047</xdr:rowOff>
    </xdr:from>
    <xdr:to>
      <xdr:col>13</xdr:col>
      <xdr:colOff>606619</xdr:colOff>
      <xdr:row>282</xdr:row>
      <xdr:rowOff>80611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89646</xdr:colOff>
      <xdr:row>257</xdr:row>
      <xdr:rowOff>11206</xdr:rowOff>
    </xdr:from>
    <xdr:to>
      <xdr:col>13</xdr:col>
      <xdr:colOff>595411</xdr:colOff>
      <xdr:row>264</xdr:row>
      <xdr:rowOff>96300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100853</xdr:colOff>
      <xdr:row>266</xdr:row>
      <xdr:rowOff>11205</xdr:rowOff>
    </xdr:from>
    <xdr:to>
      <xdr:col>13</xdr:col>
      <xdr:colOff>606618</xdr:colOff>
      <xdr:row>273</xdr:row>
      <xdr:rowOff>96299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89647</xdr:colOff>
      <xdr:row>284</xdr:row>
      <xdr:rowOff>522194</xdr:rowOff>
    </xdr:from>
    <xdr:to>
      <xdr:col>14</xdr:col>
      <xdr:colOff>595412</xdr:colOff>
      <xdr:row>292</xdr:row>
      <xdr:rowOff>80611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89647</xdr:colOff>
      <xdr:row>294</xdr:row>
      <xdr:rowOff>0</xdr:rowOff>
    </xdr:from>
    <xdr:to>
      <xdr:col>14</xdr:col>
      <xdr:colOff>595412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100853</xdr:colOff>
      <xdr:row>303</xdr:row>
      <xdr:rowOff>11206</xdr:rowOff>
    </xdr:from>
    <xdr:to>
      <xdr:col>14</xdr:col>
      <xdr:colOff>606618</xdr:colOff>
      <xdr:row>310</xdr:row>
      <xdr:rowOff>96300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112060</xdr:colOff>
      <xdr:row>322</xdr:row>
      <xdr:rowOff>6723</xdr:rowOff>
    </xdr:from>
    <xdr:to>
      <xdr:col>13</xdr:col>
      <xdr:colOff>617825</xdr:colOff>
      <xdr:row>329</xdr:row>
      <xdr:rowOff>91817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100854</xdr:colOff>
      <xdr:row>313</xdr:row>
      <xdr:rowOff>0</xdr:rowOff>
    </xdr:from>
    <xdr:to>
      <xdr:col>13</xdr:col>
      <xdr:colOff>606619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100854</xdr:colOff>
      <xdr:row>331</xdr:row>
      <xdr:rowOff>0</xdr:rowOff>
    </xdr:from>
    <xdr:to>
      <xdr:col>13</xdr:col>
      <xdr:colOff>606619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89647</xdr:colOff>
      <xdr:row>350</xdr:row>
      <xdr:rowOff>6723</xdr:rowOff>
    </xdr:from>
    <xdr:to>
      <xdr:col>13</xdr:col>
      <xdr:colOff>595412</xdr:colOff>
      <xdr:row>357</xdr:row>
      <xdr:rowOff>91817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78442</xdr:colOff>
      <xdr:row>341</xdr:row>
      <xdr:rowOff>0</xdr:rowOff>
    </xdr:from>
    <xdr:to>
      <xdr:col>13</xdr:col>
      <xdr:colOff>584207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78442</xdr:colOff>
      <xdr:row>359</xdr:row>
      <xdr:rowOff>0</xdr:rowOff>
    </xdr:from>
    <xdr:to>
      <xdr:col>13</xdr:col>
      <xdr:colOff>584207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100855</xdr:colOff>
      <xdr:row>377</xdr:row>
      <xdr:rowOff>242047</xdr:rowOff>
    </xdr:from>
    <xdr:to>
      <xdr:col>13</xdr:col>
      <xdr:colOff>606620</xdr:colOff>
      <xdr:row>385</xdr:row>
      <xdr:rowOff>80612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89648</xdr:colOff>
      <xdr:row>369</xdr:row>
      <xdr:rowOff>0</xdr:rowOff>
    </xdr:from>
    <xdr:to>
      <xdr:col>13</xdr:col>
      <xdr:colOff>595413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387</xdr:row>
      <xdr:rowOff>0</xdr:rowOff>
    </xdr:from>
    <xdr:to>
      <xdr:col>13</xdr:col>
      <xdr:colOff>595413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405</xdr:row>
      <xdr:rowOff>242047</xdr:rowOff>
    </xdr:from>
    <xdr:to>
      <xdr:col>13</xdr:col>
      <xdr:colOff>595413</xdr:colOff>
      <xdr:row>413</xdr:row>
      <xdr:rowOff>80612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397</xdr:row>
      <xdr:rowOff>0</xdr:rowOff>
    </xdr:from>
    <xdr:to>
      <xdr:col>13</xdr:col>
      <xdr:colOff>595413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415</xdr:row>
      <xdr:rowOff>0</xdr:rowOff>
    </xdr:from>
    <xdr:to>
      <xdr:col>13</xdr:col>
      <xdr:colOff>595413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78442</xdr:colOff>
      <xdr:row>433</xdr:row>
      <xdr:rowOff>242047</xdr:rowOff>
    </xdr:from>
    <xdr:to>
      <xdr:col>13</xdr:col>
      <xdr:colOff>584207</xdr:colOff>
      <xdr:row>441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89648</xdr:colOff>
      <xdr:row>425</xdr:row>
      <xdr:rowOff>0</xdr:rowOff>
    </xdr:from>
    <xdr:to>
      <xdr:col>13</xdr:col>
      <xdr:colOff>595413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89648</xdr:colOff>
      <xdr:row>443</xdr:row>
      <xdr:rowOff>0</xdr:rowOff>
    </xdr:from>
    <xdr:to>
      <xdr:col>13</xdr:col>
      <xdr:colOff>595413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100853</xdr:colOff>
      <xdr:row>462</xdr:row>
      <xdr:rowOff>6724</xdr:rowOff>
    </xdr:from>
    <xdr:to>
      <xdr:col>13</xdr:col>
      <xdr:colOff>606618</xdr:colOff>
      <xdr:row>469</xdr:row>
      <xdr:rowOff>91818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89648</xdr:colOff>
      <xdr:row>453</xdr:row>
      <xdr:rowOff>0</xdr:rowOff>
    </xdr:from>
    <xdr:to>
      <xdr:col>13</xdr:col>
      <xdr:colOff>595413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89648</xdr:colOff>
      <xdr:row>471</xdr:row>
      <xdr:rowOff>0</xdr:rowOff>
    </xdr:from>
    <xdr:to>
      <xdr:col>13</xdr:col>
      <xdr:colOff>595413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100853</xdr:colOff>
      <xdr:row>489</xdr:row>
      <xdr:rowOff>242048</xdr:rowOff>
    </xdr:from>
    <xdr:to>
      <xdr:col>13</xdr:col>
      <xdr:colOff>606618</xdr:colOff>
      <xdr:row>497</xdr:row>
      <xdr:rowOff>80612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100854</xdr:colOff>
      <xdr:row>481</xdr:row>
      <xdr:rowOff>0</xdr:rowOff>
    </xdr:from>
    <xdr:to>
      <xdr:col>13</xdr:col>
      <xdr:colOff>606619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100854</xdr:colOff>
      <xdr:row>499</xdr:row>
      <xdr:rowOff>0</xdr:rowOff>
    </xdr:from>
    <xdr:to>
      <xdr:col>13</xdr:col>
      <xdr:colOff>606619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89647</xdr:colOff>
      <xdr:row>518</xdr:row>
      <xdr:rowOff>6725</xdr:rowOff>
    </xdr:from>
    <xdr:to>
      <xdr:col>14</xdr:col>
      <xdr:colOff>631853</xdr:colOff>
      <xdr:row>525</xdr:row>
      <xdr:rowOff>91819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89648</xdr:colOff>
      <xdr:row>527</xdr:row>
      <xdr:rowOff>0</xdr:rowOff>
    </xdr:from>
    <xdr:to>
      <xdr:col>14</xdr:col>
      <xdr:colOff>631854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89648</xdr:colOff>
      <xdr:row>509</xdr:row>
      <xdr:rowOff>0</xdr:rowOff>
    </xdr:from>
    <xdr:to>
      <xdr:col>14</xdr:col>
      <xdr:colOff>631854</xdr:colOff>
      <xdr:row>516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89648</xdr:colOff>
      <xdr:row>545</xdr:row>
      <xdr:rowOff>242047</xdr:rowOff>
    </xdr:from>
    <xdr:to>
      <xdr:col>14</xdr:col>
      <xdr:colOff>631854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89648</xdr:colOff>
      <xdr:row>537</xdr:row>
      <xdr:rowOff>0</xdr:rowOff>
    </xdr:from>
    <xdr:to>
      <xdr:col>14</xdr:col>
      <xdr:colOff>631854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89648</xdr:colOff>
      <xdr:row>555</xdr:row>
      <xdr:rowOff>0</xdr:rowOff>
    </xdr:from>
    <xdr:to>
      <xdr:col>14</xdr:col>
      <xdr:colOff>631854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100853</xdr:colOff>
      <xdr:row>574</xdr:row>
      <xdr:rowOff>6723</xdr:rowOff>
    </xdr:from>
    <xdr:to>
      <xdr:col>14</xdr:col>
      <xdr:colOff>643059</xdr:colOff>
      <xdr:row>581</xdr:row>
      <xdr:rowOff>91818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100854</xdr:colOff>
      <xdr:row>583</xdr:row>
      <xdr:rowOff>0</xdr:rowOff>
    </xdr:from>
    <xdr:to>
      <xdr:col>14</xdr:col>
      <xdr:colOff>643060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100854</xdr:colOff>
      <xdr:row>565</xdr:row>
      <xdr:rowOff>0</xdr:rowOff>
    </xdr:from>
    <xdr:to>
      <xdr:col>14</xdr:col>
      <xdr:colOff>643060</xdr:colOff>
      <xdr:row>572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89648</xdr:colOff>
      <xdr:row>601</xdr:row>
      <xdr:rowOff>242046</xdr:rowOff>
    </xdr:from>
    <xdr:to>
      <xdr:col>13</xdr:col>
      <xdr:colOff>595413</xdr:colOff>
      <xdr:row>609</xdr:row>
      <xdr:rowOff>80611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100855</xdr:colOff>
      <xdr:row>593</xdr:row>
      <xdr:rowOff>0</xdr:rowOff>
    </xdr:from>
    <xdr:to>
      <xdr:col>13</xdr:col>
      <xdr:colOff>606620</xdr:colOff>
      <xdr:row>600</xdr:row>
      <xdr:rowOff>85094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100855</xdr:colOff>
      <xdr:row>611</xdr:row>
      <xdr:rowOff>0</xdr:rowOff>
    </xdr:from>
    <xdr:to>
      <xdr:col>13</xdr:col>
      <xdr:colOff>606620</xdr:colOff>
      <xdr:row>619</xdr:row>
      <xdr:rowOff>141124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100854</xdr:colOff>
      <xdr:row>12</xdr:row>
      <xdr:rowOff>242048</xdr:rowOff>
    </xdr:from>
    <xdr:to>
      <xdr:col>13</xdr:col>
      <xdr:colOff>606619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100854</xdr:colOff>
      <xdr:row>21</xdr:row>
      <xdr:rowOff>246528</xdr:rowOff>
    </xdr:from>
    <xdr:to>
      <xdr:col>13</xdr:col>
      <xdr:colOff>606619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78443</xdr:colOff>
      <xdr:row>4</xdr:row>
      <xdr:rowOff>0</xdr:rowOff>
    </xdr:from>
    <xdr:to>
      <xdr:col>13</xdr:col>
      <xdr:colOff>584208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89647</xdr:colOff>
      <xdr:row>51</xdr:row>
      <xdr:rowOff>1</xdr:rowOff>
    </xdr:from>
    <xdr:to>
      <xdr:col>13</xdr:col>
      <xdr:colOff>595412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89648</xdr:colOff>
      <xdr:row>32</xdr:row>
      <xdr:rowOff>515471</xdr:rowOff>
    </xdr:from>
    <xdr:to>
      <xdr:col>13</xdr:col>
      <xdr:colOff>595413</xdr:colOff>
      <xdr:row>40</xdr:row>
      <xdr:rowOff>73888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89648</xdr:colOff>
      <xdr:row>42</xdr:row>
      <xdr:rowOff>11207</xdr:rowOff>
    </xdr:from>
    <xdr:to>
      <xdr:col>13</xdr:col>
      <xdr:colOff>595413</xdr:colOff>
      <xdr:row>49</xdr:row>
      <xdr:rowOff>96301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89648</xdr:colOff>
      <xdr:row>61</xdr:row>
      <xdr:rowOff>0</xdr:rowOff>
    </xdr:from>
    <xdr:to>
      <xdr:col>13</xdr:col>
      <xdr:colOff>595413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89648</xdr:colOff>
      <xdr:row>70</xdr:row>
      <xdr:rowOff>0</xdr:rowOff>
    </xdr:from>
    <xdr:to>
      <xdr:col>13</xdr:col>
      <xdr:colOff>595413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89648</xdr:colOff>
      <xdr:row>79</xdr:row>
      <xdr:rowOff>0</xdr:rowOff>
    </xdr:from>
    <xdr:to>
      <xdr:col>13</xdr:col>
      <xdr:colOff>595413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89649</xdr:colOff>
      <xdr:row>88</xdr:row>
      <xdr:rowOff>522194</xdr:rowOff>
    </xdr:from>
    <xdr:to>
      <xdr:col>13</xdr:col>
      <xdr:colOff>595414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100853</xdr:colOff>
      <xdr:row>98</xdr:row>
      <xdr:rowOff>0</xdr:rowOff>
    </xdr:from>
    <xdr:to>
      <xdr:col>13</xdr:col>
      <xdr:colOff>606618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89647</xdr:colOff>
      <xdr:row>107</xdr:row>
      <xdr:rowOff>0</xdr:rowOff>
    </xdr:from>
    <xdr:to>
      <xdr:col>13</xdr:col>
      <xdr:colOff>595412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100855</xdr:colOff>
      <xdr:row>116</xdr:row>
      <xdr:rowOff>510989</xdr:rowOff>
    </xdr:from>
    <xdr:to>
      <xdr:col>13</xdr:col>
      <xdr:colOff>606620</xdr:colOff>
      <xdr:row>124</xdr:row>
      <xdr:rowOff>69407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89648</xdr:colOff>
      <xdr:row>126</xdr:row>
      <xdr:rowOff>0</xdr:rowOff>
    </xdr:from>
    <xdr:to>
      <xdr:col>13</xdr:col>
      <xdr:colOff>595413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100853</xdr:colOff>
      <xdr:row>135</xdr:row>
      <xdr:rowOff>0</xdr:rowOff>
    </xdr:from>
    <xdr:to>
      <xdr:col>13</xdr:col>
      <xdr:colOff>606618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100854</xdr:colOff>
      <xdr:row>153</xdr:row>
      <xdr:rowOff>242047</xdr:rowOff>
    </xdr:from>
    <xdr:to>
      <xdr:col>13</xdr:col>
      <xdr:colOff>606619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100853</xdr:colOff>
      <xdr:row>145</xdr:row>
      <xdr:rowOff>0</xdr:rowOff>
    </xdr:from>
    <xdr:to>
      <xdr:col>13</xdr:col>
      <xdr:colOff>606618</xdr:colOff>
      <xdr:row>152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100854</xdr:colOff>
      <xdr:row>163</xdr:row>
      <xdr:rowOff>1</xdr:rowOff>
    </xdr:from>
    <xdr:to>
      <xdr:col>13</xdr:col>
      <xdr:colOff>606619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89649</xdr:colOff>
      <xdr:row>182</xdr:row>
      <xdr:rowOff>6724</xdr:rowOff>
    </xdr:from>
    <xdr:to>
      <xdr:col>13</xdr:col>
      <xdr:colOff>595414</xdr:colOff>
      <xdr:row>189</xdr:row>
      <xdr:rowOff>91818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100854</xdr:colOff>
      <xdr:row>191</xdr:row>
      <xdr:rowOff>0</xdr:rowOff>
    </xdr:from>
    <xdr:to>
      <xdr:col>13</xdr:col>
      <xdr:colOff>606619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100854</xdr:colOff>
      <xdr:row>173</xdr:row>
      <xdr:rowOff>0</xdr:rowOff>
    </xdr:from>
    <xdr:to>
      <xdr:col>13</xdr:col>
      <xdr:colOff>606619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100855</xdr:colOff>
      <xdr:row>209</xdr:row>
      <xdr:rowOff>230842</xdr:rowOff>
    </xdr:from>
    <xdr:to>
      <xdr:col>13</xdr:col>
      <xdr:colOff>606620</xdr:colOff>
      <xdr:row>217</xdr:row>
      <xdr:rowOff>69406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100854</xdr:colOff>
      <xdr:row>219</xdr:row>
      <xdr:rowOff>0</xdr:rowOff>
    </xdr:from>
    <xdr:to>
      <xdr:col>13</xdr:col>
      <xdr:colOff>606619</xdr:colOff>
      <xdr:row>226</xdr:row>
      <xdr:rowOff>85095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100854</xdr:colOff>
      <xdr:row>201</xdr:row>
      <xdr:rowOff>0</xdr:rowOff>
    </xdr:from>
    <xdr:to>
      <xdr:col>13</xdr:col>
      <xdr:colOff>606619</xdr:colOff>
      <xdr:row>208</xdr:row>
      <xdr:rowOff>85094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100853</xdr:colOff>
      <xdr:row>237</xdr:row>
      <xdr:rowOff>242047</xdr:rowOff>
    </xdr:from>
    <xdr:to>
      <xdr:col>13</xdr:col>
      <xdr:colOff>606618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89649</xdr:colOff>
      <xdr:row>229</xdr:row>
      <xdr:rowOff>0</xdr:rowOff>
    </xdr:from>
    <xdr:to>
      <xdr:col>13</xdr:col>
      <xdr:colOff>595414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100855</xdr:colOff>
      <xdr:row>247</xdr:row>
      <xdr:rowOff>0</xdr:rowOff>
    </xdr:from>
    <xdr:to>
      <xdr:col>13</xdr:col>
      <xdr:colOff>606620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100854</xdr:colOff>
      <xdr:row>274</xdr:row>
      <xdr:rowOff>242073</xdr:rowOff>
    </xdr:from>
    <xdr:to>
      <xdr:col>13</xdr:col>
      <xdr:colOff>606619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89648</xdr:colOff>
      <xdr:row>256</xdr:row>
      <xdr:rowOff>515470</xdr:rowOff>
    </xdr:from>
    <xdr:to>
      <xdr:col>13</xdr:col>
      <xdr:colOff>595413</xdr:colOff>
      <xdr:row>264</xdr:row>
      <xdr:rowOff>73888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100853</xdr:colOff>
      <xdr:row>266</xdr:row>
      <xdr:rowOff>23</xdr:rowOff>
    </xdr:from>
    <xdr:to>
      <xdr:col>13</xdr:col>
      <xdr:colOff>606618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89648</xdr:colOff>
      <xdr:row>284</xdr:row>
      <xdr:rowOff>522194</xdr:rowOff>
    </xdr:from>
    <xdr:to>
      <xdr:col>14</xdr:col>
      <xdr:colOff>595413</xdr:colOff>
      <xdr:row>292</xdr:row>
      <xdr:rowOff>80611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89648</xdr:colOff>
      <xdr:row>294</xdr:row>
      <xdr:rowOff>0</xdr:rowOff>
    </xdr:from>
    <xdr:to>
      <xdr:col>14</xdr:col>
      <xdr:colOff>595413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89648</xdr:colOff>
      <xdr:row>303</xdr:row>
      <xdr:rowOff>11206</xdr:rowOff>
    </xdr:from>
    <xdr:to>
      <xdr:col>14</xdr:col>
      <xdr:colOff>595413</xdr:colOff>
      <xdr:row>310</xdr:row>
      <xdr:rowOff>96300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89649</xdr:colOff>
      <xdr:row>322</xdr:row>
      <xdr:rowOff>6723</xdr:rowOff>
    </xdr:from>
    <xdr:to>
      <xdr:col>13</xdr:col>
      <xdr:colOff>595414</xdr:colOff>
      <xdr:row>329</xdr:row>
      <xdr:rowOff>91817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78443</xdr:colOff>
      <xdr:row>313</xdr:row>
      <xdr:rowOff>0</xdr:rowOff>
    </xdr:from>
    <xdr:to>
      <xdr:col>13</xdr:col>
      <xdr:colOff>584208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89649</xdr:colOff>
      <xdr:row>331</xdr:row>
      <xdr:rowOff>0</xdr:rowOff>
    </xdr:from>
    <xdr:to>
      <xdr:col>13</xdr:col>
      <xdr:colOff>595414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89648</xdr:colOff>
      <xdr:row>350</xdr:row>
      <xdr:rowOff>6723</xdr:rowOff>
    </xdr:from>
    <xdr:to>
      <xdr:col>13</xdr:col>
      <xdr:colOff>595413</xdr:colOff>
      <xdr:row>357</xdr:row>
      <xdr:rowOff>91817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78443</xdr:colOff>
      <xdr:row>341</xdr:row>
      <xdr:rowOff>0</xdr:rowOff>
    </xdr:from>
    <xdr:to>
      <xdr:col>13</xdr:col>
      <xdr:colOff>584208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89649</xdr:colOff>
      <xdr:row>359</xdr:row>
      <xdr:rowOff>0</xdr:rowOff>
    </xdr:from>
    <xdr:to>
      <xdr:col>13</xdr:col>
      <xdr:colOff>595414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89650</xdr:colOff>
      <xdr:row>377</xdr:row>
      <xdr:rowOff>242047</xdr:rowOff>
    </xdr:from>
    <xdr:to>
      <xdr:col>13</xdr:col>
      <xdr:colOff>595415</xdr:colOff>
      <xdr:row>385</xdr:row>
      <xdr:rowOff>80612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89649</xdr:colOff>
      <xdr:row>369</xdr:row>
      <xdr:rowOff>0</xdr:rowOff>
    </xdr:from>
    <xdr:to>
      <xdr:col>13</xdr:col>
      <xdr:colOff>595414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89649</xdr:colOff>
      <xdr:row>387</xdr:row>
      <xdr:rowOff>0</xdr:rowOff>
    </xdr:from>
    <xdr:to>
      <xdr:col>13</xdr:col>
      <xdr:colOff>595414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89649</xdr:colOff>
      <xdr:row>405</xdr:row>
      <xdr:rowOff>242047</xdr:rowOff>
    </xdr:from>
    <xdr:to>
      <xdr:col>13</xdr:col>
      <xdr:colOff>595414</xdr:colOff>
      <xdr:row>413</xdr:row>
      <xdr:rowOff>80612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89649</xdr:colOff>
      <xdr:row>397</xdr:row>
      <xdr:rowOff>0</xdr:rowOff>
    </xdr:from>
    <xdr:to>
      <xdr:col>13</xdr:col>
      <xdr:colOff>595414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89649</xdr:colOff>
      <xdr:row>415</xdr:row>
      <xdr:rowOff>0</xdr:rowOff>
    </xdr:from>
    <xdr:to>
      <xdr:col>13</xdr:col>
      <xdr:colOff>595414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78443</xdr:colOff>
      <xdr:row>433</xdr:row>
      <xdr:rowOff>242047</xdr:rowOff>
    </xdr:from>
    <xdr:to>
      <xdr:col>13</xdr:col>
      <xdr:colOff>584208</xdr:colOff>
      <xdr:row>441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89649</xdr:colOff>
      <xdr:row>425</xdr:row>
      <xdr:rowOff>0</xdr:rowOff>
    </xdr:from>
    <xdr:to>
      <xdr:col>13</xdr:col>
      <xdr:colOff>595414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89649</xdr:colOff>
      <xdr:row>443</xdr:row>
      <xdr:rowOff>0</xdr:rowOff>
    </xdr:from>
    <xdr:to>
      <xdr:col>13</xdr:col>
      <xdr:colOff>595414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89648</xdr:colOff>
      <xdr:row>462</xdr:row>
      <xdr:rowOff>6724</xdr:rowOff>
    </xdr:from>
    <xdr:to>
      <xdr:col>13</xdr:col>
      <xdr:colOff>595413</xdr:colOff>
      <xdr:row>469</xdr:row>
      <xdr:rowOff>91818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89649</xdr:colOff>
      <xdr:row>453</xdr:row>
      <xdr:rowOff>0</xdr:rowOff>
    </xdr:from>
    <xdr:to>
      <xdr:col>13</xdr:col>
      <xdr:colOff>595414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89649</xdr:colOff>
      <xdr:row>471</xdr:row>
      <xdr:rowOff>0</xdr:rowOff>
    </xdr:from>
    <xdr:to>
      <xdr:col>13</xdr:col>
      <xdr:colOff>595414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89648</xdr:colOff>
      <xdr:row>489</xdr:row>
      <xdr:rowOff>242048</xdr:rowOff>
    </xdr:from>
    <xdr:to>
      <xdr:col>13</xdr:col>
      <xdr:colOff>595413</xdr:colOff>
      <xdr:row>497</xdr:row>
      <xdr:rowOff>80612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89649</xdr:colOff>
      <xdr:row>481</xdr:row>
      <xdr:rowOff>0</xdr:rowOff>
    </xdr:from>
    <xdr:to>
      <xdr:col>13</xdr:col>
      <xdr:colOff>595414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89649</xdr:colOff>
      <xdr:row>499</xdr:row>
      <xdr:rowOff>0</xdr:rowOff>
    </xdr:from>
    <xdr:to>
      <xdr:col>13</xdr:col>
      <xdr:colOff>595414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78442</xdr:colOff>
      <xdr:row>517</xdr:row>
      <xdr:rowOff>242048</xdr:rowOff>
    </xdr:from>
    <xdr:to>
      <xdr:col>14</xdr:col>
      <xdr:colOff>620648</xdr:colOff>
      <xdr:row>525</xdr:row>
      <xdr:rowOff>80613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78443</xdr:colOff>
      <xdr:row>527</xdr:row>
      <xdr:rowOff>0</xdr:rowOff>
    </xdr:from>
    <xdr:to>
      <xdr:col>14</xdr:col>
      <xdr:colOff>620649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78443</xdr:colOff>
      <xdr:row>509</xdr:row>
      <xdr:rowOff>0</xdr:rowOff>
    </xdr:from>
    <xdr:to>
      <xdr:col>14</xdr:col>
      <xdr:colOff>620649</xdr:colOff>
      <xdr:row>516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67237</xdr:colOff>
      <xdr:row>545</xdr:row>
      <xdr:rowOff>242047</xdr:rowOff>
    </xdr:from>
    <xdr:to>
      <xdr:col>14</xdr:col>
      <xdr:colOff>609443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67237</xdr:colOff>
      <xdr:row>537</xdr:row>
      <xdr:rowOff>0</xdr:rowOff>
    </xdr:from>
    <xdr:to>
      <xdr:col>14</xdr:col>
      <xdr:colOff>609443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67237</xdr:colOff>
      <xdr:row>555</xdr:row>
      <xdr:rowOff>0</xdr:rowOff>
    </xdr:from>
    <xdr:to>
      <xdr:col>14</xdr:col>
      <xdr:colOff>609443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78442</xdr:colOff>
      <xdr:row>574</xdr:row>
      <xdr:rowOff>6723</xdr:rowOff>
    </xdr:from>
    <xdr:to>
      <xdr:col>14</xdr:col>
      <xdr:colOff>620648</xdr:colOff>
      <xdr:row>581</xdr:row>
      <xdr:rowOff>91818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78443</xdr:colOff>
      <xdr:row>583</xdr:row>
      <xdr:rowOff>0</xdr:rowOff>
    </xdr:from>
    <xdr:to>
      <xdr:col>14</xdr:col>
      <xdr:colOff>620649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78443</xdr:colOff>
      <xdr:row>565</xdr:row>
      <xdr:rowOff>0</xdr:rowOff>
    </xdr:from>
    <xdr:to>
      <xdr:col>14</xdr:col>
      <xdr:colOff>620649</xdr:colOff>
      <xdr:row>572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31" name="グラフ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32" name="グラフ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3" name="グラフ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100853</xdr:colOff>
      <xdr:row>12</xdr:row>
      <xdr:rowOff>242047</xdr:rowOff>
    </xdr:from>
    <xdr:to>
      <xdr:col>13</xdr:col>
      <xdr:colOff>606618</xdr:colOff>
      <xdr:row>20</xdr:row>
      <xdr:rowOff>80612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100853</xdr:colOff>
      <xdr:row>21</xdr:row>
      <xdr:rowOff>246527</xdr:rowOff>
    </xdr:from>
    <xdr:to>
      <xdr:col>13</xdr:col>
      <xdr:colOff>606618</xdr:colOff>
      <xdr:row>29</xdr:row>
      <xdr:rowOff>85092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100854</xdr:colOff>
      <xdr:row>3</xdr:row>
      <xdr:rowOff>246529</xdr:rowOff>
    </xdr:from>
    <xdr:to>
      <xdr:col>13</xdr:col>
      <xdr:colOff>606619</xdr:colOff>
      <xdr:row>11</xdr:row>
      <xdr:rowOff>85093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89646</xdr:colOff>
      <xdr:row>51</xdr:row>
      <xdr:rowOff>0</xdr:rowOff>
    </xdr:from>
    <xdr:to>
      <xdr:col>13</xdr:col>
      <xdr:colOff>595411</xdr:colOff>
      <xdr:row>58</xdr:row>
      <xdr:rowOff>85094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89647</xdr:colOff>
      <xdr:row>32</xdr:row>
      <xdr:rowOff>526676</xdr:rowOff>
    </xdr:from>
    <xdr:to>
      <xdr:col>13</xdr:col>
      <xdr:colOff>595412</xdr:colOff>
      <xdr:row>40</xdr:row>
      <xdr:rowOff>85093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42</xdr:row>
      <xdr:rowOff>0</xdr:rowOff>
    </xdr:from>
    <xdr:to>
      <xdr:col>13</xdr:col>
      <xdr:colOff>595412</xdr:colOff>
      <xdr:row>49</xdr:row>
      <xdr:rowOff>85094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89647</xdr:colOff>
      <xdr:row>60</xdr:row>
      <xdr:rowOff>526675</xdr:rowOff>
    </xdr:from>
    <xdr:to>
      <xdr:col>13</xdr:col>
      <xdr:colOff>595412</xdr:colOff>
      <xdr:row>68</xdr:row>
      <xdr:rowOff>85093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89647</xdr:colOff>
      <xdr:row>69</xdr:row>
      <xdr:rowOff>246528</xdr:rowOff>
    </xdr:from>
    <xdr:to>
      <xdr:col>13</xdr:col>
      <xdr:colOff>595412</xdr:colOff>
      <xdr:row>77</xdr:row>
      <xdr:rowOff>85093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89647</xdr:colOff>
      <xdr:row>78</xdr:row>
      <xdr:rowOff>246529</xdr:rowOff>
    </xdr:from>
    <xdr:to>
      <xdr:col>13</xdr:col>
      <xdr:colOff>595412</xdr:colOff>
      <xdr:row>86</xdr:row>
      <xdr:rowOff>85093</xdr:rowOff>
    </xdr:to>
    <xdr:graphicFrame macro="">
      <xdr:nvGraphicFramePr>
        <xdr:cNvPr id="73" name="グラフ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100854</xdr:colOff>
      <xdr:row>88</xdr:row>
      <xdr:rowOff>522193</xdr:rowOff>
    </xdr:from>
    <xdr:to>
      <xdr:col>13</xdr:col>
      <xdr:colOff>606619</xdr:colOff>
      <xdr:row>96</xdr:row>
      <xdr:rowOff>80610</xdr:rowOff>
    </xdr:to>
    <xdr:graphicFrame macro="">
      <xdr:nvGraphicFramePr>
        <xdr:cNvPr id="74" name="グラフ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100852</xdr:colOff>
      <xdr:row>98</xdr:row>
      <xdr:rowOff>-1</xdr:rowOff>
    </xdr:from>
    <xdr:to>
      <xdr:col>13</xdr:col>
      <xdr:colOff>606617</xdr:colOff>
      <xdr:row>105</xdr:row>
      <xdr:rowOff>85094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100852</xdr:colOff>
      <xdr:row>106</xdr:row>
      <xdr:rowOff>246528</xdr:rowOff>
    </xdr:from>
    <xdr:to>
      <xdr:col>13</xdr:col>
      <xdr:colOff>606617</xdr:colOff>
      <xdr:row>114</xdr:row>
      <xdr:rowOff>85093</xdr:rowOff>
    </xdr:to>
    <xdr:graphicFrame macro="">
      <xdr:nvGraphicFramePr>
        <xdr:cNvPr id="7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89648</xdr:colOff>
      <xdr:row>116</xdr:row>
      <xdr:rowOff>522194</xdr:rowOff>
    </xdr:from>
    <xdr:to>
      <xdr:col>13</xdr:col>
      <xdr:colOff>595413</xdr:colOff>
      <xdr:row>124</xdr:row>
      <xdr:rowOff>80612</xdr:rowOff>
    </xdr:to>
    <xdr:graphicFrame macro="">
      <xdr:nvGraphicFramePr>
        <xdr:cNvPr id="7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89647</xdr:colOff>
      <xdr:row>125</xdr:row>
      <xdr:rowOff>246528</xdr:rowOff>
    </xdr:from>
    <xdr:to>
      <xdr:col>13</xdr:col>
      <xdr:colOff>595412</xdr:colOff>
      <xdr:row>133</xdr:row>
      <xdr:rowOff>85093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89646</xdr:colOff>
      <xdr:row>134</xdr:row>
      <xdr:rowOff>246529</xdr:rowOff>
    </xdr:from>
    <xdr:to>
      <xdr:col>13</xdr:col>
      <xdr:colOff>595411</xdr:colOff>
      <xdr:row>142</xdr:row>
      <xdr:rowOff>85093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89647</xdr:colOff>
      <xdr:row>153</xdr:row>
      <xdr:rowOff>242046</xdr:rowOff>
    </xdr:from>
    <xdr:to>
      <xdr:col>13</xdr:col>
      <xdr:colOff>595412</xdr:colOff>
      <xdr:row>161</xdr:row>
      <xdr:rowOff>80610</xdr:rowOff>
    </xdr:to>
    <xdr:graphicFrame macro="">
      <xdr:nvGraphicFramePr>
        <xdr:cNvPr id="80" name="グラフ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89646</xdr:colOff>
      <xdr:row>144</xdr:row>
      <xdr:rowOff>526675</xdr:rowOff>
    </xdr:from>
    <xdr:to>
      <xdr:col>13</xdr:col>
      <xdr:colOff>595411</xdr:colOff>
      <xdr:row>152</xdr:row>
      <xdr:rowOff>85093</xdr:rowOff>
    </xdr:to>
    <xdr:graphicFrame macro="">
      <xdr:nvGraphicFramePr>
        <xdr:cNvPr id="81" name="グラフ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89647</xdr:colOff>
      <xdr:row>163</xdr:row>
      <xdr:rowOff>0</xdr:rowOff>
    </xdr:from>
    <xdr:to>
      <xdr:col>13</xdr:col>
      <xdr:colOff>595412</xdr:colOff>
      <xdr:row>170</xdr:row>
      <xdr:rowOff>85094</xdr:rowOff>
    </xdr:to>
    <xdr:graphicFrame macro="">
      <xdr:nvGraphicFramePr>
        <xdr:cNvPr id="82" name="グラフ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89648</xdr:colOff>
      <xdr:row>181</xdr:row>
      <xdr:rowOff>242046</xdr:rowOff>
    </xdr:from>
    <xdr:to>
      <xdr:col>13</xdr:col>
      <xdr:colOff>595413</xdr:colOff>
      <xdr:row>189</xdr:row>
      <xdr:rowOff>80611</xdr:rowOff>
    </xdr:to>
    <xdr:graphicFrame macro="">
      <xdr:nvGraphicFramePr>
        <xdr:cNvPr id="83" name="グラフ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89647</xdr:colOff>
      <xdr:row>190</xdr:row>
      <xdr:rowOff>246528</xdr:rowOff>
    </xdr:from>
    <xdr:to>
      <xdr:col>13</xdr:col>
      <xdr:colOff>595412</xdr:colOff>
      <xdr:row>198</xdr:row>
      <xdr:rowOff>85093</xdr:rowOff>
    </xdr:to>
    <xdr:graphicFrame macro="">
      <xdr:nvGraphicFramePr>
        <xdr:cNvPr id="84" name="グラフ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89647</xdr:colOff>
      <xdr:row>173</xdr:row>
      <xdr:rowOff>-1</xdr:rowOff>
    </xdr:from>
    <xdr:to>
      <xdr:col>13</xdr:col>
      <xdr:colOff>595412</xdr:colOff>
      <xdr:row>180</xdr:row>
      <xdr:rowOff>85094</xdr:rowOff>
    </xdr:to>
    <xdr:graphicFrame macro="">
      <xdr:nvGraphicFramePr>
        <xdr:cNvPr id="85" name="グラフ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209</xdr:row>
      <xdr:rowOff>242047</xdr:rowOff>
    </xdr:from>
    <xdr:to>
      <xdr:col>13</xdr:col>
      <xdr:colOff>595413</xdr:colOff>
      <xdr:row>217</xdr:row>
      <xdr:rowOff>80611</xdr:rowOff>
    </xdr:to>
    <xdr:graphicFrame macro="">
      <xdr:nvGraphicFramePr>
        <xdr:cNvPr id="86" name="グラフ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219</xdr:row>
      <xdr:rowOff>11205</xdr:rowOff>
    </xdr:from>
    <xdr:to>
      <xdr:col>13</xdr:col>
      <xdr:colOff>595412</xdr:colOff>
      <xdr:row>226</xdr:row>
      <xdr:rowOff>96300</xdr:rowOff>
    </xdr:to>
    <xdr:graphicFrame macro="">
      <xdr:nvGraphicFramePr>
        <xdr:cNvPr id="87" name="グラフ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89647</xdr:colOff>
      <xdr:row>200</xdr:row>
      <xdr:rowOff>526675</xdr:rowOff>
    </xdr:from>
    <xdr:to>
      <xdr:col>13</xdr:col>
      <xdr:colOff>595412</xdr:colOff>
      <xdr:row>208</xdr:row>
      <xdr:rowOff>85093</xdr:rowOff>
    </xdr:to>
    <xdr:graphicFrame macro="">
      <xdr:nvGraphicFramePr>
        <xdr:cNvPr id="88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89646</xdr:colOff>
      <xdr:row>237</xdr:row>
      <xdr:rowOff>242046</xdr:rowOff>
    </xdr:from>
    <xdr:to>
      <xdr:col>13</xdr:col>
      <xdr:colOff>595411</xdr:colOff>
      <xdr:row>245</xdr:row>
      <xdr:rowOff>80611</xdr:rowOff>
    </xdr:to>
    <xdr:graphicFrame macro="">
      <xdr:nvGraphicFramePr>
        <xdr:cNvPr id="89" name="グラフ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89648</xdr:colOff>
      <xdr:row>228</xdr:row>
      <xdr:rowOff>526676</xdr:rowOff>
    </xdr:from>
    <xdr:to>
      <xdr:col>13</xdr:col>
      <xdr:colOff>595413</xdr:colOff>
      <xdr:row>236</xdr:row>
      <xdr:rowOff>85093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89648</xdr:colOff>
      <xdr:row>246</xdr:row>
      <xdr:rowOff>246528</xdr:rowOff>
    </xdr:from>
    <xdr:to>
      <xdr:col>13</xdr:col>
      <xdr:colOff>595413</xdr:colOff>
      <xdr:row>254</xdr:row>
      <xdr:rowOff>85093</xdr:rowOff>
    </xdr:to>
    <xdr:graphicFrame macro="">
      <xdr:nvGraphicFramePr>
        <xdr:cNvPr id="91" name="グラフ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89647</xdr:colOff>
      <xdr:row>274</xdr:row>
      <xdr:rowOff>230866</xdr:rowOff>
    </xdr:from>
    <xdr:to>
      <xdr:col>13</xdr:col>
      <xdr:colOff>595412</xdr:colOff>
      <xdr:row>282</xdr:row>
      <xdr:rowOff>69430</xdr:rowOff>
    </xdr:to>
    <xdr:graphicFrame macro="">
      <xdr:nvGraphicFramePr>
        <xdr:cNvPr id="92" name="グラフ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89668</xdr:colOff>
      <xdr:row>256</xdr:row>
      <xdr:rowOff>526675</xdr:rowOff>
    </xdr:from>
    <xdr:to>
      <xdr:col>13</xdr:col>
      <xdr:colOff>595433</xdr:colOff>
      <xdr:row>264</xdr:row>
      <xdr:rowOff>85093</xdr:rowOff>
    </xdr:to>
    <xdr:graphicFrame macro="">
      <xdr:nvGraphicFramePr>
        <xdr:cNvPr id="93" name="グラフ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89646</xdr:colOff>
      <xdr:row>266</xdr:row>
      <xdr:rowOff>22</xdr:rowOff>
    </xdr:from>
    <xdr:to>
      <xdr:col>13</xdr:col>
      <xdr:colOff>595411</xdr:colOff>
      <xdr:row>273</xdr:row>
      <xdr:rowOff>85116</xdr:rowOff>
    </xdr:to>
    <xdr:graphicFrame macro="">
      <xdr:nvGraphicFramePr>
        <xdr:cNvPr id="94" name="グラフ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89647</xdr:colOff>
      <xdr:row>285</xdr:row>
      <xdr:rowOff>6722</xdr:rowOff>
    </xdr:from>
    <xdr:to>
      <xdr:col>14</xdr:col>
      <xdr:colOff>595412</xdr:colOff>
      <xdr:row>292</xdr:row>
      <xdr:rowOff>91816</xdr:rowOff>
    </xdr:to>
    <xdr:graphicFrame macro="">
      <xdr:nvGraphicFramePr>
        <xdr:cNvPr id="95" name="グラフ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89647</xdr:colOff>
      <xdr:row>293</xdr:row>
      <xdr:rowOff>246529</xdr:rowOff>
    </xdr:from>
    <xdr:to>
      <xdr:col>14</xdr:col>
      <xdr:colOff>595412</xdr:colOff>
      <xdr:row>301</xdr:row>
      <xdr:rowOff>85093</xdr:rowOff>
    </xdr:to>
    <xdr:graphicFrame macro="">
      <xdr:nvGraphicFramePr>
        <xdr:cNvPr id="96" name="グラフ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100853</xdr:colOff>
      <xdr:row>302</xdr:row>
      <xdr:rowOff>235322</xdr:rowOff>
    </xdr:from>
    <xdr:to>
      <xdr:col>14</xdr:col>
      <xdr:colOff>606618</xdr:colOff>
      <xdr:row>310</xdr:row>
      <xdr:rowOff>73887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89648</xdr:colOff>
      <xdr:row>321</xdr:row>
      <xdr:rowOff>242045</xdr:rowOff>
    </xdr:from>
    <xdr:to>
      <xdr:col>13</xdr:col>
      <xdr:colOff>595413</xdr:colOff>
      <xdr:row>329</xdr:row>
      <xdr:rowOff>80610</xdr:rowOff>
    </xdr:to>
    <xdr:graphicFrame macro="">
      <xdr:nvGraphicFramePr>
        <xdr:cNvPr id="98" name="グラフ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89648</xdr:colOff>
      <xdr:row>313</xdr:row>
      <xdr:rowOff>-1</xdr:rowOff>
    </xdr:from>
    <xdr:to>
      <xdr:col>13</xdr:col>
      <xdr:colOff>595413</xdr:colOff>
      <xdr:row>320</xdr:row>
      <xdr:rowOff>85094</xdr:rowOff>
    </xdr:to>
    <xdr:graphicFrame macro="">
      <xdr:nvGraphicFramePr>
        <xdr:cNvPr id="99" name="グラフ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89648</xdr:colOff>
      <xdr:row>330</xdr:row>
      <xdr:rowOff>246528</xdr:rowOff>
    </xdr:from>
    <xdr:to>
      <xdr:col>13</xdr:col>
      <xdr:colOff>595413</xdr:colOff>
      <xdr:row>338</xdr:row>
      <xdr:rowOff>85093</xdr:rowOff>
    </xdr:to>
    <xdr:graphicFrame macro="">
      <xdr:nvGraphicFramePr>
        <xdr:cNvPr id="100" name="グラフ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89647</xdr:colOff>
      <xdr:row>349</xdr:row>
      <xdr:rowOff>242046</xdr:rowOff>
    </xdr:from>
    <xdr:to>
      <xdr:col>13</xdr:col>
      <xdr:colOff>595412</xdr:colOff>
      <xdr:row>357</xdr:row>
      <xdr:rowOff>80610</xdr:rowOff>
    </xdr:to>
    <xdr:graphicFrame macro="">
      <xdr:nvGraphicFramePr>
        <xdr:cNvPr id="101" name="グラフ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89648</xdr:colOff>
      <xdr:row>340</xdr:row>
      <xdr:rowOff>526675</xdr:rowOff>
    </xdr:from>
    <xdr:to>
      <xdr:col>13</xdr:col>
      <xdr:colOff>595413</xdr:colOff>
      <xdr:row>348</xdr:row>
      <xdr:rowOff>85093</xdr:rowOff>
    </xdr:to>
    <xdr:graphicFrame macro="">
      <xdr:nvGraphicFramePr>
        <xdr:cNvPr id="102" name="グラフ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89648</xdr:colOff>
      <xdr:row>359</xdr:row>
      <xdr:rowOff>-1</xdr:rowOff>
    </xdr:from>
    <xdr:to>
      <xdr:col>13</xdr:col>
      <xdr:colOff>595413</xdr:colOff>
      <xdr:row>366</xdr:row>
      <xdr:rowOff>85094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89649</xdr:colOff>
      <xdr:row>378</xdr:row>
      <xdr:rowOff>6723</xdr:rowOff>
    </xdr:from>
    <xdr:to>
      <xdr:col>13</xdr:col>
      <xdr:colOff>595414</xdr:colOff>
      <xdr:row>385</xdr:row>
      <xdr:rowOff>91817</xdr:rowOff>
    </xdr:to>
    <xdr:graphicFrame macro="">
      <xdr:nvGraphicFramePr>
        <xdr:cNvPr id="104" name="グラフ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78442</xdr:colOff>
      <xdr:row>368</xdr:row>
      <xdr:rowOff>526676</xdr:rowOff>
    </xdr:from>
    <xdr:to>
      <xdr:col>13</xdr:col>
      <xdr:colOff>584207</xdr:colOff>
      <xdr:row>376</xdr:row>
      <xdr:rowOff>85093</xdr:rowOff>
    </xdr:to>
    <xdr:graphicFrame macro="">
      <xdr:nvGraphicFramePr>
        <xdr:cNvPr id="105" name="グラフ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386</xdr:row>
      <xdr:rowOff>246528</xdr:rowOff>
    </xdr:from>
    <xdr:to>
      <xdr:col>13</xdr:col>
      <xdr:colOff>595413</xdr:colOff>
      <xdr:row>394</xdr:row>
      <xdr:rowOff>85093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406</xdr:row>
      <xdr:rowOff>6723</xdr:rowOff>
    </xdr:from>
    <xdr:to>
      <xdr:col>13</xdr:col>
      <xdr:colOff>595413</xdr:colOff>
      <xdr:row>413</xdr:row>
      <xdr:rowOff>91817</xdr:rowOff>
    </xdr:to>
    <xdr:graphicFrame macro="">
      <xdr:nvGraphicFramePr>
        <xdr:cNvPr id="107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397</xdr:row>
      <xdr:rowOff>11205</xdr:rowOff>
    </xdr:from>
    <xdr:to>
      <xdr:col>13</xdr:col>
      <xdr:colOff>595413</xdr:colOff>
      <xdr:row>404</xdr:row>
      <xdr:rowOff>96299</xdr:rowOff>
    </xdr:to>
    <xdr:graphicFrame macro="">
      <xdr:nvGraphicFramePr>
        <xdr:cNvPr id="108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415</xdr:row>
      <xdr:rowOff>11205</xdr:rowOff>
    </xdr:from>
    <xdr:to>
      <xdr:col>13</xdr:col>
      <xdr:colOff>595413</xdr:colOff>
      <xdr:row>422</xdr:row>
      <xdr:rowOff>96299</xdr:rowOff>
    </xdr:to>
    <xdr:graphicFrame macro="">
      <xdr:nvGraphicFramePr>
        <xdr:cNvPr id="109" name="グラフ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78442</xdr:colOff>
      <xdr:row>434</xdr:row>
      <xdr:rowOff>6722</xdr:rowOff>
    </xdr:from>
    <xdr:to>
      <xdr:col>13</xdr:col>
      <xdr:colOff>584207</xdr:colOff>
      <xdr:row>441</xdr:row>
      <xdr:rowOff>91817</xdr:rowOff>
    </xdr:to>
    <xdr:graphicFrame macro="">
      <xdr:nvGraphicFramePr>
        <xdr:cNvPr id="110" name="グラフ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78442</xdr:colOff>
      <xdr:row>424</xdr:row>
      <xdr:rowOff>526676</xdr:rowOff>
    </xdr:from>
    <xdr:to>
      <xdr:col>13</xdr:col>
      <xdr:colOff>584207</xdr:colOff>
      <xdr:row>432</xdr:row>
      <xdr:rowOff>85093</xdr:rowOff>
    </xdr:to>
    <xdr:graphicFrame macro="">
      <xdr:nvGraphicFramePr>
        <xdr:cNvPr id="111" name="グラフ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78442</xdr:colOff>
      <xdr:row>442</xdr:row>
      <xdr:rowOff>246528</xdr:rowOff>
    </xdr:from>
    <xdr:to>
      <xdr:col>13</xdr:col>
      <xdr:colOff>584207</xdr:colOff>
      <xdr:row>450</xdr:row>
      <xdr:rowOff>85093</xdr:rowOff>
    </xdr:to>
    <xdr:graphicFrame macro="">
      <xdr:nvGraphicFramePr>
        <xdr:cNvPr id="112" name="グラフ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112059</xdr:colOff>
      <xdr:row>461</xdr:row>
      <xdr:rowOff>242046</xdr:rowOff>
    </xdr:from>
    <xdr:to>
      <xdr:col>13</xdr:col>
      <xdr:colOff>617824</xdr:colOff>
      <xdr:row>469</xdr:row>
      <xdr:rowOff>80611</xdr:rowOff>
    </xdr:to>
    <xdr:graphicFrame macro="">
      <xdr:nvGraphicFramePr>
        <xdr:cNvPr id="113" name="グラフ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100854</xdr:colOff>
      <xdr:row>452</xdr:row>
      <xdr:rowOff>526675</xdr:rowOff>
    </xdr:from>
    <xdr:to>
      <xdr:col>13</xdr:col>
      <xdr:colOff>606619</xdr:colOff>
      <xdr:row>460</xdr:row>
      <xdr:rowOff>85093</xdr:rowOff>
    </xdr:to>
    <xdr:graphicFrame macro="">
      <xdr:nvGraphicFramePr>
        <xdr:cNvPr id="114" name="グラフ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100854</xdr:colOff>
      <xdr:row>470</xdr:row>
      <xdr:rowOff>246529</xdr:rowOff>
    </xdr:from>
    <xdr:to>
      <xdr:col>13</xdr:col>
      <xdr:colOff>606619</xdr:colOff>
      <xdr:row>478</xdr:row>
      <xdr:rowOff>85093</xdr:rowOff>
    </xdr:to>
    <xdr:graphicFrame macro="">
      <xdr:nvGraphicFramePr>
        <xdr:cNvPr id="115" name="グラフ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89647</xdr:colOff>
      <xdr:row>490</xdr:row>
      <xdr:rowOff>6723</xdr:rowOff>
    </xdr:from>
    <xdr:to>
      <xdr:col>13</xdr:col>
      <xdr:colOff>595412</xdr:colOff>
      <xdr:row>497</xdr:row>
      <xdr:rowOff>91817</xdr:rowOff>
    </xdr:to>
    <xdr:graphicFrame macro="">
      <xdr:nvGraphicFramePr>
        <xdr:cNvPr id="116" name="グラフ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89648</xdr:colOff>
      <xdr:row>481</xdr:row>
      <xdr:rowOff>11205</xdr:rowOff>
    </xdr:from>
    <xdr:to>
      <xdr:col>13</xdr:col>
      <xdr:colOff>595413</xdr:colOff>
      <xdr:row>488</xdr:row>
      <xdr:rowOff>96299</xdr:rowOff>
    </xdr:to>
    <xdr:graphicFrame macro="">
      <xdr:nvGraphicFramePr>
        <xdr:cNvPr id="117" name="グラフ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89648</xdr:colOff>
      <xdr:row>499</xdr:row>
      <xdr:rowOff>11205</xdr:rowOff>
    </xdr:from>
    <xdr:to>
      <xdr:col>13</xdr:col>
      <xdr:colOff>595413</xdr:colOff>
      <xdr:row>506</xdr:row>
      <xdr:rowOff>96299</xdr:rowOff>
    </xdr:to>
    <xdr:graphicFrame macro="">
      <xdr:nvGraphicFramePr>
        <xdr:cNvPr id="118" name="グラフ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89647</xdr:colOff>
      <xdr:row>517</xdr:row>
      <xdr:rowOff>242047</xdr:rowOff>
    </xdr:from>
    <xdr:to>
      <xdr:col>14</xdr:col>
      <xdr:colOff>631853</xdr:colOff>
      <xdr:row>525</xdr:row>
      <xdr:rowOff>80612</xdr:rowOff>
    </xdr:to>
    <xdr:graphicFrame macro="">
      <xdr:nvGraphicFramePr>
        <xdr:cNvPr id="119" name="グラフ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89648</xdr:colOff>
      <xdr:row>526</xdr:row>
      <xdr:rowOff>246528</xdr:rowOff>
    </xdr:from>
    <xdr:to>
      <xdr:col>14</xdr:col>
      <xdr:colOff>631854</xdr:colOff>
      <xdr:row>534</xdr:row>
      <xdr:rowOff>85093</xdr:rowOff>
    </xdr:to>
    <xdr:graphicFrame macro="">
      <xdr:nvGraphicFramePr>
        <xdr:cNvPr id="120" name="グラフ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89648</xdr:colOff>
      <xdr:row>508</xdr:row>
      <xdr:rowOff>526676</xdr:rowOff>
    </xdr:from>
    <xdr:to>
      <xdr:col>14</xdr:col>
      <xdr:colOff>631854</xdr:colOff>
      <xdr:row>516</xdr:row>
      <xdr:rowOff>85093</xdr:rowOff>
    </xdr:to>
    <xdr:graphicFrame macro="">
      <xdr:nvGraphicFramePr>
        <xdr:cNvPr id="121" name="グラフ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78442</xdr:colOff>
      <xdr:row>546</xdr:row>
      <xdr:rowOff>6723</xdr:rowOff>
    </xdr:from>
    <xdr:to>
      <xdr:col>14</xdr:col>
      <xdr:colOff>620648</xdr:colOff>
      <xdr:row>553</xdr:row>
      <xdr:rowOff>91817</xdr:rowOff>
    </xdr:to>
    <xdr:graphicFrame macro="">
      <xdr:nvGraphicFramePr>
        <xdr:cNvPr id="122" name="グラフ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78442</xdr:colOff>
      <xdr:row>537</xdr:row>
      <xdr:rowOff>11205</xdr:rowOff>
    </xdr:from>
    <xdr:to>
      <xdr:col>14</xdr:col>
      <xdr:colOff>620648</xdr:colOff>
      <xdr:row>544</xdr:row>
      <xdr:rowOff>96299</xdr:rowOff>
    </xdr:to>
    <xdr:graphicFrame macro="">
      <xdr:nvGraphicFramePr>
        <xdr:cNvPr id="123" name="グラフ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78442</xdr:colOff>
      <xdr:row>555</xdr:row>
      <xdr:rowOff>11205</xdr:rowOff>
    </xdr:from>
    <xdr:to>
      <xdr:col>14</xdr:col>
      <xdr:colOff>620648</xdr:colOff>
      <xdr:row>562</xdr:row>
      <xdr:rowOff>96299</xdr:rowOff>
    </xdr:to>
    <xdr:graphicFrame macro="">
      <xdr:nvGraphicFramePr>
        <xdr:cNvPr id="124" name="グラフ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89647</xdr:colOff>
      <xdr:row>574</xdr:row>
      <xdr:rowOff>17928</xdr:rowOff>
    </xdr:from>
    <xdr:to>
      <xdr:col>14</xdr:col>
      <xdr:colOff>631853</xdr:colOff>
      <xdr:row>581</xdr:row>
      <xdr:rowOff>103023</xdr:rowOff>
    </xdr:to>
    <xdr:graphicFrame macro="">
      <xdr:nvGraphicFramePr>
        <xdr:cNvPr id="125" name="グラフ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89648</xdr:colOff>
      <xdr:row>583</xdr:row>
      <xdr:rowOff>11205</xdr:rowOff>
    </xdr:from>
    <xdr:to>
      <xdr:col>14</xdr:col>
      <xdr:colOff>631854</xdr:colOff>
      <xdr:row>590</xdr:row>
      <xdr:rowOff>96299</xdr:rowOff>
    </xdr:to>
    <xdr:graphicFrame macro="">
      <xdr:nvGraphicFramePr>
        <xdr:cNvPr id="126" name="グラフ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89648</xdr:colOff>
      <xdr:row>565</xdr:row>
      <xdr:rowOff>11205</xdr:rowOff>
    </xdr:from>
    <xdr:to>
      <xdr:col>14</xdr:col>
      <xdr:colOff>631854</xdr:colOff>
      <xdr:row>572</xdr:row>
      <xdr:rowOff>96299</xdr:rowOff>
    </xdr:to>
    <xdr:graphicFrame macro="">
      <xdr:nvGraphicFramePr>
        <xdr:cNvPr id="127" name="グラフ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100854</xdr:colOff>
      <xdr:row>601</xdr:row>
      <xdr:rowOff>242046</xdr:rowOff>
    </xdr:from>
    <xdr:to>
      <xdr:col>13</xdr:col>
      <xdr:colOff>606619</xdr:colOff>
      <xdr:row>609</xdr:row>
      <xdr:rowOff>80611</xdr:rowOff>
    </xdr:to>
    <xdr:graphicFrame macro="">
      <xdr:nvGraphicFramePr>
        <xdr:cNvPr id="191" name="グラフ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100855</xdr:colOff>
      <xdr:row>593</xdr:row>
      <xdr:rowOff>0</xdr:rowOff>
    </xdr:from>
    <xdr:to>
      <xdr:col>13</xdr:col>
      <xdr:colOff>606620</xdr:colOff>
      <xdr:row>600</xdr:row>
      <xdr:rowOff>85094</xdr:rowOff>
    </xdr:to>
    <xdr:graphicFrame macro="">
      <xdr:nvGraphicFramePr>
        <xdr:cNvPr id="192" name="グラフ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100855</xdr:colOff>
      <xdr:row>611</xdr:row>
      <xdr:rowOff>0</xdr:rowOff>
    </xdr:from>
    <xdr:to>
      <xdr:col>13</xdr:col>
      <xdr:colOff>606620</xdr:colOff>
      <xdr:row>619</xdr:row>
      <xdr:rowOff>141124</xdr:rowOff>
    </xdr:to>
    <xdr:graphicFrame macro="">
      <xdr:nvGraphicFramePr>
        <xdr:cNvPr id="193" name="グラフ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100853</xdr:colOff>
      <xdr:row>12</xdr:row>
      <xdr:rowOff>242048</xdr:rowOff>
    </xdr:from>
    <xdr:to>
      <xdr:col>13</xdr:col>
      <xdr:colOff>606618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100853</xdr:colOff>
      <xdr:row>21</xdr:row>
      <xdr:rowOff>246528</xdr:rowOff>
    </xdr:from>
    <xdr:to>
      <xdr:col>13</xdr:col>
      <xdr:colOff>606618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100854</xdr:colOff>
      <xdr:row>4</xdr:row>
      <xdr:rowOff>0</xdr:rowOff>
    </xdr:from>
    <xdr:to>
      <xdr:col>13</xdr:col>
      <xdr:colOff>606619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89646</xdr:colOff>
      <xdr:row>51</xdr:row>
      <xdr:rowOff>1</xdr:rowOff>
    </xdr:from>
    <xdr:to>
      <xdr:col>13</xdr:col>
      <xdr:colOff>595411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89647</xdr:colOff>
      <xdr:row>33</xdr:row>
      <xdr:rowOff>0</xdr:rowOff>
    </xdr:from>
    <xdr:to>
      <xdr:col>13</xdr:col>
      <xdr:colOff>595412</xdr:colOff>
      <xdr:row>40</xdr:row>
      <xdr:rowOff>85094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42</xdr:row>
      <xdr:rowOff>1</xdr:rowOff>
    </xdr:from>
    <xdr:to>
      <xdr:col>13</xdr:col>
      <xdr:colOff>595412</xdr:colOff>
      <xdr:row>49</xdr:row>
      <xdr:rowOff>85095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89647</xdr:colOff>
      <xdr:row>61</xdr:row>
      <xdr:rowOff>0</xdr:rowOff>
    </xdr:from>
    <xdr:to>
      <xdr:col>13</xdr:col>
      <xdr:colOff>595412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89647</xdr:colOff>
      <xdr:row>70</xdr:row>
      <xdr:rowOff>0</xdr:rowOff>
    </xdr:from>
    <xdr:to>
      <xdr:col>13</xdr:col>
      <xdr:colOff>595412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89647</xdr:colOff>
      <xdr:row>79</xdr:row>
      <xdr:rowOff>0</xdr:rowOff>
    </xdr:from>
    <xdr:to>
      <xdr:col>13</xdr:col>
      <xdr:colOff>595412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89648</xdr:colOff>
      <xdr:row>88</xdr:row>
      <xdr:rowOff>522194</xdr:rowOff>
    </xdr:from>
    <xdr:to>
      <xdr:col>13</xdr:col>
      <xdr:colOff>595413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89646</xdr:colOff>
      <xdr:row>98</xdr:row>
      <xdr:rowOff>0</xdr:rowOff>
    </xdr:from>
    <xdr:to>
      <xdr:col>13</xdr:col>
      <xdr:colOff>595411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89646</xdr:colOff>
      <xdr:row>107</xdr:row>
      <xdr:rowOff>0</xdr:rowOff>
    </xdr:from>
    <xdr:to>
      <xdr:col>13</xdr:col>
      <xdr:colOff>595411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89648</xdr:colOff>
      <xdr:row>116</xdr:row>
      <xdr:rowOff>510989</xdr:rowOff>
    </xdr:from>
    <xdr:to>
      <xdr:col>13</xdr:col>
      <xdr:colOff>595413</xdr:colOff>
      <xdr:row>124</xdr:row>
      <xdr:rowOff>69407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89647</xdr:colOff>
      <xdr:row>126</xdr:row>
      <xdr:rowOff>0</xdr:rowOff>
    </xdr:from>
    <xdr:to>
      <xdr:col>13</xdr:col>
      <xdr:colOff>595412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89646</xdr:colOff>
      <xdr:row>135</xdr:row>
      <xdr:rowOff>0</xdr:rowOff>
    </xdr:from>
    <xdr:to>
      <xdr:col>13</xdr:col>
      <xdr:colOff>595411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89647</xdr:colOff>
      <xdr:row>153</xdr:row>
      <xdr:rowOff>242047</xdr:rowOff>
    </xdr:from>
    <xdr:to>
      <xdr:col>13</xdr:col>
      <xdr:colOff>595412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89646</xdr:colOff>
      <xdr:row>145</xdr:row>
      <xdr:rowOff>0</xdr:rowOff>
    </xdr:from>
    <xdr:to>
      <xdr:col>13</xdr:col>
      <xdr:colOff>595411</xdr:colOff>
      <xdr:row>152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89647</xdr:colOff>
      <xdr:row>163</xdr:row>
      <xdr:rowOff>1</xdr:rowOff>
    </xdr:from>
    <xdr:to>
      <xdr:col>13</xdr:col>
      <xdr:colOff>595412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89648</xdr:colOff>
      <xdr:row>181</xdr:row>
      <xdr:rowOff>242047</xdr:rowOff>
    </xdr:from>
    <xdr:to>
      <xdr:col>13</xdr:col>
      <xdr:colOff>595413</xdr:colOff>
      <xdr:row>189</xdr:row>
      <xdr:rowOff>80612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89647</xdr:colOff>
      <xdr:row>191</xdr:row>
      <xdr:rowOff>0</xdr:rowOff>
    </xdr:from>
    <xdr:to>
      <xdr:col>13</xdr:col>
      <xdr:colOff>595412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89647</xdr:colOff>
      <xdr:row>173</xdr:row>
      <xdr:rowOff>0</xdr:rowOff>
    </xdr:from>
    <xdr:to>
      <xdr:col>13</xdr:col>
      <xdr:colOff>595412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209</xdr:row>
      <xdr:rowOff>242048</xdr:rowOff>
    </xdr:from>
    <xdr:to>
      <xdr:col>13</xdr:col>
      <xdr:colOff>595413</xdr:colOff>
      <xdr:row>217</xdr:row>
      <xdr:rowOff>80612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219</xdr:row>
      <xdr:rowOff>0</xdr:rowOff>
    </xdr:from>
    <xdr:to>
      <xdr:col>13</xdr:col>
      <xdr:colOff>595412</xdr:colOff>
      <xdr:row>226</xdr:row>
      <xdr:rowOff>85095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89647</xdr:colOff>
      <xdr:row>201</xdr:row>
      <xdr:rowOff>0</xdr:rowOff>
    </xdr:from>
    <xdr:to>
      <xdr:col>13</xdr:col>
      <xdr:colOff>595412</xdr:colOff>
      <xdr:row>208</xdr:row>
      <xdr:rowOff>85094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100852</xdr:colOff>
      <xdr:row>237</xdr:row>
      <xdr:rowOff>242047</xdr:rowOff>
    </xdr:from>
    <xdr:to>
      <xdr:col>13</xdr:col>
      <xdr:colOff>606617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89648</xdr:colOff>
      <xdr:row>229</xdr:row>
      <xdr:rowOff>0</xdr:rowOff>
    </xdr:from>
    <xdr:to>
      <xdr:col>13</xdr:col>
      <xdr:colOff>595413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89648</xdr:colOff>
      <xdr:row>247</xdr:row>
      <xdr:rowOff>0</xdr:rowOff>
    </xdr:from>
    <xdr:to>
      <xdr:col>13</xdr:col>
      <xdr:colOff>595413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89647</xdr:colOff>
      <xdr:row>274</xdr:row>
      <xdr:rowOff>242073</xdr:rowOff>
    </xdr:from>
    <xdr:to>
      <xdr:col>13</xdr:col>
      <xdr:colOff>595412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89659</xdr:colOff>
      <xdr:row>256</xdr:row>
      <xdr:rowOff>526675</xdr:rowOff>
    </xdr:from>
    <xdr:to>
      <xdr:col>13</xdr:col>
      <xdr:colOff>595424</xdr:colOff>
      <xdr:row>264</xdr:row>
      <xdr:rowOff>85093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89646</xdr:colOff>
      <xdr:row>266</xdr:row>
      <xdr:rowOff>23</xdr:rowOff>
    </xdr:from>
    <xdr:to>
      <xdr:col>13</xdr:col>
      <xdr:colOff>595411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89647</xdr:colOff>
      <xdr:row>284</xdr:row>
      <xdr:rowOff>522194</xdr:rowOff>
    </xdr:from>
    <xdr:to>
      <xdr:col>14</xdr:col>
      <xdr:colOff>595412</xdr:colOff>
      <xdr:row>292</xdr:row>
      <xdr:rowOff>80611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89647</xdr:colOff>
      <xdr:row>294</xdr:row>
      <xdr:rowOff>0</xdr:rowOff>
    </xdr:from>
    <xdr:to>
      <xdr:col>14</xdr:col>
      <xdr:colOff>595412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89647</xdr:colOff>
      <xdr:row>303</xdr:row>
      <xdr:rowOff>0</xdr:rowOff>
    </xdr:from>
    <xdr:to>
      <xdr:col>14</xdr:col>
      <xdr:colOff>595412</xdr:colOff>
      <xdr:row>310</xdr:row>
      <xdr:rowOff>85094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100854</xdr:colOff>
      <xdr:row>322</xdr:row>
      <xdr:rowOff>6723</xdr:rowOff>
    </xdr:from>
    <xdr:to>
      <xdr:col>13</xdr:col>
      <xdr:colOff>606619</xdr:colOff>
      <xdr:row>329</xdr:row>
      <xdr:rowOff>91817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89648</xdr:colOff>
      <xdr:row>313</xdr:row>
      <xdr:rowOff>0</xdr:rowOff>
    </xdr:from>
    <xdr:to>
      <xdr:col>13</xdr:col>
      <xdr:colOff>595413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89648</xdr:colOff>
      <xdr:row>331</xdr:row>
      <xdr:rowOff>0</xdr:rowOff>
    </xdr:from>
    <xdr:to>
      <xdr:col>13</xdr:col>
      <xdr:colOff>595413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89647</xdr:colOff>
      <xdr:row>349</xdr:row>
      <xdr:rowOff>242047</xdr:rowOff>
    </xdr:from>
    <xdr:to>
      <xdr:col>13</xdr:col>
      <xdr:colOff>595412</xdr:colOff>
      <xdr:row>357</xdr:row>
      <xdr:rowOff>80611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89648</xdr:colOff>
      <xdr:row>341</xdr:row>
      <xdr:rowOff>0</xdr:rowOff>
    </xdr:from>
    <xdr:to>
      <xdr:col>13</xdr:col>
      <xdr:colOff>595413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89648</xdr:colOff>
      <xdr:row>359</xdr:row>
      <xdr:rowOff>0</xdr:rowOff>
    </xdr:from>
    <xdr:to>
      <xdr:col>13</xdr:col>
      <xdr:colOff>595413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89649</xdr:colOff>
      <xdr:row>378</xdr:row>
      <xdr:rowOff>6724</xdr:rowOff>
    </xdr:from>
    <xdr:to>
      <xdr:col>13</xdr:col>
      <xdr:colOff>595414</xdr:colOff>
      <xdr:row>385</xdr:row>
      <xdr:rowOff>91818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78442</xdr:colOff>
      <xdr:row>369</xdr:row>
      <xdr:rowOff>0</xdr:rowOff>
    </xdr:from>
    <xdr:to>
      <xdr:col>13</xdr:col>
      <xdr:colOff>584207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78442</xdr:colOff>
      <xdr:row>387</xdr:row>
      <xdr:rowOff>0</xdr:rowOff>
    </xdr:from>
    <xdr:to>
      <xdr:col>13</xdr:col>
      <xdr:colOff>584207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406</xdr:row>
      <xdr:rowOff>6724</xdr:rowOff>
    </xdr:from>
    <xdr:to>
      <xdr:col>13</xdr:col>
      <xdr:colOff>595413</xdr:colOff>
      <xdr:row>413</xdr:row>
      <xdr:rowOff>91818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397</xdr:row>
      <xdr:rowOff>0</xdr:rowOff>
    </xdr:from>
    <xdr:to>
      <xdr:col>13</xdr:col>
      <xdr:colOff>595413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415</xdr:row>
      <xdr:rowOff>0</xdr:rowOff>
    </xdr:from>
    <xdr:to>
      <xdr:col>13</xdr:col>
      <xdr:colOff>595413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89648</xdr:colOff>
      <xdr:row>434</xdr:row>
      <xdr:rowOff>6723</xdr:rowOff>
    </xdr:from>
    <xdr:to>
      <xdr:col>13</xdr:col>
      <xdr:colOff>595413</xdr:colOff>
      <xdr:row>441</xdr:row>
      <xdr:rowOff>91818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100854</xdr:colOff>
      <xdr:row>425</xdr:row>
      <xdr:rowOff>0</xdr:rowOff>
    </xdr:from>
    <xdr:to>
      <xdr:col>13</xdr:col>
      <xdr:colOff>606619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100854</xdr:colOff>
      <xdr:row>443</xdr:row>
      <xdr:rowOff>0</xdr:rowOff>
    </xdr:from>
    <xdr:to>
      <xdr:col>13</xdr:col>
      <xdr:colOff>606619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100853</xdr:colOff>
      <xdr:row>461</xdr:row>
      <xdr:rowOff>242047</xdr:rowOff>
    </xdr:from>
    <xdr:to>
      <xdr:col>13</xdr:col>
      <xdr:colOff>606618</xdr:colOff>
      <xdr:row>469</xdr:row>
      <xdr:rowOff>80612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89648</xdr:colOff>
      <xdr:row>453</xdr:row>
      <xdr:rowOff>0</xdr:rowOff>
    </xdr:from>
    <xdr:to>
      <xdr:col>13</xdr:col>
      <xdr:colOff>595413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89648</xdr:colOff>
      <xdr:row>471</xdr:row>
      <xdr:rowOff>0</xdr:rowOff>
    </xdr:from>
    <xdr:to>
      <xdr:col>13</xdr:col>
      <xdr:colOff>595413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89647</xdr:colOff>
      <xdr:row>489</xdr:row>
      <xdr:rowOff>242048</xdr:rowOff>
    </xdr:from>
    <xdr:to>
      <xdr:col>13</xdr:col>
      <xdr:colOff>595412</xdr:colOff>
      <xdr:row>497</xdr:row>
      <xdr:rowOff>80612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89648</xdr:colOff>
      <xdr:row>481</xdr:row>
      <xdr:rowOff>0</xdr:rowOff>
    </xdr:from>
    <xdr:to>
      <xdr:col>13</xdr:col>
      <xdr:colOff>595413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89648</xdr:colOff>
      <xdr:row>499</xdr:row>
      <xdr:rowOff>0</xdr:rowOff>
    </xdr:from>
    <xdr:to>
      <xdr:col>13</xdr:col>
      <xdr:colOff>595413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78441</xdr:colOff>
      <xdr:row>517</xdr:row>
      <xdr:rowOff>242048</xdr:rowOff>
    </xdr:from>
    <xdr:to>
      <xdr:col>14</xdr:col>
      <xdr:colOff>620647</xdr:colOff>
      <xdr:row>525</xdr:row>
      <xdr:rowOff>80613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78442</xdr:colOff>
      <xdr:row>527</xdr:row>
      <xdr:rowOff>0</xdr:rowOff>
    </xdr:from>
    <xdr:to>
      <xdr:col>14</xdr:col>
      <xdr:colOff>620648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78442</xdr:colOff>
      <xdr:row>509</xdr:row>
      <xdr:rowOff>0</xdr:rowOff>
    </xdr:from>
    <xdr:to>
      <xdr:col>14</xdr:col>
      <xdr:colOff>620648</xdr:colOff>
      <xdr:row>516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78442</xdr:colOff>
      <xdr:row>545</xdr:row>
      <xdr:rowOff>242047</xdr:rowOff>
    </xdr:from>
    <xdr:to>
      <xdr:col>14</xdr:col>
      <xdr:colOff>620648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78442</xdr:colOff>
      <xdr:row>537</xdr:row>
      <xdr:rowOff>0</xdr:rowOff>
    </xdr:from>
    <xdr:to>
      <xdr:col>14</xdr:col>
      <xdr:colOff>620648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78442</xdr:colOff>
      <xdr:row>555</xdr:row>
      <xdr:rowOff>0</xdr:rowOff>
    </xdr:from>
    <xdr:to>
      <xdr:col>14</xdr:col>
      <xdr:colOff>620648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89647</xdr:colOff>
      <xdr:row>573</xdr:row>
      <xdr:rowOff>242047</xdr:rowOff>
    </xdr:from>
    <xdr:to>
      <xdr:col>14</xdr:col>
      <xdr:colOff>631853</xdr:colOff>
      <xdr:row>581</xdr:row>
      <xdr:rowOff>80612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89648</xdr:colOff>
      <xdr:row>583</xdr:row>
      <xdr:rowOff>0</xdr:rowOff>
    </xdr:from>
    <xdr:to>
      <xdr:col>14</xdr:col>
      <xdr:colOff>631854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89648</xdr:colOff>
      <xdr:row>565</xdr:row>
      <xdr:rowOff>0</xdr:rowOff>
    </xdr:from>
    <xdr:to>
      <xdr:col>14</xdr:col>
      <xdr:colOff>631854</xdr:colOff>
      <xdr:row>572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89648</xdr:colOff>
      <xdr:row>601</xdr:row>
      <xdr:rowOff>242046</xdr:rowOff>
    </xdr:from>
    <xdr:to>
      <xdr:col>13</xdr:col>
      <xdr:colOff>595413</xdr:colOff>
      <xdr:row>609</xdr:row>
      <xdr:rowOff>80611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100855</xdr:colOff>
      <xdr:row>593</xdr:row>
      <xdr:rowOff>0</xdr:rowOff>
    </xdr:from>
    <xdr:to>
      <xdr:col>13</xdr:col>
      <xdr:colOff>606620</xdr:colOff>
      <xdr:row>600</xdr:row>
      <xdr:rowOff>85094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100855</xdr:colOff>
      <xdr:row>611</xdr:row>
      <xdr:rowOff>0</xdr:rowOff>
    </xdr:from>
    <xdr:to>
      <xdr:col>13</xdr:col>
      <xdr:colOff>606620</xdr:colOff>
      <xdr:row>619</xdr:row>
      <xdr:rowOff>141124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89648</xdr:colOff>
      <xdr:row>12</xdr:row>
      <xdr:rowOff>242048</xdr:rowOff>
    </xdr:from>
    <xdr:to>
      <xdr:col>13</xdr:col>
      <xdr:colOff>595413</xdr:colOff>
      <xdr:row>20</xdr:row>
      <xdr:rowOff>80613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89648</xdr:colOff>
      <xdr:row>21</xdr:row>
      <xdr:rowOff>246528</xdr:rowOff>
    </xdr:from>
    <xdr:to>
      <xdr:col>13</xdr:col>
      <xdr:colOff>595413</xdr:colOff>
      <xdr:row>29</xdr:row>
      <xdr:rowOff>85093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89649</xdr:colOff>
      <xdr:row>4</xdr:row>
      <xdr:rowOff>0</xdr:rowOff>
    </xdr:from>
    <xdr:to>
      <xdr:col>13</xdr:col>
      <xdr:colOff>595414</xdr:colOff>
      <xdr:row>11</xdr:row>
      <xdr:rowOff>85094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100853</xdr:colOff>
      <xdr:row>51</xdr:row>
      <xdr:rowOff>1</xdr:rowOff>
    </xdr:from>
    <xdr:to>
      <xdr:col>13</xdr:col>
      <xdr:colOff>606618</xdr:colOff>
      <xdr:row>58</xdr:row>
      <xdr:rowOff>85095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89648</xdr:colOff>
      <xdr:row>33</xdr:row>
      <xdr:rowOff>0</xdr:rowOff>
    </xdr:from>
    <xdr:to>
      <xdr:col>13</xdr:col>
      <xdr:colOff>595413</xdr:colOff>
      <xdr:row>40</xdr:row>
      <xdr:rowOff>85094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89648</xdr:colOff>
      <xdr:row>42</xdr:row>
      <xdr:rowOff>1</xdr:rowOff>
    </xdr:from>
    <xdr:to>
      <xdr:col>13</xdr:col>
      <xdr:colOff>595413</xdr:colOff>
      <xdr:row>49</xdr:row>
      <xdr:rowOff>85095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78442</xdr:colOff>
      <xdr:row>61</xdr:row>
      <xdr:rowOff>0</xdr:rowOff>
    </xdr:from>
    <xdr:to>
      <xdr:col>13</xdr:col>
      <xdr:colOff>584207</xdr:colOff>
      <xdr:row>68</xdr:row>
      <xdr:rowOff>85094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89648</xdr:colOff>
      <xdr:row>70</xdr:row>
      <xdr:rowOff>0</xdr:rowOff>
    </xdr:from>
    <xdr:to>
      <xdr:col>13</xdr:col>
      <xdr:colOff>595413</xdr:colOff>
      <xdr:row>77</xdr:row>
      <xdr:rowOff>85094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89648</xdr:colOff>
      <xdr:row>79</xdr:row>
      <xdr:rowOff>0</xdr:rowOff>
    </xdr:from>
    <xdr:to>
      <xdr:col>13</xdr:col>
      <xdr:colOff>595413</xdr:colOff>
      <xdr:row>86</xdr:row>
      <xdr:rowOff>85094</xdr:rowOff>
    </xdr:to>
    <xdr:graphicFrame macro="">
      <xdr:nvGraphicFramePr>
        <xdr:cNvPr id="73" name="グラフ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89649</xdr:colOff>
      <xdr:row>88</xdr:row>
      <xdr:rowOff>522194</xdr:rowOff>
    </xdr:from>
    <xdr:to>
      <xdr:col>13</xdr:col>
      <xdr:colOff>595414</xdr:colOff>
      <xdr:row>96</xdr:row>
      <xdr:rowOff>80611</xdr:rowOff>
    </xdr:to>
    <xdr:graphicFrame macro="">
      <xdr:nvGraphicFramePr>
        <xdr:cNvPr id="74" name="グラフ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89647</xdr:colOff>
      <xdr:row>97</xdr:row>
      <xdr:rowOff>235324</xdr:rowOff>
    </xdr:from>
    <xdr:to>
      <xdr:col>13</xdr:col>
      <xdr:colOff>595412</xdr:colOff>
      <xdr:row>105</xdr:row>
      <xdr:rowOff>73889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89647</xdr:colOff>
      <xdr:row>107</xdr:row>
      <xdr:rowOff>0</xdr:rowOff>
    </xdr:from>
    <xdr:to>
      <xdr:col>13</xdr:col>
      <xdr:colOff>595412</xdr:colOff>
      <xdr:row>114</xdr:row>
      <xdr:rowOff>85094</xdr:rowOff>
    </xdr:to>
    <xdr:graphicFrame macro="">
      <xdr:nvGraphicFramePr>
        <xdr:cNvPr id="7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89649</xdr:colOff>
      <xdr:row>116</xdr:row>
      <xdr:rowOff>522195</xdr:rowOff>
    </xdr:from>
    <xdr:to>
      <xdr:col>13</xdr:col>
      <xdr:colOff>595414</xdr:colOff>
      <xdr:row>124</xdr:row>
      <xdr:rowOff>80613</xdr:rowOff>
    </xdr:to>
    <xdr:graphicFrame macro="">
      <xdr:nvGraphicFramePr>
        <xdr:cNvPr id="7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89648</xdr:colOff>
      <xdr:row>126</xdr:row>
      <xdr:rowOff>0</xdr:rowOff>
    </xdr:from>
    <xdr:to>
      <xdr:col>13</xdr:col>
      <xdr:colOff>595413</xdr:colOff>
      <xdr:row>133</xdr:row>
      <xdr:rowOff>85094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89647</xdr:colOff>
      <xdr:row>135</xdr:row>
      <xdr:rowOff>0</xdr:rowOff>
    </xdr:from>
    <xdr:to>
      <xdr:col>13</xdr:col>
      <xdr:colOff>595412</xdr:colOff>
      <xdr:row>142</xdr:row>
      <xdr:rowOff>85094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89648</xdr:colOff>
      <xdr:row>153</xdr:row>
      <xdr:rowOff>242047</xdr:rowOff>
    </xdr:from>
    <xdr:to>
      <xdr:col>13</xdr:col>
      <xdr:colOff>595413</xdr:colOff>
      <xdr:row>161</xdr:row>
      <xdr:rowOff>80611</xdr:rowOff>
    </xdr:to>
    <xdr:graphicFrame macro="">
      <xdr:nvGraphicFramePr>
        <xdr:cNvPr id="80" name="グラフ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89647</xdr:colOff>
      <xdr:row>144</xdr:row>
      <xdr:rowOff>515470</xdr:rowOff>
    </xdr:from>
    <xdr:to>
      <xdr:col>13</xdr:col>
      <xdr:colOff>595412</xdr:colOff>
      <xdr:row>152</xdr:row>
      <xdr:rowOff>73888</xdr:rowOff>
    </xdr:to>
    <xdr:graphicFrame macro="">
      <xdr:nvGraphicFramePr>
        <xdr:cNvPr id="81" name="グラフ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89648</xdr:colOff>
      <xdr:row>163</xdr:row>
      <xdr:rowOff>1</xdr:rowOff>
    </xdr:from>
    <xdr:to>
      <xdr:col>13</xdr:col>
      <xdr:colOff>595413</xdr:colOff>
      <xdr:row>170</xdr:row>
      <xdr:rowOff>85095</xdr:rowOff>
    </xdr:to>
    <xdr:graphicFrame macro="">
      <xdr:nvGraphicFramePr>
        <xdr:cNvPr id="82" name="グラフ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89649</xdr:colOff>
      <xdr:row>181</xdr:row>
      <xdr:rowOff>242047</xdr:rowOff>
    </xdr:from>
    <xdr:to>
      <xdr:col>13</xdr:col>
      <xdr:colOff>595414</xdr:colOff>
      <xdr:row>189</xdr:row>
      <xdr:rowOff>80612</xdr:rowOff>
    </xdr:to>
    <xdr:graphicFrame macro="">
      <xdr:nvGraphicFramePr>
        <xdr:cNvPr id="83" name="グラフ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89648</xdr:colOff>
      <xdr:row>191</xdr:row>
      <xdr:rowOff>0</xdr:rowOff>
    </xdr:from>
    <xdr:to>
      <xdr:col>13</xdr:col>
      <xdr:colOff>595413</xdr:colOff>
      <xdr:row>198</xdr:row>
      <xdr:rowOff>85094</xdr:rowOff>
    </xdr:to>
    <xdr:graphicFrame macro="">
      <xdr:nvGraphicFramePr>
        <xdr:cNvPr id="84" name="グラフ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89648</xdr:colOff>
      <xdr:row>173</xdr:row>
      <xdr:rowOff>0</xdr:rowOff>
    </xdr:from>
    <xdr:to>
      <xdr:col>13</xdr:col>
      <xdr:colOff>595413</xdr:colOff>
      <xdr:row>180</xdr:row>
      <xdr:rowOff>85095</xdr:rowOff>
    </xdr:to>
    <xdr:graphicFrame macro="">
      <xdr:nvGraphicFramePr>
        <xdr:cNvPr id="85" name="グラフ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89649</xdr:colOff>
      <xdr:row>209</xdr:row>
      <xdr:rowOff>242048</xdr:rowOff>
    </xdr:from>
    <xdr:to>
      <xdr:col>13</xdr:col>
      <xdr:colOff>595414</xdr:colOff>
      <xdr:row>217</xdr:row>
      <xdr:rowOff>80612</xdr:rowOff>
    </xdr:to>
    <xdr:graphicFrame macro="">
      <xdr:nvGraphicFramePr>
        <xdr:cNvPr id="86" name="グラフ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89648</xdr:colOff>
      <xdr:row>219</xdr:row>
      <xdr:rowOff>0</xdr:rowOff>
    </xdr:from>
    <xdr:to>
      <xdr:col>13</xdr:col>
      <xdr:colOff>595413</xdr:colOff>
      <xdr:row>226</xdr:row>
      <xdr:rowOff>85095</xdr:rowOff>
    </xdr:to>
    <xdr:graphicFrame macro="">
      <xdr:nvGraphicFramePr>
        <xdr:cNvPr id="87" name="グラフ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89648</xdr:colOff>
      <xdr:row>201</xdr:row>
      <xdr:rowOff>0</xdr:rowOff>
    </xdr:from>
    <xdr:to>
      <xdr:col>13</xdr:col>
      <xdr:colOff>595413</xdr:colOff>
      <xdr:row>208</xdr:row>
      <xdr:rowOff>85094</xdr:rowOff>
    </xdr:to>
    <xdr:graphicFrame macro="">
      <xdr:nvGraphicFramePr>
        <xdr:cNvPr id="88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89647</xdr:colOff>
      <xdr:row>237</xdr:row>
      <xdr:rowOff>242047</xdr:rowOff>
    </xdr:from>
    <xdr:to>
      <xdr:col>13</xdr:col>
      <xdr:colOff>595412</xdr:colOff>
      <xdr:row>245</xdr:row>
      <xdr:rowOff>80612</xdr:rowOff>
    </xdr:to>
    <xdr:graphicFrame macro="">
      <xdr:nvGraphicFramePr>
        <xdr:cNvPr id="89" name="グラフ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78443</xdr:colOff>
      <xdr:row>229</xdr:row>
      <xdr:rowOff>0</xdr:rowOff>
    </xdr:from>
    <xdr:to>
      <xdr:col>13</xdr:col>
      <xdr:colOff>584208</xdr:colOff>
      <xdr:row>236</xdr:row>
      <xdr:rowOff>85094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89649</xdr:colOff>
      <xdr:row>247</xdr:row>
      <xdr:rowOff>0</xdr:rowOff>
    </xdr:from>
    <xdr:to>
      <xdr:col>13</xdr:col>
      <xdr:colOff>595414</xdr:colOff>
      <xdr:row>254</xdr:row>
      <xdr:rowOff>85094</xdr:rowOff>
    </xdr:to>
    <xdr:graphicFrame macro="">
      <xdr:nvGraphicFramePr>
        <xdr:cNvPr id="91" name="グラフ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100854</xdr:colOff>
      <xdr:row>274</xdr:row>
      <xdr:rowOff>242073</xdr:rowOff>
    </xdr:from>
    <xdr:to>
      <xdr:col>13</xdr:col>
      <xdr:colOff>606619</xdr:colOff>
      <xdr:row>282</xdr:row>
      <xdr:rowOff>80637</xdr:rowOff>
    </xdr:to>
    <xdr:graphicFrame macro="">
      <xdr:nvGraphicFramePr>
        <xdr:cNvPr id="92" name="グラフ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89660</xdr:colOff>
      <xdr:row>257</xdr:row>
      <xdr:rowOff>0</xdr:rowOff>
    </xdr:from>
    <xdr:to>
      <xdr:col>13</xdr:col>
      <xdr:colOff>595425</xdr:colOff>
      <xdr:row>264</xdr:row>
      <xdr:rowOff>85094</xdr:rowOff>
    </xdr:to>
    <xdr:graphicFrame macro="">
      <xdr:nvGraphicFramePr>
        <xdr:cNvPr id="93" name="グラフ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89647</xdr:colOff>
      <xdr:row>266</xdr:row>
      <xdr:rowOff>23</xdr:rowOff>
    </xdr:from>
    <xdr:to>
      <xdr:col>13</xdr:col>
      <xdr:colOff>595412</xdr:colOff>
      <xdr:row>273</xdr:row>
      <xdr:rowOff>85117</xdr:rowOff>
    </xdr:to>
    <xdr:graphicFrame macro="">
      <xdr:nvGraphicFramePr>
        <xdr:cNvPr id="94" name="グラフ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89648</xdr:colOff>
      <xdr:row>284</xdr:row>
      <xdr:rowOff>522194</xdr:rowOff>
    </xdr:from>
    <xdr:to>
      <xdr:col>14</xdr:col>
      <xdr:colOff>595413</xdr:colOff>
      <xdr:row>292</xdr:row>
      <xdr:rowOff>80611</xdr:rowOff>
    </xdr:to>
    <xdr:graphicFrame macro="">
      <xdr:nvGraphicFramePr>
        <xdr:cNvPr id="95" name="グラフ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89648</xdr:colOff>
      <xdr:row>294</xdr:row>
      <xdr:rowOff>0</xdr:rowOff>
    </xdr:from>
    <xdr:to>
      <xdr:col>14</xdr:col>
      <xdr:colOff>595413</xdr:colOff>
      <xdr:row>301</xdr:row>
      <xdr:rowOff>85094</xdr:rowOff>
    </xdr:to>
    <xdr:graphicFrame macro="">
      <xdr:nvGraphicFramePr>
        <xdr:cNvPr id="96" name="グラフ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89648</xdr:colOff>
      <xdr:row>303</xdr:row>
      <xdr:rowOff>0</xdr:rowOff>
    </xdr:from>
    <xdr:to>
      <xdr:col>14</xdr:col>
      <xdr:colOff>595413</xdr:colOff>
      <xdr:row>310</xdr:row>
      <xdr:rowOff>85094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100855</xdr:colOff>
      <xdr:row>321</xdr:row>
      <xdr:rowOff>242046</xdr:rowOff>
    </xdr:from>
    <xdr:to>
      <xdr:col>13</xdr:col>
      <xdr:colOff>606620</xdr:colOff>
      <xdr:row>329</xdr:row>
      <xdr:rowOff>80611</xdr:rowOff>
    </xdr:to>
    <xdr:graphicFrame macro="">
      <xdr:nvGraphicFramePr>
        <xdr:cNvPr id="98" name="グラフ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89649</xdr:colOff>
      <xdr:row>313</xdr:row>
      <xdr:rowOff>0</xdr:rowOff>
    </xdr:from>
    <xdr:to>
      <xdr:col>13</xdr:col>
      <xdr:colOff>595414</xdr:colOff>
      <xdr:row>320</xdr:row>
      <xdr:rowOff>85095</xdr:rowOff>
    </xdr:to>
    <xdr:graphicFrame macro="">
      <xdr:nvGraphicFramePr>
        <xdr:cNvPr id="99" name="グラフ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89649</xdr:colOff>
      <xdr:row>331</xdr:row>
      <xdr:rowOff>0</xdr:rowOff>
    </xdr:from>
    <xdr:to>
      <xdr:col>13</xdr:col>
      <xdr:colOff>595414</xdr:colOff>
      <xdr:row>338</xdr:row>
      <xdr:rowOff>85094</xdr:rowOff>
    </xdr:to>
    <xdr:graphicFrame macro="">
      <xdr:nvGraphicFramePr>
        <xdr:cNvPr id="100" name="グラフ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89648</xdr:colOff>
      <xdr:row>349</xdr:row>
      <xdr:rowOff>242047</xdr:rowOff>
    </xdr:from>
    <xdr:to>
      <xdr:col>13</xdr:col>
      <xdr:colOff>595413</xdr:colOff>
      <xdr:row>357</xdr:row>
      <xdr:rowOff>80611</xdr:rowOff>
    </xdr:to>
    <xdr:graphicFrame macro="">
      <xdr:nvGraphicFramePr>
        <xdr:cNvPr id="101" name="グラフ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89649</xdr:colOff>
      <xdr:row>341</xdr:row>
      <xdr:rowOff>0</xdr:rowOff>
    </xdr:from>
    <xdr:to>
      <xdr:col>13</xdr:col>
      <xdr:colOff>595414</xdr:colOff>
      <xdr:row>348</xdr:row>
      <xdr:rowOff>85094</xdr:rowOff>
    </xdr:to>
    <xdr:graphicFrame macro="">
      <xdr:nvGraphicFramePr>
        <xdr:cNvPr id="102" name="グラフ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89649</xdr:colOff>
      <xdr:row>359</xdr:row>
      <xdr:rowOff>0</xdr:rowOff>
    </xdr:from>
    <xdr:to>
      <xdr:col>13</xdr:col>
      <xdr:colOff>595414</xdr:colOff>
      <xdr:row>366</xdr:row>
      <xdr:rowOff>85095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89650</xdr:colOff>
      <xdr:row>377</xdr:row>
      <xdr:rowOff>242047</xdr:rowOff>
    </xdr:from>
    <xdr:to>
      <xdr:col>13</xdr:col>
      <xdr:colOff>595415</xdr:colOff>
      <xdr:row>385</xdr:row>
      <xdr:rowOff>80612</xdr:rowOff>
    </xdr:to>
    <xdr:graphicFrame macro="">
      <xdr:nvGraphicFramePr>
        <xdr:cNvPr id="104" name="グラフ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89649</xdr:colOff>
      <xdr:row>369</xdr:row>
      <xdr:rowOff>0</xdr:rowOff>
    </xdr:from>
    <xdr:to>
      <xdr:col>13</xdr:col>
      <xdr:colOff>595414</xdr:colOff>
      <xdr:row>376</xdr:row>
      <xdr:rowOff>85094</xdr:rowOff>
    </xdr:to>
    <xdr:graphicFrame macro="">
      <xdr:nvGraphicFramePr>
        <xdr:cNvPr id="105" name="グラフ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89649</xdr:colOff>
      <xdr:row>387</xdr:row>
      <xdr:rowOff>0</xdr:rowOff>
    </xdr:from>
    <xdr:to>
      <xdr:col>13</xdr:col>
      <xdr:colOff>595414</xdr:colOff>
      <xdr:row>394</xdr:row>
      <xdr:rowOff>85094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89649</xdr:colOff>
      <xdr:row>406</xdr:row>
      <xdr:rowOff>6724</xdr:rowOff>
    </xdr:from>
    <xdr:to>
      <xdr:col>13</xdr:col>
      <xdr:colOff>595414</xdr:colOff>
      <xdr:row>413</xdr:row>
      <xdr:rowOff>91818</xdr:rowOff>
    </xdr:to>
    <xdr:graphicFrame macro="">
      <xdr:nvGraphicFramePr>
        <xdr:cNvPr id="107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89649</xdr:colOff>
      <xdr:row>397</xdr:row>
      <xdr:rowOff>0</xdr:rowOff>
    </xdr:from>
    <xdr:to>
      <xdr:col>13</xdr:col>
      <xdr:colOff>595414</xdr:colOff>
      <xdr:row>404</xdr:row>
      <xdr:rowOff>85094</xdr:rowOff>
    </xdr:to>
    <xdr:graphicFrame macro="">
      <xdr:nvGraphicFramePr>
        <xdr:cNvPr id="108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89649</xdr:colOff>
      <xdr:row>415</xdr:row>
      <xdr:rowOff>0</xdr:rowOff>
    </xdr:from>
    <xdr:to>
      <xdr:col>13</xdr:col>
      <xdr:colOff>595414</xdr:colOff>
      <xdr:row>422</xdr:row>
      <xdr:rowOff>85094</xdr:rowOff>
    </xdr:to>
    <xdr:graphicFrame macro="">
      <xdr:nvGraphicFramePr>
        <xdr:cNvPr id="109" name="グラフ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89649</xdr:colOff>
      <xdr:row>433</xdr:row>
      <xdr:rowOff>242047</xdr:rowOff>
    </xdr:from>
    <xdr:to>
      <xdr:col>13</xdr:col>
      <xdr:colOff>595414</xdr:colOff>
      <xdr:row>441</xdr:row>
      <xdr:rowOff>80612</xdr:rowOff>
    </xdr:to>
    <xdr:graphicFrame macro="">
      <xdr:nvGraphicFramePr>
        <xdr:cNvPr id="110" name="グラフ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100855</xdr:colOff>
      <xdr:row>425</xdr:row>
      <xdr:rowOff>0</xdr:rowOff>
    </xdr:from>
    <xdr:to>
      <xdr:col>13</xdr:col>
      <xdr:colOff>606620</xdr:colOff>
      <xdr:row>432</xdr:row>
      <xdr:rowOff>85094</xdr:rowOff>
    </xdr:to>
    <xdr:graphicFrame macro="">
      <xdr:nvGraphicFramePr>
        <xdr:cNvPr id="111" name="グラフ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100855</xdr:colOff>
      <xdr:row>443</xdr:row>
      <xdr:rowOff>0</xdr:rowOff>
    </xdr:from>
    <xdr:to>
      <xdr:col>13</xdr:col>
      <xdr:colOff>606620</xdr:colOff>
      <xdr:row>450</xdr:row>
      <xdr:rowOff>85094</xdr:rowOff>
    </xdr:to>
    <xdr:graphicFrame macro="">
      <xdr:nvGraphicFramePr>
        <xdr:cNvPr id="112" name="グラフ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100854</xdr:colOff>
      <xdr:row>461</xdr:row>
      <xdr:rowOff>242047</xdr:rowOff>
    </xdr:from>
    <xdr:to>
      <xdr:col>13</xdr:col>
      <xdr:colOff>606619</xdr:colOff>
      <xdr:row>469</xdr:row>
      <xdr:rowOff>80612</xdr:rowOff>
    </xdr:to>
    <xdr:graphicFrame macro="">
      <xdr:nvGraphicFramePr>
        <xdr:cNvPr id="113" name="グラフ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89649</xdr:colOff>
      <xdr:row>453</xdr:row>
      <xdr:rowOff>0</xdr:rowOff>
    </xdr:from>
    <xdr:to>
      <xdr:col>13</xdr:col>
      <xdr:colOff>595414</xdr:colOff>
      <xdr:row>460</xdr:row>
      <xdr:rowOff>85094</xdr:rowOff>
    </xdr:to>
    <xdr:graphicFrame macro="">
      <xdr:nvGraphicFramePr>
        <xdr:cNvPr id="114" name="グラフ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89649</xdr:colOff>
      <xdr:row>471</xdr:row>
      <xdr:rowOff>0</xdr:rowOff>
    </xdr:from>
    <xdr:to>
      <xdr:col>13</xdr:col>
      <xdr:colOff>595414</xdr:colOff>
      <xdr:row>478</xdr:row>
      <xdr:rowOff>85094</xdr:rowOff>
    </xdr:to>
    <xdr:graphicFrame macro="">
      <xdr:nvGraphicFramePr>
        <xdr:cNvPr id="115" name="グラフ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89648</xdr:colOff>
      <xdr:row>489</xdr:row>
      <xdr:rowOff>242048</xdr:rowOff>
    </xdr:from>
    <xdr:to>
      <xdr:col>13</xdr:col>
      <xdr:colOff>595413</xdr:colOff>
      <xdr:row>497</xdr:row>
      <xdr:rowOff>80612</xdr:rowOff>
    </xdr:to>
    <xdr:graphicFrame macro="">
      <xdr:nvGraphicFramePr>
        <xdr:cNvPr id="116" name="グラフ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89649</xdr:colOff>
      <xdr:row>481</xdr:row>
      <xdr:rowOff>0</xdr:rowOff>
    </xdr:from>
    <xdr:to>
      <xdr:col>13</xdr:col>
      <xdr:colOff>595414</xdr:colOff>
      <xdr:row>488</xdr:row>
      <xdr:rowOff>85094</xdr:rowOff>
    </xdr:to>
    <xdr:graphicFrame macro="">
      <xdr:nvGraphicFramePr>
        <xdr:cNvPr id="117" name="グラフ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89649</xdr:colOff>
      <xdr:row>499</xdr:row>
      <xdr:rowOff>0</xdr:rowOff>
    </xdr:from>
    <xdr:to>
      <xdr:col>13</xdr:col>
      <xdr:colOff>595414</xdr:colOff>
      <xdr:row>506</xdr:row>
      <xdr:rowOff>85094</xdr:rowOff>
    </xdr:to>
    <xdr:graphicFrame macro="">
      <xdr:nvGraphicFramePr>
        <xdr:cNvPr id="118" name="グラフ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78442</xdr:colOff>
      <xdr:row>517</xdr:row>
      <xdr:rowOff>242048</xdr:rowOff>
    </xdr:from>
    <xdr:to>
      <xdr:col>14</xdr:col>
      <xdr:colOff>620648</xdr:colOff>
      <xdr:row>525</xdr:row>
      <xdr:rowOff>80613</xdr:rowOff>
    </xdr:to>
    <xdr:graphicFrame macro="">
      <xdr:nvGraphicFramePr>
        <xdr:cNvPr id="119" name="グラフ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78443</xdr:colOff>
      <xdr:row>527</xdr:row>
      <xdr:rowOff>0</xdr:rowOff>
    </xdr:from>
    <xdr:to>
      <xdr:col>14</xdr:col>
      <xdr:colOff>620649</xdr:colOff>
      <xdr:row>534</xdr:row>
      <xdr:rowOff>85094</xdr:rowOff>
    </xdr:to>
    <xdr:graphicFrame macro="">
      <xdr:nvGraphicFramePr>
        <xdr:cNvPr id="120" name="グラフ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78443</xdr:colOff>
      <xdr:row>509</xdr:row>
      <xdr:rowOff>0</xdr:rowOff>
    </xdr:from>
    <xdr:to>
      <xdr:col>14</xdr:col>
      <xdr:colOff>620649</xdr:colOff>
      <xdr:row>516</xdr:row>
      <xdr:rowOff>85094</xdr:rowOff>
    </xdr:to>
    <xdr:graphicFrame macro="">
      <xdr:nvGraphicFramePr>
        <xdr:cNvPr id="121" name="グラフ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78443</xdr:colOff>
      <xdr:row>545</xdr:row>
      <xdr:rowOff>242047</xdr:rowOff>
    </xdr:from>
    <xdr:to>
      <xdr:col>14</xdr:col>
      <xdr:colOff>620649</xdr:colOff>
      <xdr:row>553</xdr:row>
      <xdr:rowOff>80612</xdr:rowOff>
    </xdr:to>
    <xdr:graphicFrame macro="">
      <xdr:nvGraphicFramePr>
        <xdr:cNvPr id="122" name="グラフ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78443</xdr:colOff>
      <xdr:row>537</xdr:row>
      <xdr:rowOff>0</xdr:rowOff>
    </xdr:from>
    <xdr:to>
      <xdr:col>14</xdr:col>
      <xdr:colOff>620649</xdr:colOff>
      <xdr:row>544</xdr:row>
      <xdr:rowOff>85094</xdr:rowOff>
    </xdr:to>
    <xdr:graphicFrame macro="">
      <xdr:nvGraphicFramePr>
        <xdr:cNvPr id="123" name="グラフ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78443</xdr:colOff>
      <xdr:row>555</xdr:row>
      <xdr:rowOff>0</xdr:rowOff>
    </xdr:from>
    <xdr:to>
      <xdr:col>14</xdr:col>
      <xdr:colOff>620649</xdr:colOff>
      <xdr:row>562</xdr:row>
      <xdr:rowOff>85094</xdr:rowOff>
    </xdr:to>
    <xdr:graphicFrame macro="">
      <xdr:nvGraphicFramePr>
        <xdr:cNvPr id="124" name="グラフ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78442</xdr:colOff>
      <xdr:row>573</xdr:row>
      <xdr:rowOff>242047</xdr:rowOff>
    </xdr:from>
    <xdr:to>
      <xdr:col>14</xdr:col>
      <xdr:colOff>620648</xdr:colOff>
      <xdr:row>581</xdr:row>
      <xdr:rowOff>80612</xdr:rowOff>
    </xdr:to>
    <xdr:graphicFrame macro="">
      <xdr:nvGraphicFramePr>
        <xdr:cNvPr id="125" name="グラフ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78443</xdr:colOff>
      <xdr:row>583</xdr:row>
      <xdr:rowOff>0</xdr:rowOff>
    </xdr:from>
    <xdr:to>
      <xdr:col>14</xdr:col>
      <xdr:colOff>620649</xdr:colOff>
      <xdr:row>590</xdr:row>
      <xdr:rowOff>85094</xdr:rowOff>
    </xdr:to>
    <xdr:graphicFrame macro="">
      <xdr:nvGraphicFramePr>
        <xdr:cNvPr id="126" name="グラフ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78443</xdr:colOff>
      <xdr:row>565</xdr:row>
      <xdr:rowOff>0</xdr:rowOff>
    </xdr:from>
    <xdr:to>
      <xdr:col>14</xdr:col>
      <xdr:colOff>620649</xdr:colOff>
      <xdr:row>572</xdr:row>
      <xdr:rowOff>85094</xdr:rowOff>
    </xdr:to>
    <xdr:graphicFrame macro="">
      <xdr:nvGraphicFramePr>
        <xdr:cNvPr id="127" name="グラフ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89648</xdr:colOff>
      <xdr:row>601</xdr:row>
      <xdr:rowOff>242046</xdr:rowOff>
    </xdr:from>
    <xdr:to>
      <xdr:col>13</xdr:col>
      <xdr:colOff>595413</xdr:colOff>
      <xdr:row>609</xdr:row>
      <xdr:rowOff>80611</xdr:rowOff>
    </xdr:to>
    <xdr:graphicFrame macro="">
      <xdr:nvGraphicFramePr>
        <xdr:cNvPr id="191" name="グラフ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92" name="グラフ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93" name="グラフ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89648</xdr:colOff>
      <xdr:row>12</xdr:row>
      <xdr:rowOff>242048</xdr:rowOff>
    </xdr:from>
    <xdr:to>
      <xdr:col>13</xdr:col>
      <xdr:colOff>595413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89648</xdr:colOff>
      <xdr:row>21</xdr:row>
      <xdr:rowOff>246528</xdr:rowOff>
    </xdr:from>
    <xdr:to>
      <xdr:col>13</xdr:col>
      <xdr:colOff>595413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89649</xdr:colOff>
      <xdr:row>4</xdr:row>
      <xdr:rowOff>0</xdr:rowOff>
    </xdr:from>
    <xdr:to>
      <xdr:col>13</xdr:col>
      <xdr:colOff>595414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89647</xdr:colOff>
      <xdr:row>51</xdr:row>
      <xdr:rowOff>1</xdr:rowOff>
    </xdr:from>
    <xdr:to>
      <xdr:col>13</xdr:col>
      <xdr:colOff>595412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89648</xdr:colOff>
      <xdr:row>33</xdr:row>
      <xdr:rowOff>0</xdr:rowOff>
    </xdr:from>
    <xdr:to>
      <xdr:col>13</xdr:col>
      <xdr:colOff>595413</xdr:colOff>
      <xdr:row>40</xdr:row>
      <xdr:rowOff>85094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89648</xdr:colOff>
      <xdr:row>42</xdr:row>
      <xdr:rowOff>1</xdr:rowOff>
    </xdr:from>
    <xdr:to>
      <xdr:col>13</xdr:col>
      <xdr:colOff>595413</xdr:colOff>
      <xdr:row>49</xdr:row>
      <xdr:rowOff>85095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100854</xdr:colOff>
      <xdr:row>61</xdr:row>
      <xdr:rowOff>0</xdr:rowOff>
    </xdr:from>
    <xdr:to>
      <xdr:col>13</xdr:col>
      <xdr:colOff>606619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100854</xdr:colOff>
      <xdr:row>70</xdr:row>
      <xdr:rowOff>0</xdr:rowOff>
    </xdr:from>
    <xdr:to>
      <xdr:col>13</xdr:col>
      <xdr:colOff>606619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100854</xdr:colOff>
      <xdr:row>79</xdr:row>
      <xdr:rowOff>0</xdr:rowOff>
    </xdr:from>
    <xdr:to>
      <xdr:col>13</xdr:col>
      <xdr:colOff>606619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100855</xdr:colOff>
      <xdr:row>88</xdr:row>
      <xdr:rowOff>522194</xdr:rowOff>
    </xdr:from>
    <xdr:to>
      <xdr:col>13</xdr:col>
      <xdr:colOff>606620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100853</xdr:colOff>
      <xdr:row>98</xdr:row>
      <xdr:rowOff>0</xdr:rowOff>
    </xdr:from>
    <xdr:to>
      <xdr:col>13</xdr:col>
      <xdr:colOff>606618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100853</xdr:colOff>
      <xdr:row>107</xdr:row>
      <xdr:rowOff>0</xdr:rowOff>
    </xdr:from>
    <xdr:to>
      <xdr:col>13</xdr:col>
      <xdr:colOff>606618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100855</xdr:colOff>
      <xdr:row>116</xdr:row>
      <xdr:rowOff>522195</xdr:rowOff>
    </xdr:from>
    <xdr:to>
      <xdr:col>13</xdr:col>
      <xdr:colOff>606620</xdr:colOff>
      <xdr:row>124</xdr:row>
      <xdr:rowOff>80613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100854</xdr:colOff>
      <xdr:row>126</xdr:row>
      <xdr:rowOff>0</xdr:rowOff>
    </xdr:from>
    <xdr:to>
      <xdr:col>13</xdr:col>
      <xdr:colOff>606619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100853</xdr:colOff>
      <xdr:row>135</xdr:row>
      <xdr:rowOff>0</xdr:rowOff>
    </xdr:from>
    <xdr:to>
      <xdr:col>13</xdr:col>
      <xdr:colOff>606618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100854</xdr:colOff>
      <xdr:row>153</xdr:row>
      <xdr:rowOff>242047</xdr:rowOff>
    </xdr:from>
    <xdr:to>
      <xdr:col>13</xdr:col>
      <xdr:colOff>606619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100853</xdr:colOff>
      <xdr:row>145</xdr:row>
      <xdr:rowOff>0</xdr:rowOff>
    </xdr:from>
    <xdr:to>
      <xdr:col>13</xdr:col>
      <xdr:colOff>606618</xdr:colOff>
      <xdr:row>152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100854</xdr:colOff>
      <xdr:row>163</xdr:row>
      <xdr:rowOff>1</xdr:rowOff>
    </xdr:from>
    <xdr:to>
      <xdr:col>13</xdr:col>
      <xdr:colOff>606619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100855</xdr:colOff>
      <xdr:row>181</xdr:row>
      <xdr:rowOff>242047</xdr:rowOff>
    </xdr:from>
    <xdr:to>
      <xdr:col>13</xdr:col>
      <xdr:colOff>606620</xdr:colOff>
      <xdr:row>189</xdr:row>
      <xdr:rowOff>80612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100854</xdr:colOff>
      <xdr:row>191</xdr:row>
      <xdr:rowOff>0</xdr:rowOff>
    </xdr:from>
    <xdr:to>
      <xdr:col>13</xdr:col>
      <xdr:colOff>606619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100854</xdr:colOff>
      <xdr:row>173</xdr:row>
      <xdr:rowOff>0</xdr:rowOff>
    </xdr:from>
    <xdr:to>
      <xdr:col>13</xdr:col>
      <xdr:colOff>606619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100855</xdr:colOff>
      <xdr:row>209</xdr:row>
      <xdr:rowOff>230842</xdr:rowOff>
    </xdr:from>
    <xdr:to>
      <xdr:col>13</xdr:col>
      <xdr:colOff>606620</xdr:colOff>
      <xdr:row>217</xdr:row>
      <xdr:rowOff>69406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89648</xdr:colOff>
      <xdr:row>219</xdr:row>
      <xdr:rowOff>0</xdr:rowOff>
    </xdr:from>
    <xdr:to>
      <xdr:col>13</xdr:col>
      <xdr:colOff>595413</xdr:colOff>
      <xdr:row>226</xdr:row>
      <xdr:rowOff>85095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100854</xdr:colOff>
      <xdr:row>201</xdr:row>
      <xdr:rowOff>0</xdr:rowOff>
    </xdr:from>
    <xdr:to>
      <xdr:col>13</xdr:col>
      <xdr:colOff>606619</xdr:colOff>
      <xdr:row>208</xdr:row>
      <xdr:rowOff>85094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100853</xdr:colOff>
      <xdr:row>237</xdr:row>
      <xdr:rowOff>242047</xdr:rowOff>
    </xdr:from>
    <xdr:to>
      <xdr:col>13</xdr:col>
      <xdr:colOff>606618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100855</xdr:colOff>
      <xdr:row>229</xdr:row>
      <xdr:rowOff>0</xdr:rowOff>
    </xdr:from>
    <xdr:to>
      <xdr:col>13</xdr:col>
      <xdr:colOff>606620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89649</xdr:colOff>
      <xdr:row>247</xdr:row>
      <xdr:rowOff>0</xdr:rowOff>
    </xdr:from>
    <xdr:to>
      <xdr:col>13</xdr:col>
      <xdr:colOff>595414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89648</xdr:colOff>
      <xdr:row>274</xdr:row>
      <xdr:rowOff>242073</xdr:rowOff>
    </xdr:from>
    <xdr:to>
      <xdr:col>13</xdr:col>
      <xdr:colOff>595413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89653</xdr:colOff>
      <xdr:row>257</xdr:row>
      <xdr:rowOff>0</xdr:rowOff>
    </xdr:from>
    <xdr:to>
      <xdr:col>13</xdr:col>
      <xdr:colOff>595418</xdr:colOff>
      <xdr:row>264</xdr:row>
      <xdr:rowOff>85094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89647</xdr:colOff>
      <xdr:row>266</xdr:row>
      <xdr:rowOff>23</xdr:rowOff>
    </xdr:from>
    <xdr:to>
      <xdr:col>13</xdr:col>
      <xdr:colOff>595412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89648</xdr:colOff>
      <xdr:row>284</xdr:row>
      <xdr:rowOff>522194</xdr:rowOff>
    </xdr:from>
    <xdr:to>
      <xdr:col>14</xdr:col>
      <xdr:colOff>595413</xdr:colOff>
      <xdr:row>292</xdr:row>
      <xdr:rowOff>80611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89648</xdr:colOff>
      <xdr:row>294</xdr:row>
      <xdr:rowOff>0</xdr:rowOff>
    </xdr:from>
    <xdr:to>
      <xdr:col>14</xdr:col>
      <xdr:colOff>595413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100854</xdr:colOff>
      <xdr:row>303</xdr:row>
      <xdr:rowOff>0</xdr:rowOff>
    </xdr:from>
    <xdr:to>
      <xdr:col>14</xdr:col>
      <xdr:colOff>606619</xdr:colOff>
      <xdr:row>310</xdr:row>
      <xdr:rowOff>85094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89649</xdr:colOff>
      <xdr:row>321</xdr:row>
      <xdr:rowOff>242046</xdr:rowOff>
    </xdr:from>
    <xdr:to>
      <xdr:col>13</xdr:col>
      <xdr:colOff>595414</xdr:colOff>
      <xdr:row>329</xdr:row>
      <xdr:rowOff>80611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78443</xdr:colOff>
      <xdr:row>313</xdr:row>
      <xdr:rowOff>0</xdr:rowOff>
    </xdr:from>
    <xdr:to>
      <xdr:col>13</xdr:col>
      <xdr:colOff>584208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78443</xdr:colOff>
      <xdr:row>331</xdr:row>
      <xdr:rowOff>0</xdr:rowOff>
    </xdr:from>
    <xdr:to>
      <xdr:col>13</xdr:col>
      <xdr:colOff>584208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89648</xdr:colOff>
      <xdr:row>349</xdr:row>
      <xdr:rowOff>242047</xdr:rowOff>
    </xdr:from>
    <xdr:to>
      <xdr:col>13</xdr:col>
      <xdr:colOff>595413</xdr:colOff>
      <xdr:row>357</xdr:row>
      <xdr:rowOff>80611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89649</xdr:colOff>
      <xdr:row>341</xdr:row>
      <xdr:rowOff>0</xdr:rowOff>
    </xdr:from>
    <xdr:to>
      <xdr:col>13</xdr:col>
      <xdr:colOff>595414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89649</xdr:colOff>
      <xdr:row>359</xdr:row>
      <xdr:rowOff>0</xdr:rowOff>
    </xdr:from>
    <xdr:to>
      <xdr:col>13</xdr:col>
      <xdr:colOff>595414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89650</xdr:colOff>
      <xdr:row>378</xdr:row>
      <xdr:rowOff>6724</xdr:rowOff>
    </xdr:from>
    <xdr:to>
      <xdr:col>13</xdr:col>
      <xdr:colOff>595415</xdr:colOff>
      <xdr:row>385</xdr:row>
      <xdr:rowOff>91818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89649</xdr:colOff>
      <xdr:row>369</xdr:row>
      <xdr:rowOff>0</xdr:rowOff>
    </xdr:from>
    <xdr:to>
      <xdr:col>13</xdr:col>
      <xdr:colOff>595414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89649</xdr:colOff>
      <xdr:row>387</xdr:row>
      <xdr:rowOff>0</xdr:rowOff>
    </xdr:from>
    <xdr:to>
      <xdr:col>13</xdr:col>
      <xdr:colOff>595414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89649</xdr:colOff>
      <xdr:row>406</xdr:row>
      <xdr:rowOff>6724</xdr:rowOff>
    </xdr:from>
    <xdr:to>
      <xdr:col>13</xdr:col>
      <xdr:colOff>595414</xdr:colOff>
      <xdr:row>413</xdr:row>
      <xdr:rowOff>91818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89649</xdr:colOff>
      <xdr:row>397</xdr:row>
      <xdr:rowOff>0</xdr:rowOff>
    </xdr:from>
    <xdr:to>
      <xdr:col>13</xdr:col>
      <xdr:colOff>595414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89649</xdr:colOff>
      <xdr:row>415</xdr:row>
      <xdr:rowOff>0</xdr:rowOff>
    </xdr:from>
    <xdr:to>
      <xdr:col>13</xdr:col>
      <xdr:colOff>595414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89649</xdr:colOff>
      <xdr:row>433</xdr:row>
      <xdr:rowOff>242047</xdr:rowOff>
    </xdr:from>
    <xdr:to>
      <xdr:col>13</xdr:col>
      <xdr:colOff>595414</xdr:colOff>
      <xdr:row>441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89649</xdr:colOff>
      <xdr:row>425</xdr:row>
      <xdr:rowOff>0</xdr:rowOff>
    </xdr:from>
    <xdr:to>
      <xdr:col>13</xdr:col>
      <xdr:colOff>595414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89649</xdr:colOff>
      <xdr:row>443</xdr:row>
      <xdr:rowOff>0</xdr:rowOff>
    </xdr:from>
    <xdr:to>
      <xdr:col>13</xdr:col>
      <xdr:colOff>595414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89648</xdr:colOff>
      <xdr:row>461</xdr:row>
      <xdr:rowOff>242047</xdr:rowOff>
    </xdr:from>
    <xdr:to>
      <xdr:col>13</xdr:col>
      <xdr:colOff>595413</xdr:colOff>
      <xdr:row>469</xdr:row>
      <xdr:rowOff>80612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89649</xdr:colOff>
      <xdr:row>453</xdr:row>
      <xdr:rowOff>0</xdr:rowOff>
    </xdr:from>
    <xdr:to>
      <xdr:col>13</xdr:col>
      <xdr:colOff>595414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89649</xdr:colOff>
      <xdr:row>471</xdr:row>
      <xdr:rowOff>0</xdr:rowOff>
    </xdr:from>
    <xdr:to>
      <xdr:col>13</xdr:col>
      <xdr:colOff>595414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89648</xdr:colOff>
      <xdr:row>490</xdr:row>
      <xdr:rowOff>6724</xdr:rowOff>
    </xdr:from>
    <xdr:to>
      <xdr:col>13</xdr:col>
      <xdr:colOff>595413</xdr:colOff>
      <xdr:row>497</xdr:row>
      <xdr:rowOff>91818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89649</xdr:colOff>
      <xdr:row>481</xdr:row>
      <xdr:rowOff>0</xdr:rowOff>
    </xdr:from>
    <xdr:to>
      <xdr:col>13</xdr:col>
      <xdr:colOff>595414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89649</xdr:colOff>
      <xdr:row>499</xdr:row>
      <xdr:rowOff>0</xdr:rowOff>
    </xdr:from>
    <xdr:to>
      <xdr:col>13</xdr:col>
      <xdr:colOff>595414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67236</xdr:colOff>
      <xdr:row>517</xdr:row>
      <xdr:rowOff>242048</xdr:rowOff>
    </xdr:from>
    <xdr:to>
      <xdr:col>14</xdr:col>
      <xdr:colOff>609442</xdr:colOff>
      <xdr:row>525</xdr:row>
      <xdr:rowOff>80613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67237</xdr:colOff>
      <xdr:row>527</xdr:row>
      <xdr:rowOff>0</xdr:rowOff>
    </xdr:from>
    <xdr:to>
      <xdr:col>14</xdr:col>
      <xdr:colOff>609443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67237</xdr:colOff>
      <xdr:row>509</xdr:row>
      <xdr:rowOff>0</xdr:rowOff>
    </xdr:from>
    <xdr:to>
      <xdr:col>14</xdr:col>
      <xdr:colOff>609443</xdr:colOff>
      <xdr:row>516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78443</xdr:colOff>
      <xdr:row>545</xdr:row>
      <xdr:rowOff>242047</xdr:rowOff>
    </xdr:from>
    <xdr:to>
      <xdr:col>14</xdr:col>
      <xdr:colOff>620649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78443</xdr:colOff>
      <xdr:row>537</xdr:row>
      <xdr:rowOff>0</xdr:rowOff>
    </xdr:from>
    <xdr:to>
      <xdr:col>14</xdr:col>
      <xdr:colOff>620649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78443</xdr:colOff>
      <xdr:row>555</xdr:row>
      <xdr:rowOff>0</xdr:rowOff>
    </xdr:from>
    <xdr:to>
      <xdr:col>14</xdr:col>
      <xdr:colOff>620649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78442</xdr:colOff>
      <xdr:row>573</xdr:row>
      <xdr:rowOff>242047</xdr:rowOff>
    </xdr:from>
    <xdr:to>
      <xdr:col>14</xdr:col>
      <xdr:colOff>620648</xdr:colOff>
      <xdr:row>581</xdr:row>
      <xdr:rowOff>80612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78443</xdr:colOff>
      <xdr:row>583</xdr:row>
      <xdr:rowOff>0</xdr:rowOff>
    </xdr:from>
    <xdr:to>
      <xdr:col>14</xdr:col>
      <xdr:colOff>620649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78443</xdr:colOff>
      <xdr:row>565</xdr:row>
      <xdr:rowOff>0</xdr:rowOff>
    </xdr:from>
    <xdr:to>
      <xdr:col>14</xdr:col>
      <xdr:colOff>620649</xdr:colOff>
      <xdr:row>572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89648</xdr:colOff>
      <xdr:row>601</xdr:row>
      <xdr:rowOff>242046</xdr:rowOff>
    </xdr:from>
    <xdr:to>
      <xdr:col>13</xdr:col>
      <xdr:colOff>595413</xdr:colOff>
      <xdr:row>609</xdr:row>
      <xdr:rowOff>80611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78441</xdr:colOff>
      <xdr:row>12</xdr:row>
      <xdr:rowOff>242048</xdr:rowOff>
    </xdr:from>
    <xdr:to>
      <xdr:col>13</xdr:col>
      <xdr:colOff>584206</xdr:colOff>
      <xdr:row>20</xdr:row>
      <xdr:rowOff>80613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89647</xdr:colOff>
      <xdr:row>21</xdr:row>
      <xdr:rowOff>246528</xdr:rowOff>
    </xdr:from>
    <xdr:to>
      <xdr:col>13</xdr:col>
      <xdr:colOff>595412</xdr:colOff>
      <xdr:row>29</xdr:row>
      <xdr:rowOff>85093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67236</xdr:colOff>
      <xdr:row>4</xdr:row>
      <xdr:rowOff>0</xdr:rowOff>
    </xdr:from>
    <xdr:to>
      <xdr:col>13</xdr:col>
      <xdr:colOff>573001</xdr:colOff>
      <xdr:row>11</xdr:row>
      <xdr:rowOff>85094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100852</xdr:colOff>
      <xdr:row>51</xdr:row>
      <xdr:rowOff>1</xdr:rowOff>
    </xdr:from>
    <xdr:to>
      <xdr:col>13</xdr:col>
      <xdr:colOff>606617</xdr:colOff>
      <xdr:row>58</xdr:row>
      <xdr:rowOff>85095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100853</xdr:colOff>
      <xdr:row>32</xdr:row>
      <xdr:rowOff>515471</xdr:rowOff>
    </xdr:from>
    <xdr:to>
      <xdr:col>13</xdr:col>
      <xdr:colOff>606618</xdr:colOff>
      <xdr:row>40</xdr:row>
      <xdr:rowOff>73888</xdr:rowOff>
    </xdr:to>
    <xdr:graphicFrame macro="">
      <xdr:nvGraphicFramePr>
        <xdr:cNvPr id="131" name="グラフ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42</xdr:row>
      <xdr:rowOff>11207</xdr:rowOff>
    </xdr:from>
    <xdr:to>
      <xdr:col>13</xdr:col>
      <xdr:colOff>595412</xdr:colOff>
      <xdr:row>49</xdr:row>
      <xdr:rowOff>96301</xdr:rowOff>
    </xdr:to>
    <xdr:graphicFrame macro="">
      <xdr:nvGraphicFramePr>
        <xdr:cNvPr id="142" name="グラフ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123265</xdr:colOff>
      <xdr:row>61</xdr:row>
      <xdr:rowOff>0</xdr:rowOff>
    </xdr:from>
    <xdr:to>
      <xdr:col>13</xdr:col>
      <xdr:colOff>629030</xdr:colOff>
      <xdr:row>68</xdr:row>
      <xdr:rowOff>85094</xdr:rowOff>
    </xdr:to>
    <xdr:graphicFrame macro="">
      <xdr:nvGraphicFramePr>
        <xdr:cNvPr id="145" name="グラフ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112059</xdr:colOff>
      <xdr:row>70</xdr:row>
      <xdr:rowOff>0</xdr:rowOff>
    </xdr:from>
    <xdr:to>
      <xdr:col>13</xdr:col>
      <xdr:colOff>617824</xdr:colOff>
      <xdr:row>77</xdr:row>
      <xdr:rowOff>85094</xdr:rowOff>
    </xdr:to>
    <xdr:graphicFrame macro="">
      <xdr:nvGraphicFramePr>
        <xdr:cNvPr id="151" name="グラフ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123265</xdr:colOff>
      <xdr:row>79</xdr:row>
      <xdr:rowOff>0</xdr:rowOff>
    </xdr:from>
    <xdr:to>
      <xdr:col>13</xdr:col>
      <xdr:colOff>629030</xdr:colOff>
      <xdr:row>86</xdr:row>
      <xdr:rowOff>85094</xdr:rowOff>
    </xdr:to>
    <xdr:graphicFrame macro="">
      <xdr:nvGraphicFramePr>
        <xdr:cNvPr id="152" name="グラフ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123266</xdr:colOff>
      <xdr:row>88</xdr:row>
      <xdr:rowOff>522194</xdr:rowOff>
    </xdr:from>
    <xdr:to>
      <xdr:col>13</xdr:col>
      <xdr:colOff>629031</xdr:colOff>
      <xdr:row>96</xdr:row>
      <xdr:rowOff>80611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134470</xdr:colOff>
      <xdr:row>98</xdr:row>
      <xdr:rowOff>0</xdr:rowOff>
    </xdr:from>
    <xdr:to>
      <xdr:col>13</xdr:col>
      <xdr:colOff>640235</xdr:colOff>
      <xdr:row>105</xdr:row>
      <xdr:rowOff>85095</xdr:rowOff>
    </xdr:to>
    <xdr:graphicFrame macro="">
      <xdr:nvGraphicFramePr>
        <xdr:cNvPr id="154" name="グラフ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123264</xdr:colOff>
      <xdr:row>107</xdr:row>
      <xdr:rowOff>0</xdr:rowOff>
    </xdr:from>
    <xdr:to>
      <xdr:col>13</xdr:col>
      <xdr:colOff>629029</xdr:colOff>
      <xdr:row>114</xdr:row>
      <xdr:rowOff>85094</xdr:rowOff>
    </xdr:to>
    <xdr:graphicFrame macro="">
      <xdr:nvGraphicFramePr>
        <xdr:cNvPr id="155" name="グラフ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112060</xdr:colOff>
      <xdr:row>116</xdr:row>
      <xdr:rowOff>510989</xdr:rowOff>
    </xdr:from>
    <xdr:to>
      <xdr:col>13</xdr:col>
      <xdr:colOff>617825</xdr:colOff>
      <xdr:row>124</xdr:row>
      <xdr:rowOff>69407</xdr:rowOff>
    </xdr:to>
    <xdr:graphicFrame macro="">
      <xdr:nvGraphicFramePr>
        <xdr:cNvPr id="6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112059</xdr:colOff>
      <xdr:row>126</xdr:row>
      <xdr:rowOff>0</xdr:rowOff>
    </xdr:from>
    <xdr:to>
      <xdr:col>13</xdr:col>
      <xdr:colOff>617824</xdr:colOff>
      <xdr:row>133</xdr:row>
      <xdr:rowOff>85094</xdr:rowOff>
    </xdr:to>
    <xdr:graphicFrame macro="">
      <xdr:nvGraphicFramePr>
        <xdr:cNvPr id="156" name="グラフ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112058</xdr:colOff>
      <xdr:row>135</xdr:row>
      <xdr:rowOff>0</xdr:rowOff>
    </xdr:from>
    <xdr:to>
      <xdr:col>13</xdr:col>
      <xdr:colOff>617823</xdr:colOff>
      <xdr:row>142</xdr:row>
      <xdr:rowOff>85094</xdr:rowOff>
    </xdr:to>
    <xdr:graphicFrame macro="">
      <xdr:nvGraphicFramePr>
        <xdr:cNvPr id="157" name="グラフ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112059</xdr:colOff>
      <xdr:row>153</xdr:row>
      <xdr:rowOff>242047</xdr:rowOff>
    </xdr:from>
    <xdr:to>
      <xdr:col>13</xdr:col>
      <xdr:colOff>617824</xdr:colOff>
      <xdr:row>161</xdr:row>
      <xdr:rowOff>80611</xdr:rowOff>
    </xdr:to>
    <xdr:graphicFrame macro="">
      <xdr:nvGraphicFramePr>
        <xdr:cNvPr id="7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100852</xdr:colOff>
      <xdr:row>144</xdr:row>
      <xdr:rowOff>515470</xdr:rowOff>
    </xdr:from>
    <xdr:to>
      <xdr:col>13</xdr:col>
      <xdr:colOff>606617</xdr:colOff>
      <xdr:row>152</xdr:row>
      <xdr:rowOff>73888</xdr:rowOff>
    </xdr:to>
    <xdr:graphicFrame macro="">
      <xdr:nvGraphicFramePr>
        <xdr:cNvPr id="159" name="グラフ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100853</xdr:colOff>
      <xdr:row>163</xdr:row>
      <xdr:rowOff>1</xdr:rowOff>
    </xdr:from>
    <xdr:to>
      <xdr:col>13</xdr:col>
      <xdr:colOff>606618</xdr:colOff>
      <xdr:row>170</xdr:row>
      <xdr:rowOff>85095</xdr:rowOff>
    </xdr:to>
    <xdr:graphicFrame macro="">
      <xdr:nvGraphicFramePr>
        <xdr:cNvPr id="160" name="グラフ 1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100854</xdr:colOff>
      <xdr:row>182</xdr:row>
      <xdr:rowOff>6724</xdr:rowOff>
    </xdr:from>
    <xdr:to>
      <xdr:col>13</xdr:col>
      <xdr:colOff>606619</xdr:colOff>
      <xdr:row>189</xdr:row>
      <xdr:rowOff>91818</xdr:rowOff>
    </xdr:to>
    <xdr:graphicFrame macro="">
      <xdr:nvGraphicFramePr>
        <xdr:cNvPr id="8" name="グラフ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112059</xdr:colOff>
      <xdr:row>191</xdr:row>
      <xdr:rowOff>0</xdr:rowOff>
    </xdr:from>
    <xdr:to>
      <xdr:col>13</xdr:col>
      <xdr:colOff>617824</xdr:colOff>
      <xdr:row>198</xdr:row>
      <xdr:rowOff>85094</xdr:rowOff>
    </xdr:to>
    <xdr:graphicFrame macro="">
      <xdr:nvGraphicFramePr>
        <xdr:cNvPr id="161" name="グラフ 1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112059</xdr:colOff>
      <xdr:row>173</xdr:row>
      <xdr:rowOff>0</xdr:rowOff>
    </xdr:from>
    <xdr:to>
      <xdr:col>13</xdr:col>
      <xdr:colOff>617824</xdr:colOff>
      <xdr:row>180</xdr:row>
      <xdr:rowOff>85095</xdr:rowOff>
    </xdr:to>
    <xdr:graphicFrame macro="">
      <xdr:nvGraphicFramePr>
        <xdr:cNvPr id="162" name="グラフ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209</xdr:row>
      <xdr:rowOff>230842</xdr:rowOff>
    </xdr:from>
    <xdr:to>
      <xdr:col>13</xdr:col>
      <xdr:colOff>595413</xdr:colOff>
      <xdr:row>217</xdr:row>
      <xdr:rowOff>69406</xdr:rowOff>
    </xdr:to>
    <xdr:graphicFrame macro="">
      <xdr:nvGraphicFramePr>
        <xdr:cNvPr id="9" name="グラフ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219</xdr:row>
      <xdr:rowOff>0</xdr:rowOff>
    </xdr:from>
    <xdr:to>
      <xdr:col>13</xdr:col>
      <xdr:colOff>595412</xdr:colOff>
      <xdr:row>226</xdr:row>
      <xdr:rowOff>85095</xdr:rowOff>
    </xdr:to>
    <xdr:graphicFrame macro="">
      <xdr:nvGraphicFramePr>
        <xdr:cNvPr id="163" name="グラフ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100853</xdr:colOff>
      <xdr:row>201</xdr:row>
      <xdr:rowOff>0</xdr:rowOff>
    </xdr:from>
    <xdr:to>
      <xdr:col>13</xdr:col>
      <xdr:colOff>606618</xdr:colOff>
      <xdr:row>208</xdr:row>
      <xdr:rowOff>85094</xdr:rowOff>
    </xdr:to>
    <xdr:graphicFrame macro="">
      <xdr:nvGraphicFramePr>
        <xdr:cNvPr id="164" name="グラフ 1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112058</xdr:colOff>
      <xdr:row>237</xdr:row>
      <xdr:rowOff>242047</xdr:rowOff>
    </xdr:from>
    <xdr:to>
      <xdr:col>13</xdr:col>
      <xdr:colOff>617823</xdr:colOff>
      <xdr:row>245</xdr:row>
      <xdr:rowOff>80612</xdr:rowOff>
    </xdr:to>
    <xdr:graphicFrame macro="">
      <xdr:nvGraphicFramePr>
        <xdr:cNvPr id="10" name="グラフ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100854</xdr:colOff>
      <xdr:row>229</xdr:row>
      <xdr:rowOff>0</xdr:rowOff>
    </xdr:from>
    <xdr:to>
      <xdr:col>13</xdr:col>
      <xdr:colOff>606619</xdr:colOff>
      <xdr:row>236</xdr:row>
      <xdr:rowOff>85094</xdr:rowOff>
    </xdr:to>
    <xdr:graphicFrame macro="">
      <xdr:nvGraphicFramePr>
        <xdr:cNvPr id="165" name="グラフ 1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100854</xdr:colOff>
      <xdr:row>247</xdr:row>
      <xdr:rowOff>0</xdr:rowOff>
    </xdr:from>
    <xdr:to>
      <xdr:col>13</xdr:col>
      <xdr:colOff>606619</xdr:colOff>
      <xdr:row>254</xdr:row>
      <xdr:rowOff>85094</xdr:rowOff>
    </xdr:to>
    <xdr:graphicFrame macro="">
      <xdr:nvGraphicFramePr>
        <xdr:cNvPr id="166" name="グラフ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100853</xdr:colOff>
      <xdr:row>274</xdr:row>
      <xdr:rowOff>242073</xdr:rowOff>
    </xdr:from>
    <xdr:to>
      <xdr:col>13</xdr:col>
      <xdr:colOff>606618</xdr:colOff>
      <xdr:row>282</xdr:row>
      <xdr:rowOff>80637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89676</xdr:colOff>
      <xdr:row>257</xdr:row>
      <xdr:rowOff>0</xdr:rowOff>
    </xdr:from>
    <xdr:to>
      <xdr:col>13</xdr:col>
      <xdr:colOff>595441</xdr:colOff>
      <xdr:row>264</xdr:row>
      <xdr:rowOff>85094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100852</xdr:colOff>
      <xdr:row>265</xdr:row>
      <xdr:rowOff>235346</xdr:rowOff>
    </xdr:from>
    <xdr:to>
      <xdr:col>13</xdr:col>
      <xdr:colOff>606617</xdr:colOff>
      <xdr:row>273</xdr:row>
      <xdr:rowOff>73911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89647</xdr:colOff>
      <xdr:row>284</xdr:row>
      <xdr:rowOff>522194</xdr:rowOff>
    </xdr:from>
    <xdr:to>
      <xdr:col>14</xdr:col>
      <xdr:colOff>595412</xdr:colOff>
      <xdr:row>292</xdr:row>
      <xdr:rowOff>80611</xdr:rowOff>
    </xdr:to>
    <xdr:graphicFrame macro="">
      <xdr:nvGraphicFramePr>
        <xdr:cNvPr id="4" name="グラフ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89647</xdr:colOff>
      <xdr:row>294</xdr:row>
      <xdr:rowOff>0</xdr:rowOff>
    </xdr:from>
    <xdr:to>
      <xdr:col>14</xdr:col>
      <xdr:colOff>595412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100853</xdr:colOff>
      <xdr:row>303</xdr:row>
      <xdr:rowOff>11206</xdr:rowOff>
    </xdr:from>
    <xdr:to>
      <xdr:col>14</xdr:col>
      <xdr:colOff>606618</xdr:colOff>
      <xdr:row>310</xdr:row>
      <xdr:rowOff>96300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89648</xdr:colOff>
      <xdr:row>322</xdr:row>
      <xdr:rowOff>6723</xdr:rowOff>
    </xdr:from>
    <xdr:to>
      <xdr:col>13</xdr:col>
      <xdr:colOff>595413</xdr:colOff>
      <xdr:row>329</xdr:row>
      <xdr:rowOff>91817</xdr:rowOff>
    </xdr:to>
    <xdr:graphicFrame macro="">
      <xdr:nvGraphicFramePr>
        <xdr:cNvPr id="11" name="グラフ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78442</xdr:colOff>
      <xdr:row>313</xdr:row>
      <xdr:rowOff>0</xdr:rowOff>
    </xdr:from>
    <xdr:to>
      <xdr:col>13</xdr:col>
      <xdr:colOff>584207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78442</xdr:colOff>
      <xdr:row>331</xdr:row>
      <xdr:rowOff>0</xdr:rowOff>
    </xdr:from>
    <xdr:to>
      <xdr:col>13</xdr:col>
      <xdr:colOff>584207</xdr:colOff>
      <xdr:row>338</xdr:row>
      <xdr:rowOff>85094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100853</xdr:colOff>
      <xdr:row>350</xdr:row>
      <xdr:rowOff>6723</xdr:rowOff>
    </xdr:from>
    <xdr:to>
      <xdr:col>13</xdr:col>
      <xdr:colOff>606618</xdr:colOff>
      <xdr:row>357</xdr:row>
      <xdr:rowOff>91817</xdr:rowOff>
    </xdr:to>
    <xdr:graphicFrame macro="">
      <xdr:nvGraphicFramePr>
        <xdr:cNvPr id="12" name="グラフ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89648</xdr:colOff>
      <xdr:row>341</xdr:row>
      <xdr:rowOff>0</xdr:rowOff>
    </xdr:from>
    <xdr:to>
      <xdr:col>13</xdr:col>
      <xdr:colOff>595413</xdr:colOff>
      <xdr:row>348</xdr:row>
      <xdr:rowOff>85094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89648</xdr:colOff>
      <xdr:row>359</xdr:row>
      <xdr:rowOff>0</xdr:rowOff>
    </xdr:from>
    <xdr:to>
      <xdr:col>13</xdr:col>
      <xdr:colOff>595413</xdr:colOff>
      <xdr:row>366</xdr:row>
      <xdr:rowOff>85095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100855</xdr:colOff>
      <xdr:row>377</xdr:row>
      <xdr:rowOff>242047</xdr:rowOff>
    </xdr:from>
    <xdr:to>
      <xdr:col>13</xdr:col>
      <xdr:colOff>606620</xdr:colOff>
      <xdr:row>385</xdr:row>
      <xdr:rowOff>80612</xdr:rowOff>
    </xdr:to>
    <xdr:graphicFrame macro="">
      <xdr:nvGraphicFramePr>
        <xdr:cNvPr id="13" name="グラフ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89648</xdr:colOff>
      <xdr:row>369</xdr:row>
      <xdr:rowOff>0</xdr:rowOff>
    </xdr:from>
    <xdr:to>
      <xdr:col>13</xdr:col>
      <xdr:colOff>595413</xdr:colOff>
      <xdr:row>376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387</xdr:row>
      <xdr:rowOff>0</xdr:rowOff>
    </xdr:from>
    <xdr:to>
      <xdr:col>13</xdr:col>
      <xdr:colOff>595413</xdr:colOff>
      <xdr:row>394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405</xdr:row>
      <xdr:rowOff>242047</xdr:rowOff>
    </xdr:from>
    <xdr:to>
      <xdr:col>13</xdr:col>
      <xdr:colOff>595413</xdr:colOff>
      <xdr:row>413</xdr:row>
      <xdr:rowOff>80612</xdr:rowOff>
    </xdr:to>
    <xdr:graphicFrame macro="">
      <xdr:nvGraphicFramePr>
        <xdr:cNvPr id="14" name="グラフ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397</xdr:row>
      <xdr:rowOff>0</xdr:rowOff>
    </xdr:from>
    <xdr:to>
      <xdr:col>13</xdr:col>
      <xdr:colOff>595413</xdr:colOff>
      <xdr:row>404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415</xdr:row>
      <xdr:rowOff>0</xdr:rowOff>
    </xdr:from>
    <xdr:to>
      <xdr:col>13</xdr:col>
      <xdr:colOff>595413</xdr:colOff>
      <xdr:row>422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78442</xdr:colOff>
      <xdr:row>433</xdr:row>
      <xdr:rowOff>242047</xdr:rowOff>
    </xdr:from>
    <xdr:to>
      <xdr:col>13</xdr:col>
      <xdr:colOff>584207</xdr:colOff>
      <xdr:row>441</xdr:row>
      <xdr:rowOff>80612</xdr:rowOff>
    </xdr:to>
    <xdr:graphicFrame macro="">
      <xdr:nvGraphicFramePr>
        <xdr:cNvPr id="15" name="グラフ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89648</xdr:colOff>
      <xdr:row>425</xdr:row>
      <xdr:rowOff>0</xdr:rowOff>
    </xdr:from>
    <xdr:to>
      <xdr:col>13</xdr:col>
      <xdr:colOff>595413</xdr:colOff>
      <xdr:row>432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89648</xdr:colOff>
      <xdr:row>443</xdr:row>
      <xdr:rowOff>0</xdr:rowOff>
    </xdr:from>
    <xdr:to>
      <xdr:col>13</xdr:col>
      <xdr:colOff>595413</xdr:colOff>
      <xdr:row>450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89647</xdr:colOff>
      <xdr:row>462</xdr:row>
      <xdr:rowOff>6724</xdr:rowOff>
    </xdr:from>
    <xdr:to>
      <xdr:col>13</xdr:col>
      <xdr:colOff>595412</xdr:colOff>
      <xdr:row>469</xdr:row>
      <xdr:rowOff>91818</xdr:rowOff>
    </xdr:to>
    <xdr:graphicFrame macro="">
      <xdr:nvGraphicFramePr>
        <xdr:cNvPr id="16" name="グラフ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78442</xdr:colOff>
      <xdr:row>453</xdr:row>
      <xdr:rowOff>0</xdr:rowOff>
    </xdr:from>
    <xdr:to>
      <xdr:col>13</xdr:col>
      <xdr:colOff>584207</xdr:colOff>
      <xdr:row>460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78442</xdr:colOff>
      <xdr:row>471</xdr:row>
      <xdr:rowOff>0</xdr:rowOff>
    </xdr:from>
    <xdr:to>
      <xdr:col>13</xdr:col>
      <xdr:colOff>584207</xdr:colOff>
      <xdr:row>478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89647</xdr:colOff>
      <xdr:row>489</xdr:row>
      <xdr:rowOff>242048</xdr:rowOff>
    </xdr:from>
    <xdr:to>
      <xdr:col>13</xdr:col>
      <xdr:colOff>595412</xdr:colOff>
      <xdr:row>497</xdr:row>
      <xdr:rowOff>80612</xdr:rowOff>
    </xdr:to>
    <xdr:graphicFrame macro="">
      <xdr:nvGraphicFramePr>
        <xdr:cNvPr id="17" name="グラフ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89648</xdr:colOff>
      <xdr:row>481</xdr:row>
      <xdr:rowOff>0</xdr:rowOff>
    </xdr:from>
    <xdr:to>
      <xdr:col>13</xdr:col>
      <xdr:colOff>595413</xdr:colOff>
      <xdr:row>488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89648</xdr:colOff>
      <xdr:row>499</xdr:row>
      <xdr:rowOff>0</xdr:rowOff>
    </xdr:from>
    <xdr:to>
      <xdr:col>13</xdr:col>
      <xdr:colOff>595413</xdr:colOff>
      <xdr:row>506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67235</xdr:colOff>
      <xdr:row>518</xdr:row>
      <xdr:rowOff>6725</xdr:rowOff>
    </xdr:from>
    <xdr:to>
      <xdr:col>14</xdr:col>
      <xdr:colOff>609441</xdr:colOff>
      <xdr:row>525</xdr:row>
      <xdr:rowOff>91819</xdr:rowOff>
    </xdr:to>
    <xdr:graphicFrame macro="">
      <xdr:nvGraphicFramePr>
        <xdr:cNvPr id="18" name="グラフ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67236</xdr:colOff>
      <xdr:row>527</xdr:row>
      <xdr:rowOff>0</xdr:rowOff>
    </xdr:from>
    <xdr:to>
      <xdr:col>14</xdr:col>
      <xdr:colOff>609442</xdr:colOff>
      <xdr:row>534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67236</xdr:colOff>
      <xdr:row>509</xdr:row>
      <xdr:rowOff>0</xdr:rowOff>
    </xdr:from>
    <xdr:to>
      <xdr:col>14</xdr:col>
      <xdr:colOff>609442</xdr:colOff>
      <xdr:row>516</xdr:row>
      <xdr:rowOff>85094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67236</xdr:colOff>
      <xdr:row>545</xdr:row>
      <xdr:rowOff>242047</xdr:rowOff>
    </xdr:from>
    <xdr:to>
      <xdr:col>14</xdr:col>
      <xdr:colOff>609442</xdr:colOff>
      <xdr:row>553</xdr:row>
      <xdr:rowOff>80612</xdr:rowOff>
    </xdr:to>
    <xdr:graphicFrame macro="">
      <xdr:nvGraphicFramePr>
        <xdr:cNvPr id="19" name="グラフ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67236</xdr:colOff>
      <xdr:row>537</xdr:row>
      <xdr:rowOff>0</xdr:rowOff>
    </xdr:from>
    <xdr:to>
      <xdr:col>14</xdr:col>
      <xdr:colOff>609442</xdr:colOff>
      <xdr:row>544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67236</xdr:colOff>
      <xdr:row>555</xdr:row>
      <xdr:rowOff>0</xdr:rowOff>
    </xdr:from>
    <xdr:to>
      <xdr:col>14</xdr:col>
      <xdr:colOff>609442</xdr:colOff>
      <xdr:row>562</xdr:row>
      <xdr:rowOff>85094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78441</xdr:colOff>
      <xdr:row>574</xdr:row>
      <xdr:rowOff>6723</xdr:rowOff>
    </xdr:from>
    <xdr:to>
      <xdr:col>14</xdr:col>
      <xdr:colOff>620647</xdr:colOff>
      <xdr:row>581</xdr:row>
      <xdr:rowOff>91818</xdr:rowOff>
    </xdr:to>
    <xdr:graphicFrame macro="">
      <xdr:nvGraphicFramePr>
        <xdr:cNvPr id="20" name="グラフ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78442</xdr:colOff>
      <xdr:row>583</xdr:row>
      <xdr:rowOff>0</xdr:rowOff>
    </xdr:from>
    <xdr:to>
      <xdr:col>14</xdr:col>
      <xdr:colOff>620648</xdr:colOff>
      <xdr:row>590</xdr:row>
      <xdr:rowOff>85094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78442</xdr:colOff>
      <xdr:row>565</xdr:row>
      <xdr:rowOff>0</xdr:rowOff>
    </xdr:from>
    <xdr:to>
      <xdr:col>14</xdr:col>
      <xdr:colOff>620648</xdr:colOff>
      <xdr:row>572</xdr:row>
      <xdr:rowOff>85094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56029</xdr:colOff>
      <xdr:row>602</xdr:row>
      <xdr:rowOff>6723</xdr:rowOff>
    </xdr:from>
    <xdr:to>
      <xdr:col>13</xdr:col>
      <xdr:colOff>561794</xdr:colOff>
      <xdr:row>609</xdr:row>
      <xdr:rowOff>91817</xdr:rowOff>
    </xdr:to>
    <xdr:graphicFrame macro="">
      <xdr:nvGraphicFramePr>
        <xdr:cNvPr id="21" name="グラフ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67236</xdr:colOff>
      <xdr:row>593</xdr:row>
      <xdr:rowOff>11206</xdr:rowOff>
    </xdr:from>
    <xdr:to>
      <xdr:col>13</xdr:col>
      <xdr:colOff>573001</xdr:colOff>
      <xdr:row>600</xdr:row>
      <xdr:rowOff>96300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67236</xdr:colOff>
      <xdr:row>611</xdr:row>
      <xdr:rowOff>11206</xdr:rowOff>
    </xdr:from>
    <xdr:to>
      <xdr:col>13</xdr:col>
      <xdr:colOff>573001</xdr:colOff>
      <xdr:row>619</xdr:row>
      <xdr:rowOff>152330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89647</xdr:colOff>
      <xdr:row>601</xdr:row>
      <xdr:rowOff>242046</xdr:rowOff>
    </xdr:from>
    <xdr:to>
      <xdr:col>13</xdr:col>
      <xdr:colOff>595412</xdr:colOff>
      <xdr:row>609</xdr:row>
      <xdr:rowOff>80611</xdr:rowOff>
    </xdr:to>
    <xdr:graphicFrame macro="">
      <xdr:nvGraphicFramePr>
        <xdr:cNvPr id="137" name="グラフ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100854</xdr:colOff>
      <xdr:row>593</xdr:row>
      <xdr:rowOff>0</xdr:rowOff>
    </xdr:from>
    <xdr:to>
      <xdr:col>13</xdr:col>
      <xdr:colOff>606619</xdr:colOff>
      <xdr:row>600</xdr:row>
      <xdr:rowOff>85094</xdr:rowOff>
    </xdr:to>
    <xdr:graphicFrame macro="">
      <xdr:nvGraphicFramePr>
        <xdr:cNvPr id="138" name="グラフ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100854</xdr:colOff>
      <xdr:row>611</xdr:row>
      <xdr:rowOff>0</xdr:rowOff>
    </xdr:from>
    <xdr:to>
      <xdr:col>13</xdr:col>
      <xdr:colOff>606619</xdr:colOff>
      <xdr:row>619</xdr:row>
      <xdr:rowOff>141124</xdr:rowOff>
    </xdr:to>
    <xdr:graphicFrame macro="">
      <xdr:nvGraphicFramePr>
        <xdr:cNvPr id="139" name="グラフ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100853</xdr:colOff>
      <xdr:row>12</xdr:row>
      <xdr:rowOff>242048</xdr:rowOff>
    </xdr:from>
    <xdr:to>
      <xdr:col>13</xdr:col>
      <xdr:colOff>606618</xdr:colOff>
      <xdr:row>20</xdr:row>
      <xdr:rowOff>80613</xdr:rowOff>
    </xdr:to>
    <xdr:graphicFrame macro="">
      <xdr:nvGraphicFramePr>
        <xdr:cNvPr id="140" name="グラフ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100853</xdr:colOff>
      <xdr:row>21</xdr:row>
      <xdr:rowOff>246528</xdr:rowOff>
    </xdr:from>
    <xdr:to>
      <xdr:col>13</xdr:col>
      <xdr:colOff>606618</xdr:colOff>
      <xdr:row>29</xdr:row>
      <xdr:rowOff>85093</xdr:rowOff>
    </xdr:to>
    <xdr:graphicFrame macro="">
      <xdr:nvGraphicFramePr>
        <xdr:cNvPr id="141" name="グラフ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100854</xdr:colOff>
      <xdr:row>4</xdr:row>
      <xdr:rowOff>0</xdr:rowOff>
    </xdr:from>
    <xdr:to>
      <xdr:col>13</xdr:col>
      <xdr:colOff>606619</xdr:colOff>
      <xdr:row>11</xdr:row>
      <xdr:rowOff>85094</xdr:rowOff>
    </xdr:to>
    <xdr:graphicFrame macro="">
      <xdr:nvGraphicFramePr>
        <xdr:cNvPr id="142" name="グラフ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89646</xdr:colOff>
      <xdr:row>51</xdr:row>
      <xdr:rowOff>1</xdr:rowOff>
    </xdr:from>
    <xdr:to>
      <xdr:col>13</xdr:col>
      <xdr:colOff>595411</xdr:colOff>
      <xdr:row>58</xdr:row>
      <xdr:rowOff>85095</xdr:rowOff>
    </xdr:to>
    <xdr:graphicFrame macro="">
      <xdr:nvGraphicFramePr>
        <xdr:cNvPr id="143" name="グラフ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89647</xdr:colOff>
      <xdr:row>32</xdr:row>
      <xdr:rowOff>515471</xdr:rowOff>
    </xdr:from>
    <xdr:to>
      <xdr:col>13</xdr:col>
      <xdr:colOff>595412</xdr:colOff>
      <xdr:row>40</xdr:row>
      <xdr:rowOff>73888</xdr:rowOff>
    </xdr:to>
    <xdr:graphicFrame macro="">
      <xdr:nvGraphicFramePr>
        <xdr:cNvPr id="144" name="グラフ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89647</xdr:colOff>
      <xdr:row>42</xdr:row>
      <xdr:rowOff>1</xdr:rowOff>
    </xdr:from>
    <xdr:to>
      <xdr:col>13</xdr:col>
      <xdr:colOff>595412</xdr:colOff>
      <xdr:row>49</xdr:row>
      <xdr:rowOff>85095</xdr:rowOff>
    </xdr:to>
    <xdr:graphicFrame macro="">
      <xdr:nvGraphicFramePr>
        <xdr:cNvPr id="145" name="グラフ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89647</xdr:colOff>
      <xdr:row>61</xdr:row>
      <xdr:rowOff>0</xdr:rowOff>
    </xdr:from>
    <xdr:to>
      <xdr:col>13</xdr:col>
      <xdr:colOff>595412</xdr:colOff>
      <xdr:row>68</xdr:row>
      <xdr:rowOff>85094</xdr:rowOff>
    </xdr:to>
    <xdr:graphicFrame macro="">
      <xdr:nvGraphicFramePr>
        <xdr:cNvPr id="146" name="グラフ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100853</xdr:colOff>
      <xdr:row>70</xdr:row>
      <xdr:rowOff>0</xdr:rowOff>
    </xdr:from>
    <xdr:to>
      <xdr:col>13</xdr:col>
      <xdr:colOff>606618</xdr:colOff>
      <xdr:row>77</xdr:row>
      <xdr:rowOff>85094</xdr:rowOff>
    </xdr:to>
    <xdr:graphicFrame macro="">
      <xdr:nvGraphicFramePr>
        <xdr:cNvPr id="147" name="グラフ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89647</xdr:colOff>
      <xdr:row>79</xdr:row>
      <xdr:rowOff>0</xdr:rowOff>
    </xdr:from>
    <xdr:to>
      <xdr:col>13</xdr:col>
      <xdr:colOff>595412</xdr:colOff>
      <xdr:row>86</xdr:row>
      <xdr:rowOff>85094</xdr:rowOff>
    </xdr:to>
    <xdr:graphicFrame macro="">
      <xdr:nvGraphicFramePr>
        <xdr:cNvPr id="148" name="グラフ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89648</xdr:colOff>
      <xdr:row>88</xdr:row>
      <xdr:rowOff>522194</xdr:rowOff>
    </xdr:from>
    <xdr:to>
      <xdr:col>13</xdr:col>
      <xdr:colOff>595413</xdr:colOff>
      <xdr:row>96</xdr:row>
      <xdr:rowOff>80611</xdr:rowOff>
    </xdr:to>
    <xdr:graphicFrame macro="">
      <xdr:nvGraphicFramePr>
        <xdr:cNvPr id="149" name="グラフ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89646</xdr:colOff>
      <xdr:row>98</xdr:row>
      <xdr:rowOff>0</xdr:rowOff>
    </xdr:from>
    <xdr:to>
      <xdr:col>13</xdr:col>
      <xdr:colOff>595411</xdr:colOff>
      <xdr:row>105</xdr:row>
      <xdr:rowOff>85095</xdr:rowOff>
    </xdr:to>
    <xdr:graphicFrame macro="">
      <xdr:nvGraphicFramePr>
        <xdr:cNvPr id="150" name="グラフ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89646</xdr:colOff>
      <xdr:row>107</xdr:row>
      <xdr:rowOff>0</xdr:rowOff>
    </xdr:from>
    <xdr:to>
      <xdr:col>13</xdr:col>
      <xdr:colOff>595411</xdr:colOff>
      <xdr:row>114</xdr:row>
      <xdr:rowOff>85094</xdr:rowOff>
    </xdr:to>
    <xdr:graphicFrame macro="">
      <xdr:nvGraphicFramePr>
        <xdr:cNvPr id="151" name="グラフ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89648</xdr:colOff>
      <xdr:row>116</xdr:row>
      <xdr:rowOff>510989</xdr:rowOff>
    </xdr:from>
    <xdr:to>
      <xdr:col>13</xdr:col>
      <xdr:colOff>595413</xdr:colOff>
      <xdr:row>124</xdr:row>
      <xdr:rowOff>69407</xdr:rowOff>
    </xdr:to>
    <xdr:graphicFrame macro="">
      <xdr:nvGraphicFramePr>
        <xdr:cNvPr id="152" name="グラフ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89647</xdr:colOff>
      <xdr:row>126</xdr:row>
      <xdr:rowOff>0</xdr:rowOff>
    </xdr:from>
    <xdr:to>
      <xdr:col>13</xdr:col>
      <xdr:colOff>595412</xdr:colOff>
      <xdr:row>133</xdr:row>
      <xdr:rowOff>85094</xdr:rowOff>
    </xdr:to>
    <xdr:graphicFrame macro="">
      <xdr:nvGraphicFramePr>
        <xdr:cNvPr id="153" name="グラフ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89646</xdr:colOff>
      <xdr:row>135</xdr:row>
      <xdr:rowOff>0</xdr:rowOff>
    </xdr:from>
    <xdr:to>
      <xdr:col>13</xdr:col>
      <xdr:colOff>595411</xdr:colOff>
      <xdr:row>142</xdr:row>
      <xdr:rowOff>85094</xdr:rowOff>
    </xdr:to>
    <xdr:graphicFrame macro="">
      <xdr:nvGraphicFramePr>
        <xdr:cNvPr id="154" name="グラフ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89647</xdr:colOff>
      <xdr:row>153</xdr:row>
      <xdr:rowOff>242047</xdr:rowOff>
    </xdr:from>
    <xdr:to>
      <xdr:col>13</xdr:col>
      <xdr:colOff>595412</xdr:colOff>
      <xdr:row>161</xdr:row>
      <xdr:rowOff>80611</xdr:rowOff>
    </xdr:to>
    <xdr:graphicFrame macro="">
      <xdr:nvGraphicFramePr>
        <xdr:cNvPr id="155" name="グラフ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89646</xdr:colOff>
      <xdr:row>144</xdr:row>
      <xdr:rowOff>515470</xdr:rowOff>
    </xdr:from>
    <xdr:to>
      <xdr:col>13</xdr:col>
      <xdr:colOff>595411</xdr:colOff>
      <xdr:row>152</xdr:row>
      <xdr:rowOff>73888</xdr:rowOff>
    </xdr:to>
    <xdr:graphicFrame macro="">
      <xdr:nvGraphicFramePr>
        <xdr:cNvPr id="156" name="グラフ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89647</xdr:colOff>
      <xdr:row>163</xdr:row>
      <xdr:rowOff>1</xdr:rowOff>
    </xdr:from>
    <xdr:to>
      <xdr:col>13</xdr:col>
      <xdr:colOff>595412</xdr:colOff>
      <xdr:row>170</xdr:row>
      <xdr:rowOff>85095</xdr:rowOff>
    </xdr:to>
    <xdr:graphicFrame macro="">
      <xdr:nvGraphicFramePr>
        <xdr:cNvPr id="157" name="グラフ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181</xdr:row>
      <xdr:rowOff>242047</xdr:rowOff>
    </xdr:from>
    <xdr:to>
      <xdr:col>13</xdr:col>
      <xdr:colOff>595413</xdr:colOff>
      <xdr:row>189</xdr:row>
      <xdr:rowOff>80612</xdr:rowOff>
    </xdr:to>
    <xdr:graphicFrame macro="">
      <xdr:nvGraphicFramePr>
        <xdr:cNvPr id="158" name="グラフ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191</xdr:row>
      <xdr:rowOff>0</xdr:rowOff>
    </xdr:from>
    <xdr:to>
      <xdr:col>13</xdr:col>
      <xdr:colOff>595412</xdr:colOff>
      <xdr:row>198</xdr:row>
      <xdr:rowOff>85094</xdr:rowOff>
    </xdr:to>
    <xdr:graphicFrame macro="">
      <xdr:nvGraphicFramePr>
        <xdr:cNvPr id="159" name="グラフ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89647</xdr:colOff>
      <xdr:row>173</xdr:row>
      <xdr:rowOff>0</xdr:rowOff>
    </xdr:from>
    <xdr:to>
      <xdr:col>13</xdr:col>
      <xdr:colOff>595412</xdr:colOff>
      <xdr:row>180</xdr:row>
      <xdr:rowOff>85095</xdr:rowOff>
    </xdr:to>
    <xdr:graphicFrame macro="">
      <xdr:nvGraphicFramePr>
        <xdr:cNvPr id="160" name="グラフ 1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100854</xdr:colOff>
      <xdr:row>209</xdr:row>
      <xdr:rowOff>242048</xdr:rowOff>
    </xdr:from>
    <xdr:to>
      <xdr:col>13</xdr:col>
      <xdr:colOff>606619</xdr:colOff>
      <xdr:row>217</xdr:row>
      <xdr:rowOff>80612</xdr:rowOff>
    </xdr:to>
    <xdr:graphicFrame macro="">
      <xdr:nvGraphicFramePr>
        <xdr:cNvPr id="161" name="グラフ 1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100853</xdr:colOff>
      <xdr:row>219</xdr:row>
      <xdr:rowOff>0</xdr:rowOff>
    </xdr:from>
    <xdr:to>
      <xdr:col>13</xdr:col>
      <xdr:colOff>606618</xdr:colOff>
      <xdr:row>226</xdr:row>
      <xdr:rowOff>85095</xdr:rowOff>
    </xdr:to>
    <xdr:graphicFrame macro="">
      <xdr:nvGraphicFramePr>
        <xdr:cNvPr id="162" name="グラフ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100853</xdr:colOff>
      <xdr:row>201</xdr:row>
      <xdr:rowOff>0</xdr:rowOff>
    </xdr:from>
    <xdr:to>
      <xdr:col>13</xdr:col>
      <xdr:colOff>606618</xdr:colOff>
      <xdr:row>208</xdr:row>
      <xdr:rowOff>85094</xdr:rowOff>
    </xdr:to>
    <xdr:graphicFrame macro="">
      <xdr:nvGraphicFramePr>
        <xdr:cNvPr id="163" name="グラフ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89646</xdr:colOff>
      <xdr:row>237</xdr:row>
      <xdr:rowOff>242047</xdr:rowOff>
    </xdr:from>
    <xdr:to>
      <xdr:col>13</xdr:col>
      <xdr:colOff>595411</xdr:colOff>
      <xdr:row>245</xdr:row>
      <xdr:rowOff>80612</xdr:rowOff>
    </xdr:to>
    <xdr:graphicFrame macro="">
      <xdr:nvGraphicFramePr>
        <xdr:cNvPr id="164" name="グラフ 1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89648</xdr:colOff>
      <xdr:row>229</xdr:row>
      <xdr:rowOff>0</xdr:rowOff>
    </xdr:from>
    <xdr:to>
      <xdr:col>13</xdr:col>
      <xdr:colOff>595413</xdr:colOff>
      <xdr:row>236</xdr:row>
      <xdr:rowOff>85094</xdr:rowOff>
    </xdr:to>
    <xdr:graphicFrame macro="">
      <xdr:nvGraphicFramePr>
        <xdr:cNvPr id="165" name="グラフ 1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89648</xdr:colOff>
      <xdr:row>247</xdr:row>
      <xdr:rowOff>0</xdr:rowOff>
    </xdr:from>
    <xdr:to>
      <xdr:col>13</xdr:col>
      <xdr:colOff>595413</xdr:colOff>
      <xdr:row>254</xdr:row>
      <xdr:rowOff>85094</xdr:rowOff>
    </xdr:to>
    <xdr:graphicFrame macro="">
      <xdr:nvGraphicFramePr>
        <xdr:cNvPr id="166" name="グラフ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89647</xdr:colOff>
      <xdr:row>274</xdr:row>
      <xdr:rowOff>242073</xdr:rowOff>
    </xdr:from>
    <xdr:to>
      <xdr:col>13</xdr:col>
      <xdr:colOff>595412</xdr:colOff>
      <xdr:row>282</xdr:row>
      <xdr:rowOff>80637</xdr:rowOff>
    </xdr:to>
    <xdr:graphicFrame macro="">
      <xdr:nvGraphicFramePr>
        <xdr:cNvPr id="167" name="グラフ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89646</xdr:colOff>
      <xdr:row>266</xdr:row>
      <xdr:rowOff>23</xdr:rowOff>
    </xdr:from>
    <xdr:to>
      <xdr:col>13</xdr:col>
      <xdr:colOff>595411</xdr:colOff>
      <xdr:row>273</xdr:row>
      <xdr:rowOff>85117</xdr:rowOff>
    </xdr:to>
    <xdr:graphicFrame macro="">
      <xdr:nvGraphicFramePr>
        <xdr:cNvPr id="168" name="グラフ 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89647</xdr:colOff>
      <xdr:row>284</xdr:row>
      <xdr:rowOff>522194</xdr:rowOff>
    </xdr:from>
    <xdr:to>
      <xdr:col>14</xdr:col>
      <xdr:colOff>595412</xdr:colOff>
      <xdr:row>292</xdr:row>
      <xdr:rowOff>80611</xdr:rowOff>
    </xdr:to>
    <xdr:graphicFrame macro="">
      <xdr:nvGraphicFramePr>
        <xdr:cNvPr id="169" name="グラフ 1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100853</xdr:colOff>
      <xdr:row>294</xdr:row>
      <xdr:rowOff>0</xdr:rowOff>
    </xdr:from>
    <xdr:to>
      <xdr:col>14</xdr:col>
      <xdr:colOff>606618</xdr:colOff>
      <xdr:row>301</xdr:row>
      <xdr:rowOff>85094</xdr:rowOff>
    </xdr:to>
    <xdr:graphicFrame macro="">
      <xdr:nvGraphicFramePr>
        <xdr:cNvPr id="170" name="グラフ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89647</xdr:colOff>
      <xdr:row>303</xdr:row>
      <xdr:rowOff>0</xdr:rowOff>
    </xdr:from>
    <xdr:to>
      <xdr:col>14</xdr:col>
      <xdr:colOff>595412</xdr:colOff>
      <xdr:row>310</xdr:row>
      <xdr:rowOff>85094</xdr:rowOff>
    </xdr:to>
    <xdr:graphicFrame macro="">
      <xdr:nvGraphicFramePr>
        <xdr:cNvPr id="171" name="グラフ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100854</xdr:colOff>
      <xdr:row>322</xdr:row>
      <xdr:rowOff>6723</xdr:rowOff>
    </xdr:from>
    <xdr:to>
      <xdr:col>13</xdr:col>
      <xdr:colOff>606619</xdr:colOff>
      <xdr:row>329</xdr:row>
      <xdr:rowOff>91817</xdr:rowOff>
    </xdr:to>
    <xdr:graphicFrame macro="">
      <xdr:nvGraphicFramePr>
        <xdr:cNvPr id="172" name="グラフ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100854</xdr:colOff>
      <xdr:row>313</xdr:row>
      <xdr:rowOff>0</xdr:rowOff>
    </xdr:from>
    <xdr:to>
      <xdr:col>13</xdr:col>
      <xdr:colOff>606619</xdr:colOff>
      <xdr:row>320</xdr:row>
      <xdr:rowOff>85095</xdr:rowOff>
    </xdr:to>
    <xdr:graphicFrame macro="">
      <xdr:nvGraphicFramePr>
        <xdr:cNvPr id="173" name="グラフ 1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100854</xdr:colOff>
      <xdr:row>331</xdr:row>
      <xdr:rowOff>0</xdr:rowOff>
    </xdr:from>
    <xdr:to>
      <xdr:col>13</xdr:col>
      <xdr:colOff>606619</xdr:colOff>
      <xdr:row>338</xdr:row>
      <xdr:rowOff>85094</xdr:rowOff>
    </xdr:to>
    <xdr:graphicFrame macro="">
      <xdr:nvGraphicFramePr>
        <xdr:cNvPr id="174" name="グラフ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100853</xdr:colOff>
      <xdr:row>350</xdr:row>
      <xdr:rowOff>6723</xdr:rowOff>
    </xdr:from>
    <xdr:to>
      <xdr:col>13</xdr:col>
      <xdr:colOff>606618</xdr:colOff>
      <xdr:row>357</xdr:row>
      <xdr:rowOff>91817</xdr:rowOff>
    </xdr:to>
    <xdr:graphicFrame macro="">
      <xdr:nvGraphicFramePr>
        <xdr:cNvPr id="175" name="グラフ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100854</xdr:colOff>
      <xdr:row>341</xdr:row>
      <xdr:rowOff>0</xdr:rowOff>
    </xdr:from>
    <xdr:to>
      <xdr:col>13</xdr:col>
      <xdr:colOff>606619</xdr:colOff>
      <xdr:row>348</xdr:row>
      <xdr:rowOff>85094</xdr:rowOff>
    </xdr:to>
    <xdr:graphicFrame macro="">
      <xdr:nvGraphicFramePr>
        <xdr:cNvPr id="176" name="グラフ 1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100854</xdr:colOff>
      <xdr:row>359</xdr:row>
      <xdr:rowOff>0</xdr:rowOff>
    </xdr:from>
    <xdr:to>
      <xdr:col>13</xdr:col>
      <xdr:colOff>606619</xdr:colOff>
      <xdr:row>366</xdr:row>
      <xdr:rowOff>85095</xdr:rowOff>
    </xdr:to>
    <xdr:graphicFrame macro="">
      <xdr:nvGraphicFramePr>
        <xdr:cNvPr id="177" name="グラフ 1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89649</xdr:colOff>
      <xdr:row>377</xdr:row>
      <xdr:rowOff>242047</xdr:rowOff>
    </xdr:from>
    <xdr:to>
      <xdr:col>13</xdr:col>
      <xdr:colOff>595414</xdr:colOff>
      <xdr:row>385</xdr:row>
      <xdr:rowOff>80612</xdr:rowOff>
    </xdr:to>
    <xdr:graphicFrame macro="">
      <xdr:nvGraphicFramePr>
        <xdr:cNvPr id="178" name="グラフ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369</xdr:row>
      <xdr:rowOff>0</xdr:rowOff>
    </xdr:from>
    <xdr:to>
      <xdr:col>13</xdr:col>
      <xdr:colOff>595413</xdr:colOff>
      <xdr:row>376</xdr:row>
      <xdr:rowOff>85094</xdr:rowOff>
    </xdr:to>
    <xdr:graphicFrame macro="">
      <xdr:nvGraphicFramePr>
        <xdr:cNvPr id="179" name="グラフ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387</xdr:row>
      <xdr:rowOff>0</xdr:rowOff>
    </xdr:from>
    <xdr:to>
      <xdr:col>13</xdr:col>
      <xdr:colOff>595413</xdr:colOff>
      <xdr:row>394</xdr:row>
      <xdr:rowOff>85094</xdr:rowOff>
    </xdr:to>
    <xdr:graphicFrame macro="">
      <xdr:nvGraphicFramePr>
        <xdr:cNvPr id="180" name="グラフ 1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405</xdr:row>
      <xdr:rowOff>242047</xdr:rowOff>
    </xdr:from>
    <xdr:to>
      <xdr:col>13</xdr:col>
      <xdr:colOff>595413</xdr:colOff>
      <xdr:row>413</xdr:row>
      <xdr:rowOff>80612</xdr:rowOff>
    </xdr:to>
    <xdr:graphicFrame macro="">
      <xdr:nvGraphicFramePr>
        <xdr:cNvPr id="181" name="グラフ 1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89648</xdr:colOff>
      <xdr:row>397</xdr:row>
      <xdr:rowOff>0</xdr:rowOff>
    </xdr:from>
    <xdr:to>
      <xdr:col>13</xdr:col>
      <xdr:colOff>595413</xdr:colOff>
      <xdr:row>404</xdr:row>
      <xdr:rowOff>85094</xdr:rowOff>
    </xdr:to>
    <xdr:graphicFrame macro="">
      <xdr:nvGraphicFramePr>
        <xdr:cNvPr id="182" name="グラフ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89648</xdr:colOff>
      <xdr:row>415</xdr:row>
      <xdr:rowOff>0</xdr:rowOff>
    </xdr:from>
    <xdr:to>
      <xdr:col>13</xdr:col>
      <xdr:colOff>595413</xdr:colOff>
      <xdr:row>422</xdr:row>
      <xdr:rowOff>85094</xdr:rowOff>
    </xdr:to>
    <xdr:graphicFrame macro="">
      <xdr:nvGraphicFramePr>
        <xdr:cNvPr id="183" name="グラフ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100854</xdr:colOff>
      <xdr:row>433</xdr:row>
      <xdr:rowOff>242047</xdr:rowOff>
    </xdr:from>
    <xdr:to>
      <xdr:col>13</xdr:col>
      <xdr:colOff>606619</xdr:colOff>
      <xdr:row>441</xdr:row>
      <xdr:rowOff>80612</xdr:rowOff>
    </xdr:to>
    <xdr:graphicFrame macro="">
      <xdr:nvGraphicFramePr>
        <xdr:cNvPr id="184" name="グラフ 1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100854</xdr:colOff>
      <xdr:row>425</xdr:row>
      <xdr:rowOff>0</xdr:rowOff>
    </xdr:from>
    <xdr:to>
      <xdr:col>13</xdr:col>
      <xdr:colOff>606619</xdr:colOff>
      <xdr:row>432</xdr:row>
      <xdr:rowOff>85094</xdr:rowOff>
    </xdr:to>
    <xdr:graphicFrame macro="">
      <xdr:nvGraphicFramePr>
        <xdr:cNvPr id="185" name="グラフ 1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100854</xdr:colOff>
      <xdr:row>443</xdr:row>
      <xdr:rowOff>0</xdr:rowOff>
    </xdr:from>
    <xdr:to>
      <xdr:col>13</xdr:col>
      <xdr:colOff>606619</xdr:colOff>
      <xdr:row>450</xdr:row>
      <xdr:rowOff>85094</xdr:rowOff>
    </xdr:to>
    <xdr:graphicFrame macro="">
      <xdr:nvGraphicFramePr>
        <xdr:cNvPr id="186" name="グラフ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112059</xdr:colOff>
      <xdr:row>461</xdr:row>
      <xdr:rowOff>242047</xdr:rowOff>
    </xdr:from>
    <xdr:to>
      <xdr:col>13</xdr:col>
      <xdr:colOff>617824</xdr:colOff>
      <xdr:row>469</xdr:row>
      <xdr:rowOff>80612</xdr:rowOff>
    </xdr:to>
    <xdr:graphicFrame macro="">
      <xdr:nvGraphicFramePr>
        <xdr:cNvPr id="187" name="グラフ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100854</xdr:colOff>
      <xdr:row>453</xdr:row>
      <xdr:rowOff>0</xdr:rowOff>
    </xdr:from>
    <xdr:to>
      <xdr:col>13</xdr:col>
      <xdr:colOff>606619</xdr:colOff>
      <xdr:row>460</xdr:row>
      <xdr:rowOff>85094</xdr:rowOff>
    </xdr:to>
    <xdr:graphicFrame macro="">
      <xdr:nvGraphicFramePr>
        <xdr:cNvPr id="188" name="グラフ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100854</xdr:colOff>
      <xdr:row>471</xdr:row>
      <xdr:rowOff>0</xdr:rowOff>
    </xdr:from>
    <xdr:to>
      <xdr:col>13</xdr:col>
      <xdr:colOff>606619</xdr:colOff>
      <xdr:row>478</xdr:row>
      <xdr:rowOff>85094</xdr:rowOff>
    </xdr:to>
    <xdr:graphicFrame macro="">
      <xdr:nvGraphicFramePr>
        <xdr:cNvPr id="189" name="グラフ 1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89647</xdr:colOff>
      <xdr:row>489</xdr:row>
      <xdr:rowOff>242048</xdr:rowOff>
    </xdr:from>
    <xdr:to>
      <xdr:col>13</xdr:col>
      <xdr:colOff>595412</xdr:colOff>
      <xdr:row>497</xdr:row>
      <xdr:rowOff>80612</xdr:rowOff>
    </xdr:to>
    <xdr:graphicFrame macro="">
      <xdr:nvGraphicFramePr>
        <xdr:cNvPr id="190" name="グラフ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100854</xdr:colOff>
      <xdr:row>499</xdr:row>
      <xdr:rowOff>0</xdr:rowOff>
    </xdr:from>
    <xdr:to>
      <xdr:col>13</xdr:col>
      <xdr:colOff>606619</xdr:colOff>
      <xdr:row>506</xdr:row>
      <xdr:rowOff>85094</xdr:rowOff>
    </xdr:to>
    <xdr:graphicFrame macro="">
      <xdr:nvGraphicFramePr>
        <xdr:cNvPr id="191" name="グラフ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89647</xdr:colOff>
      <xdr:row>517</xdr:row>
      <xdr:rowOff>242048</xdr:rowOff>
    </xdr:from>
    <xdr:to>
      <xdr:col>14</xdr:col>
      <xdr:colOff>631853</xdr:colOff>
      <xdr:row>525</xdr:row>
      <xdr:rowOff>80613</xdr:rowOff>
    </xdr:to>
    <xdr:graphicFrame macro="">
      <xdr:nvGraphicFramePr>
        <xdr:cNvPr id="192" name="グラフ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89648</xdr:colOff>
      <xdr:row>527</xdr:row>
      <xdr:rowOff>0</xdr:rowOff>
    </xdr:from>
    <xdr:to>
      <xdr:col>14</xdr:col>
      <xdr:colOff>631854</xdr:colOff>
      <xdr:row>534</xdr:row>
      <xdr:rowOff>85094</xdr:rowOff>
    </xdr:to>
    <xdr:graphicFrame macro="">
      <xdr:nvGraphicFramePr>
        <xdr:cNvPr id="193" name="グラフ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89648</xdr:colOff>
      <xdr:row>509</xdr:row>
      <xdr:rowOff>0</xdr:rowOff>
    </xdr:from>
    <xdr:to>
      <xdr:col>14</xdr:col>
      <xdr:colOff>631854</xdr:colOff>
      <xdr:row>516</xdr:row>
      <xdr:rowOff>85094</xdr:rowOff>
    </xdr:to>
    <xdr:graphicFrame macro="">
      <xdr:nvGraphicFramePr>
        <xdr:cNvPr id="194" name="グラフ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78442</xdr:colOff>
      <xdr:row>545</xdr:row>
      <xdr:rowOff>242047</xdr:rowOff>
    </xdr:from>
    <xdr:to>
      <xdr:col>14</xdr:col>
      <xdr:colOff>620648</xdr:colOff>
      <xdr:row>553</xdr:row>
      <xdr:rowOff>80612</xdr:rowOff>
    </xdr:to>
    <xdr:graphicFrame macro="">
      <xdr:nvGraphicFramePr>
        <xdr:cNvPr id="195" name="グラフ 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78442</xdr:colOff>
      <xdr:row>537</xdr:row>
      <xdr:rowOff>0</xdr:rowOff>
    </xdr:from>
    <xdr:to>
      <xdr:col>14</xdr:col>
      <xdr:colOff>620648</xdr:colOff>
      <xdr:row>544</xdr:row>
      <xdr:rowOff>85094</xdr:rowOff>
    </xdr:to>
    <xdr:graphicFrame macro="">
      <xdr:nvGraphicFramePr>
        <xdr:cNvPr id="196" name="グラフ 1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78442</xdr:colOff>
      <xdr:row>555</xdr:row>
      <xdr:rowOff>0</xdr:rowOff>
    </xdr:from>
    <xdr:to>
      <xdr:col>14</xdr:col>
      <xdr:colOff>620648</xdr:colOff>
      <xdr:row>562</xdr:row>
      <xdr:rowOff>85094</xdr:rowOff>
    </xdr:to>
    <xdr:graphicFrame macro="">
      <xdr:nvGraphicFramePr>
        <xdr:cNvPr id="197" name="グラフ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78441</xdr:colOff>
      <xdr:row>573</xdr:row>
      <xdr:rowOff>242047</xdr:rowOff>
    </xdr:from>
    <xdr:to>
      <xdr:col>14</xdr:col>
      <xdr:colOff>620647</xdr:colOff>
      <xdr:row>581</xdr:row>
      <xdr:rowOff>80612</xdr:rowOff>
    </xdr:to>
    <xdr:graphicFrame macro="">
      <xdr:nvGraphicFramePr>
        <xdr:cNvPr id="198" name="グラフ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78442</xdr:colOff>
      <xdr:row>583</xdr:row>
      <xdr:rowOff>0</xdr:rowOff>
    </xdr:from>
    <xdr:to>
      <xdr:col>14</xdr:col>
      <xdr:colOff>620648</xdr:colOff>
      <xdr:row>590</xdr:row>
      <xdr:rowOff>85094</xdr:rowOff>
    </xdr:to>
    <xdr:graphicFrame macro="">
      <xdr:nvGraphicFramePr>
        <xdr:cNvPr id="199" name="グラフ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565</xdr:row>
      <xdr:rowOff>0</xdr:rowOff>
    </xdr:from>
    <xdr:to>
      <xdr:col>14</xdr:col>
      <xdr:colOff>620648</xdr:colOff>
      <xdr:row>572</xdr:row>
      <xdr:rowOff>85094</xdr:rowOff>
    </xdr:to>
    <xdr:graphicFrame macro="">
      <xdr:nvGraphicFramePr>
        <xdr:cNvPr id="200" name="グラフ 1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89655</xdr:colOff>
      <xdr:row>257</xdr:row>
      <xdr:rowOff>2</xdr:rowOff>
    </xdr:from>
    <xdr:to>
      <xdr:col>13</xdr:col>
      <xdr:colOff>595420</xdr:colOff>
      <xdr:row>264</xdr:row>
      <xdr:rowOff>85096</xdr:rowOff>
    </xdr:to>
    <xdr:graphicFrame macro="">
      <xdr:nvGraphicFramePr>
        <xdr:cNvPr id="201" name="グラフ 2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89648</xdr:colOff>
      <xdr:row>481</xdr:row>
      <xdr:rowOff>0</xdr:rowOff>
    </xdr:from>
    <xdr:to>
      <xdr:col>13</xdr:col>
      <xdr:colOff>595413</xdr:colOff>
      <xdr:row>488</xdr:row>
      <xdr:rowOff>85094</xdr:rowOff>
    </xdr:to>
    <xdr:graphicFrame macro="">
      <xdr:nvGraphicFramePr>
        <xdr:cNvPr id="202" name="グラフ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89647</xdr:colOff>
      <xdr:row>12</xdr:row>
      <xdr:rowOff>242048</xdr:rowOff>
    </xdr:from>
    <xdr:to>
      <xdr:col>13</xdr:col>
      <xdr:colOff>595412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100853</xdr:colOff>
      <xdr:row>21</xdr:row>
      <xdr:rowOff>246528</xdr:rowOff>
    </xdr:from>
    <xdr:to>
      <xdr:col>13</xdr:col>
      <xdr:colOff>606618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100854</xdr:colOff>
      <xdr:row>4</xdr:row>
      <xdr:rowOff>0</xdr:rowOff>
    </xdr:from>
    <xdr:to>
      <xdr:col>13</xdr:col>
      <xdr:colOff>606619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89646</xdr:colOff>
      <xdr:row>51</xdr:row>
      <xdr:rowOff>1</xdr:rowOff>
    </xdr:from>
    <xdr:to>
      <xdr:col>13</xdr:col>
      <xdr:colOff>595411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89647</xdr:colOff>
      <xdr:row>32</xdr:row>
      <xdr:rowOff>515471</xdr:rowOff>
    </xdr:from>
    <xdr:to>
      <xdr:col>13</xdr:col>
      <xdr:colOff>595412</xdr:colOff>
      <xdr:row>40</xdr:row>
      <xdr:rowOff>73888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42</xdr:row>
      <xdr:rowOff>1</xdr:rowOff>
    </xdr:from>
    <xdr:to>
      <xdr:col>13</xdr:col>
      <xdr:colOff>595412</xdr:colOff>
      <xdr:row>49</xdr:row>
      <xdr:rowOff>85095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89647</xdr:colOff>
      <xdr:row>61</xdr:row>
      <xdr:rowOff>0</xdr:rowOff>
    </xdr:from>
    <xdr:to>
      <xdr:col>13</xdr:col>
      <xdr:colOff>595412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89647</xdr:colOff>
      <xdr:row>70</xdr:row>
      <xdr:rowOff>0</xdr:rowOff>
    </xdr:from>
    <xdr:to>
      <xdr:col>13</xdr:col>
      <xdr:colOff>595412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89647</xdr:colOff>
      <xdr:row>79</xdr:row>
      <xdr:rowOff>0</xdr:rowOff>
    </xdr:from>
    <xdr:to>
      <xdr:col>13</xdr:col>
      <xdr:colOff>595412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89648</xdr:colOff>
      <xdr:row>88</xdr:row>
      <xdr:rowOff>522194</xdr:rowOff>
    </xdr:from>
    <xdr:to>
      <xdr:col>13</xdr:col>
      <xdr:colOff>595413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100852</xdr:colOff>
      <xdr:row>98</xdr:row>
      <xdr:rowOff>0</xdr:rowOff>
    </xdr:from>
    <xdr:to>
      <xdr:col>13</xdr:col>
      <xdr:colOff>606617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89646</xdr:colOff>
      <xdr:row>107</xdr:row>
      <xdr:rowOff>0</xdr:rowOff>
    </xdr:from>
    <xdr:to>
      <xdr:col>13</xdr:col>
      <xdr:colOff>595411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100854</xdr:colOff>
      <xdr:row>116</xdr:row>
      <xdr:rowOff>522195</xdr:rowOff>
    </xdr:from>
    <xdr:to>
      <xdr:col>13</xdr:col>
      <xdr:colOff>606619</xdr:colOff>
      <xdr:row>124</xdr:row>
      <xdr:rowOff>80613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100853</xdr:colOff>
      <xdr:row>126</xdr:row>
      <xdr:rowOff>0</xdr:rowOff>
    </xdr:from>
    <xdr:to>
      <xdr:col>13</xdr:col>
      <xdr:colOff>606618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100852</xdr:colOff>
      <xdr:row>135</xdr:row>
      <xdr:rowOff>0</xdr:rowOff>
    </xdr:from>
    <xdr:to>
      <xdr:col>13</xdr:col>
      <xdr:colOff>606617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100853</xdr:colOff>
      <xdr:row>153</xdr:row>
      <xdr:rowOff>242047</xdr:rowOff>
    </xdr:from>
    <xdr:to>
      <xdr:col>13</xdr:col>
      <xdr:colOff>606618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89646</xdr:colOff>
      <xdr:row>145</xdr:row>
      <xdr:rowOff>0</xdr:rowOff>
    </xdr:from>
    <xdr:to>
      <xdr:col>13</xdr:col>
      <xdr:colOff>595411</xdr:colOff>
      <xdr:row>152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89647</xdr:colOff>
      <xdr:row>163</xdr:row>
      <xdr:rowOff>1</xdr:rowOff>
    </xdr:from>
    <xdr:to>
      <xdr:col>13</xdr:col>
      <xdr:colOff>595412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89648</xdr:colOff>
      <xdr:row>182</xdr:row>
      <xdr:rowOff>6724</xdr:rowOff>
    </xdr:from>
    <xdr:to>
      <xdr:col>13</xdr:col>
      <xdr:colOff>595413</xdr:colOff>
      <xdr:row>189</xdr:row>
      <xdr:rowOff>91818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100853</xdr:colOff>
      <xdr:row>191</xdr:row>
      <xdr:rowOff>0</xdr:rowOff>
    </xdr:from>
    <xdr:to>
      <xdr:col>13</xdr:col>
      <xdr:colOff>606618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100853</xdr:colOff>
      <xdr:row>173</xdr:row>
      <xdr:rowOff>0</xdr:rowOff>
    </xdr:from>
    <xdr:to>
      <xdr:col>13</xdr:col>
      <xdr:colOff>606618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209</xdr:row>
      <xdr:rowOff>242048</xdr:rowOff>
    </xdr:from>
    <xdr:to>
      <xdr:col>13</xdr:col>
      <xdr:colOff>595413</xdr:colOff>
      <xdr:row>217</xdr:row>
      <xdr:rowOff>80612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219</xdr:row>
      <xdr:rowOff>11206</xdr:rowOff>
    </xdr:from>
    <xdr:to>
      <xdr:col>13</xdr:col>
      <xdr:colOff>595412</xdr:colOff>
      <xdr:row>226</xdr:row>
      <xdr:rowOff>96301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89647</xdr:colOff>
      <xdr:row>201</xdr:row>
      <xdr:rowOff>11206</xdr:rowOff>
    </xdr:from>
    <xdr:to>
      <xdr:col>13</xdr:col>
      <xdr:colOff>595412</xdr:colOff>
      <xdr:row>208</xdr:row>
      <xdr:rowOff>96300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100852</xdr:colOff>
      <xdr:row>237</xdr:row>
      <xdr:rowOff>242047</xdr:rowOff>
    </xdr:from>
    <xdr:to>
      <xdr:col>13</xdr:col>
      <xdr:colOff>606617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89648</xdr:colOff>
      <xdr:row>229</xdr:row>
      <xdr:rowOff>0</xdr:rowOff>
    </xdr:from>
    <xdr:to>
      <xdr:col>13</xdr:col>
      <xdr:colOff>595413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89648</xdr:colOff>
      <xdr:row>247</xdr:row>
      <xdr:rowOff>0</xdr:rowOff>
    </xdr:from>
    <xdr:to>
      <xdr:col>13</xdr:col>
      <xdr:colOff>595413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100853</xdr:colOff>
      <xdr:row>274</xdr:row>
      <xdr:rowOff>242073</xdr:rowOff>
    </xdr:from>
    <xdr:to>
      <xdr:col>13</xdr:col>
      <xdr:colOff>606618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100856</xdr:colOff>
      <xdr:row>257</xdr:row>
      <xdr:rowOff>0</xdr:rowOff>
    </xdr:from>
    <xdr:to>
      <xdr:col>13</xdr:col>
      <xdr:colOff>606621</xdr:colOff>
      <xdr:row>264</xdr:row>
      <xdr:rowOff>85094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89646</xdr:colOff>
      <xdr:row>266</xdr:row>
      <xdr:rowOff>23</xdr:rowOff>
    </xdr:from>
    <xdr:to>
      <xdr:col>13</xdr:col>
      <xdr:colOff>595411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89647</xdr:colOff>
      <xdr:row>285</xdr:row>
      <xdr:rowOff>6723</xdr:rowOff>
    </xdr:from>
    <xdr:to>
      <xdr:col>14</xdr:col>
      <xdr:colOff>595412</xdr:colOff>
      <xdr:row>292</xdr:row>
      <xdr:rowOff>91817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89647</xdr:colOff>
      <xdr:row>294</xdr:row>
      <xdr:rowOff>0</xdr:rowOff>
    </xdr:from>
    <xdr:to>
      <xdr:col>14</xdr:col>
      <xdr:colOff>595412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89647</xdr:colOff>
      <xdr:row>303</xdr:row>
      <xdr:rowOff>0</xdr:rowOff>
    </xdr:from>
    <xdr:to>
      <xdr:col>14</xdr:col>
      <xdr:colOff>595412</xdr:colOff>
      <xdr:row>310</xdr:row>
      <xdr:rowOff>85094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100854</xdr:colOff>
      <xdr:row>321</xdr:row>
      <xdr:rowOff>242046</xdr:rowOff>
    </xdr:from>
    <xdr:to>
      <xdr:col>13</xdr:col>
      <xdr:colOff>606619</xdr:colOff>
      <xdr:row>329</xdr:row>
      <xdr:rowOff>80611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89648</xdr:colOff>
      <xdr:row>313</xdr:row>
      <xdr:rowOff>0</xdr:rowOff>
    </xdr:from>
    <xdr:to>
      <xdr:col>13</xdr:col>
      <xdr:colOff>595413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89648</xdr:colOff>
      <xdr:row>331</xdr:row>
      <xdr:rowOff>0</xdr:rowOff>
    </xdr:from>
    <xdr:to>
      <xdr:col>13</xdr:col>
      <xdr:colOff>595413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78441</xdr:colOff>
      <xdr:row>350</xdr:row>
      <xdr:rowOff>6723</xdr:rowOff>
    </xdr:from>
    <xdr:to>
      <xdr:col>13</xdr:col>
      <xdr:colOff>584206</xdr:colOff>
      <xdr:row>357</xdr:row>
      <xdr:rowOff>91817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78442</xdr:colOff>
      <xdr:row>341</xdr:row>
      <xdr:rowOff>0</xdr:rowOff>
    </xdr:from>
    <xdr:to>
      <xdr:col>13</xdr:col>
      <xdr:colOff>584207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78442</xdr:colOff>
      <xdr:row>359</xdr:row>
      <xdr:rowOff>0</xdr:rowOff>
    </xdr:from>
    <xdr:to>
      <xdr:col>13</xdr:col>
      <xdr:colOff>584207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89649</xdr:colOff>
      <xdr:row>377</xdr:row>
      <xdr:rowOff>242047</xdr:rowOff>
    </xdr:from>
    <xdr:to>
      <xdr:col>13</xdr:col>
      <xdr:colOff>595414</xdr:colOff>
      <xdr:row>385</xdr:row>
      <xdr:rowOff>80612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89648</xdr:colOff>
      <xdr:row>369</xdr:row>
      <xdr:rowOff>0</xdr:rowOff>
    </xdr:from>
    <xdr:to>
      <xdr:col>13</xdr:col>
      <xdr:colOff>595413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387</xdr:row>
      <xdr:rowOff>0</xdr:rowOff>
    </xdr:from>
    <xdr:to>
      <xdr:col>13</xdr:col>
      <xdr:colOff>595413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406</xdr:row>
      <xdr:rowOff>6724</xdr:rowOff>
    </xdr:from>
    <xdr:to>
      <xdr:col>13</xdr:col>
      <xdr:colOff>595413</xdr:colOff>
      <xdr:row>413</xdr:row>
      <xdr:rowOff>91818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397</xdr:row>
      <xdr:rowOff>0</xdr:rowOff>
    </xdr:from>
    <xdr:to>
      <xdr:col>13</xdr:col>
      <xdr:colOff>595413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415</xdr:row>
      <xdr:rowOff>0</xdr:rowOff>
    </xdr:from>
    <xdr:to>
      <xdr:col>13</xdr:col>
      <xdr:colOff>595413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89648</xdr:colOff>
      <xdr:row>433</xdr:row>
      <xdr:rowOff>242047</xdr:rowOff>
    </xdr:from>
    <xdr:to>
      <xdr:col>13</xdr:col>
      <xdr:colOff>595413</xdr:colOff>
      <xdr:row>441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100854</xdr:colOff>
      <xdr:row>425</xdr:row>
      <xdr:rowOff>0</xdr:rowOff>
    </xdr:from>
    <xdr:to>
      <xdr:col>13</xdr:col>
      <xdr:colOff>606619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100854</xdr:colOff>
      <xdr:row>443</xdr:row>
      <xdr:rowOff>0</xdr:rowOff>
    </xdr:from>
    <xdr:to>
      <xdr:col>13</xdr:col>
      <xdr:colOff>606619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112059</xdr:colOff>
      <xdr:row>461</xdr:row>
      <xdr:rowOff>242047</xdr:rowOff>
    </xdr:from>
    <xdr:to>
      <xdr:col>13</xdr:col>
      <xdr:colOff>617824</xdr:colOff>
      <xdr:row>469</xdr:row>
      <xdr:rowOff>80612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100854</xdr:colOff>
      <xdr:row>453</xdr:row>
      <xdr:rowOff>0</xdr:rowOff>
    </xdr:from>
    <xdr:to>
      <xdr:col>13</xdr:col>
      <xdr:colOff>606619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100854</xdr:colOff>
      <xdr:row>471</xdr:row>
      <xdr:rowOff>0</xdr:rowOff>
    </xdr:from>
    <xdr:to>
      <xdr:col>13</xdr:col>
      <xdr:colOff>606619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89647</xdr:colOff>
      <xdr:row>489</xdr:row>
      <xdr:rowOff>242048</xdr:rowOff>
    </xdr:from>
    <xdr:to>
      <xdr:col>13</xdr:col>
      <xdr:colOff>595412</xdr:colOff>
      <xdr:row>497</xdr:row>
      <xdr:rowOff>80612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89648</xdr:colOff>
      <xdr:row>481</xdr:row>
      <xdr:rowOff>0</xdr:rowOff>
    </xdr:from>
    <xdr:to>
      <xdr:col>13</xdr:col>
      <xdr:colOff>595413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89648</xdr:colOff>
      <xdr:row>499</xdr:row>
      <xdr:rowOff>0</xdr:rowOff>
    </xdr:from>
    <xdr:to>
      <xdr:col>13</xdr:col>
      <xdr:colOff>595413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78441</xdr:colOff>
      <xdr:row>517</xdr:row>
      <xdr:rowOff>242048</xdr:rowOff>
    </xdr:from>
    <xdr:to>
      <xdr:col>14</xdr:col>
      <xdr:colOff>620647</xdr:colOff>
      <xdr:row>525</xdr:row>
      <xdr:rowOff>80613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78442</xdr:colOff>
      <xdr:row>527</xdr:row>
      <xdr:rowOff>0</xdr:rowOff>
    </xdr:from>
    <xdr:to>
      <xdr:col>14</xdr:col>
      <xdr:colOff>620648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78442</xdr:colOff>
      <xdr:row>509</xdr:row>
      <xdr:rowOff>0</xdr:rowOff>
    </xdr:from>
    <xdr:to>
      <xdr:col>14</xdr:col>
      <xdr:colOff>620648</xdr:colOff>
      <xdr:row>516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67236</xdr:colOff>
      <xdr:row>545</xdr:row>
      <xdr:rowOff>242047</xdr:rowOff>
    </xdr:from>
    <xdr:to>
      <xdr:col>14</xdr:col>
      <xdr:colOff>609442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67236</xdr:colOff>
      <xdr:row>537</xdr:row>
      <xdr:rowOff>0</xdr:rowOff>
    </xdr:from>
    <xdr:to>
      <xdr:col>14</xdr:col>
      <xdr:colOff>609442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67236</xdr:colOff>
      <xdr:row>555</xdr:row>
      <xdr:rowOff>0</xdr:rowOff>
    </xdr:from>
    <xdr:to>
      <xdr:col>14</xdr:col>
      <xdr:colOff>609442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67235</xdr:colOff>
      <xdr:row>573</xdr:row>
      <xdr:rowOff>242047</xdr:rowOff>
    </xdr:from>
    <xdr:to>
      <xdr:col>14</xdr:col>
      <xdr:colOff>609441</xdr:colOff>
      <xdr:row>581</xdr:row>
      <xdr:rowOff>80612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67236</xdr:colOff>
      <xdr:row>583</xdr:row>
      <xdr:rowOff>0</xdr:rowOff>
    </xdr:from>
    <xdr:to>
      <xdr:col>14</xdr:col>
      <xdr:colOff>609442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67236</xdr:colOff>
      <xdr:row>565</xdr:row>
      <xdr:rowOff>11206</xdr:rowOff>
    </xdr:from>
    <xdr:to>
      <xdr:col>14</xdr:col>
      <xdr:colOff>609442</xdr:colOff>
      <xdr:row>572</xdr:row>
      <xdr:rowOff>96300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89648</xdr:colOff>
      <xdr:row>12</xdr:row>
      <xdr:rowOff>242048</xdr:rowOff>
    </xdr:from>
    <xdr:to>
      <xdr:col>13</xdr:col>
      <xdr:colOff>595413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89648</xdr:colOff>
      <xdr:row>21</xdr:row>
      <xdr:rowOff>246528</xdr:rowOff>
    </xdr:from>
    <xdr:to>
      <xdr:col>13</xdr:col>
      <xdr:colOff>595413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89649</xdr:colOff>
      <xdr:row>4</xdr:row>
      <xdr:rowOff>0</xdr:rowOff>
    </xdr:from>
    <xdr:to>
      <xdr:col>13</xdr:col>
      <xdr:colOff>595414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89647</xdr:colOff>
      <xdr:row>51</xdr:row>
      <xdr:rowOff>1</xdr:rowOff>
    </xdr:from>
    <xdr:to>
      <xdr:col>13</xdr:col>
      <xdr:colOff>595412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89648</xdr:colOff>
      <xdr:row>33</xdr:row>
      <xdr:rowOff>0</xdr:rowOff>
    </xdr:from>
    <xdr:to>
      <xdr:col>13</xdr:col>
      <xdr:colOff>595413</xdr:colOff>
      <xdr:row>40</xdr:row>
      <xdr:rowOff>85094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89648</xdr:colOff>
      <xdr:row>42</xdr:row>
      <xdr:rowOff>1</xdr:rowOff>
    </xdr:from>
    <xdr:to>
      <xdr:col>13</xdr:col>
      <xdr:colOff>595413</xdr:colOff>
      <xdr:row>49</xdr:row>
      <xdr:rowOff>85095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89648</xdr:colOff>
      <xdr:row>61</xdr:row>
      <xdr:rowOff>0</xdr:rowOff>
    </xdr:from>
    <xdr:to>
      <xdr:col>13</xdr:col>
      <xdr:colOff>595413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89648</xdr:colOff>
      <xdr:row>70</xdr:row>
      <xdr:rowOff>0</xdr:rowOff>
    </xdr:from>
    <xdr:to>
      <xdr:col>13</xdr:col>
      <xdr:colOff>595413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89648</xdr:colOff>
      <xdr:row>79</xdr:row>
      <xdr:rowOff>0</xdr:rowOff>
    </xdr:from>
    <xdr:to>
      <xdr:col>13</xdr:col>
      <xdr:colOff>595413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89649</xdr:colOff>
      <xdr:row>88</xdr:row>
      <xdr:rowOff>522194</xdr:rowOff>
    </xdr:from>
    <xdr:to>
      <xdr:col>13</xdr:col>
      <xdr:colOff>595414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89647</xdr:colOff>
      <xdr:row>98</xdr:row>
      <xdr:rowOff>0</xdr:rowOff>
    </xdr:from>
    <xdr:to>
      <xdr:col>13</xdr:col>
      <xdr:colOff>595412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89647</xdr:colOff>
      <xdr:row>107</xdr:row>
      <xdr:rowOff>0</xdr:rowOff>
    </xdr:from>
    <xdr:to>
      <xdr:col>13</xdr:col>
      <xdr:colOff>595412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89649</xdr:colOff>
      <xdr:row>116</xdr:row>
      <xdr:rowOff>510989</xdr:rowOff>
    </xdr:from>
    <xdr:to>
      <xdr:col>13</xdr:col>
      <xdr:colOff>595414</xdr:colOff>
      <xdr:row>124</xdr:row>
      <xdr:rowOff>69407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89648</xdr:colOff>
      <xdr:row>126</xdr:row>
      <xdr:rowOff>0</xdr:rowOff>
    </xdr:from>
    <xdr:to>
      <xdr:col>13</xdr:col>
      <xdr:colOff>595413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89647</xdr:colOff>
      <xdr:row>135</xdr:row>
      <xdr:rowOff>0</xdr:rowOff>
    </xdr:from>
    <xdr:to>
      <xdr:col>13</xdr:col>
      <xdr:colOff>595412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100854</xdr:colOff>
      <xdr:row>153</xdr:row>
      <xdr:rowOff>242047</xdr:rowOff>
    </xdr:from>
    <xdr:to>
      <xdr:col>13</xdr:col>
      <xdr:colOff>606619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89647</xdr:colOff>
      <xdr:row>144</xdr:row>
      <xdr:rowOff>515470</xdr:rowOff>
    </xdr:from>
    <xdr:to>
      <xdr:col>13</xdr:col>
      <xdr:colOff>595412</xdr:colOff>
      <xdr:row>152</xdr:row>
      <xdr:rowOff>73888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89648</xdr:colOff>
      <xdr:row>163</xdr:row>
      <xdr:rowOff>1</xdr:rowOff>
    </xdr:from>
    <xdr:to>
      <xdr:col>13</xdr:col>
      <xdr:colOff>595413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100855</xdr:colOff>
      <xdr:row>181</xdr:row>
      <xdr:rowOff>242047</xdr:rowOff>
    </xdr:from>
    <xdr:to>
      <xdr:col>13</xdr:col>
      <xdr:colOff>606620</xdr:colOff>
      <xdr:row>189</xdr:row>
      <xdr:rowOff>80612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112060</xdr:colOff>
      <xdr:row>191</xdr:row>
      <xdr:rowOff>0</xdr:rowOff>
    </xdr:from>
    <xdr:to>
      <xdr:col>13</xdr:col>
      <xdr:colOff>617825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100854</xdr:colOff>
      <xdr:row>173</xdr:row>
      <xdr:rowOff>0</xdr:rowOff>
    </xdr:from>
    <xdr:to>
      <xdr:col>13</xdr:col>
      <xdr:colOff>606619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89649</xdr:colOff>
      <xdr:row>209</xdr:row>
      <xdr:rowOff>230842</xdr:rowOff>
    </xdr:from>
    <xdr:to>
      <xdr:col>13</xdr:col>
      <xdr:colOff>595414</xdr:colOff>
      <xdr:row>217</xdr:row>
      <xdr:rowOff>69406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89648</xdr:colOff>
      <xdr:row>219</xdr:row>
      <xdr:rowOff>0</xdr:rowOff>
    </xdr:from>
    <xdr:to>
      <xdr:col>13</xdr:col>
      <xdr:colOff>595413</xdr:colOff>
      <xdr:row>226</xdr:row>
      <xdr:rowOff>85095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89648</xdr:colOff>
      <xdr:row>201</xdr:row>
      <xdr:rowOff>0</xdr:rowOff>
    </xdr:from>
    <xdr:to>
      <xdr:col>13</xdr:col>
      <xdr:colOff>595413</xdr:colOff>
      <xdr:row>208</xdr:row>
      <xdr:rowOff>85094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89647</xdr:colOff>
      <xdr:row>237</xdr:row>
      <xdr:rowOff>242047</xdr:rowOff>
    </xdr:from>
    <xdr:to>
      <xdr:col>13</xdr:col>
      <xdr:colOff>595412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89649</xdr:colOff>
      <xdr:row>229</xdr:row>
      <xdr:rowOff>0</xdr:rowOff>
    </xdr:from>
    <xdr:to>
      <xdr:col>13</xdr:col>
      <xdr:colOff>595414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89649</xdr:colOff>
      <xdr:row>247</xdr:row>
      <xdr:rowOff>0</xdr:rowOff>
    </xdr:from>
    <xdr:to>
      <xdr:col>13</xdr:col>
      <xdr:colOff>595414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100854</xdr:colOff>
      <xdr:row>274</xdr:row>
      <xdr:rowOff>242073</xdr:rowOff>
    </xdr:from>
    <xdr:to>
      <xdr:col>13</xdr:col>
      <xdr:colOff>606619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100869</xdr:colOff>
      <xdr:row>257</xdr:row>
      <xdr:rowOff>0</xdr:rowOff>
    </xdr:from>
    <xdr:to>
      <xdr:col>13</xdr:col>
      <xdr:colOff>606634</xdr:colOff>
      <xdr:row>264</xdr:row>
      <xdr:rowOff>85094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89647</xdr:colOff>
      <xdr:row>266</xdr:row>
      <xdr:rowOff>23</xdr:rowOff>
    </xdr:from>
    <xdr:to>
      <xdr:col>13</xdr:col>
      <xdr:colOff>595412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89648</xdr:colOff>
      <xdr:row>284</xdr:row>
      <xdr:rowOff>522194</xdr:rowOff>
    </xdr:from>
    <xdr:to>
      <xdr:col>14</xdr:col>
      <xdr:colOff>595413</xdr:colOff>
      <xdr:row>292</xdr:row>
      <xdr:rowOff>80611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89648</xdr:colOff>
      <xdr:row>294</xdr:row>
      <xdr:rowOff>0</xdr:rowOff>
    </xdr:from>
    <xdr:to>
      <xdr:col>14</xdr:col>
      <xdr:colOff>595413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100854</xdr:colOff>
      <xdr:row>303</xdr:row>
      <xdr:rowOff>11206</xdr:rowOff>
    </xdr:from>
    <xdr:to>
      <xdr:col>14</xdr:col>
      <xdr:colOff>606619</xdr:colOff>
      <xdr:row>310</xdr:row>
      <xdr:rowOff>96300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100855</xdr:colOff>
      <xdr:row>322</xdr:row>
      <xdr:rowOff>6723</xdr:rowOff>
    </xdr:from>
    <xdr:to>
      <xdr:col>13</xdr:col>
      <xdr:colOff>606620</xdr:colOff>
      <xdr:row>329</xdr:row>
      <xdr:rowOff>91817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89649</xdr:colOff>
      <xdr:row>313</xdr:row>
      <xdr:rowOff>0</xdr:rowOff>
    </xdr:from>
    <xdr:to>
      <xdr:col>13</xdr:col>
      <xdr:colOff>595414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89649</xdr:colOff>
      <xdr:row>331</xdr:row>
      <xdr:rowOff>0</xdr:rowOff>
    </xdr:from>
    <xdr:to>
      <xdr:col>13</xdr:col>
      <xdr:colOff>595414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100854</xdr:colOff>
      <xdr:row>349</xdr:row>
      <xdr:rowOff>242047</xdr:rowOff>
    </xdr:from>
    <xdr:to>
      <xdr:col>13</xdr:col>
      <xdr:colOff>606619</xdr:colOff>
      <xdr:row>357</xdr:row>
      <xdr:rowOff>80611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89649</xdr:colOff>
      <xdr:row>340</xdr:row>
      <xdr:rowOff>515470</xdr:rowOff>
    </xdr:from>
    <xdr:to>
      <xdr:col>13</xdr:col>
      <xdr:colOff>595414</xdr:colOff>
      <xdr:row>348</xdr:row>
      <xdr:rowOff>73888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89649</xdr:colOff>
      <xdr:row>359</xdr:row>
      <xdr:rowOff>0</xdr:rowOff>
    </xdr:from>
    <xdr:to>
      <xdr:col>13</xdr:col>
      <xdr:colOff>595414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100856</xdr:colOff>
      <xdr:row>377</xdr:row>
      <xdr:rowOff>242047</xdr:rowOff>
    </xdr:from>
    <xdr:to>
      <xdr:col>13</xdr:col>
      <xdr:colOff>606621</xdr:colOff>
      <xdr:row>385</xdr:row>
      <xdr:rowOff>80612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89649</xdr:colOff>
      <xdr:row>369</xdr:row>
      <xdr:rowOff>0</xdr:rowOff>
    </xdr:from>
    <xdr:to>
      <xdr:col>13</xdr:col>
      <xdr:colOff>595414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89649</xdr:colOff>
      <xdr:row>387</xdr:row>
      <xdr:rowOff>0</xdr:rowOff>
    </xdr:from>
    <xdr:to>
      <xdr:col>13</xdr:col>
      <xdr:colOff>595414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89649</xdr:colOff>
      <xdr:row>405</xdr:row>
      <xdr:rowOff>242047</xdr:rowOff>
    </xdr:from>
    <xdr:to>
      <xdr:col>13</xdr:col>
      <xdr:colOff>595414</xdr:colOff>
      <xdr:row>413</xdr:row>
      <xdr:rowOff>80612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89649</xdr:colOff>
      <xdr:row>397</xdr:row>
      <xdr:rowOff>0</xdr:rowOff>
    </xdr:from>
    <xdr:to>
      <xdr:col>13</xdr:col>
      <xdr:colOff>595414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89649</xdr:colOff>
      <xdr:row>415</xdr:row>
      <xdr:rowOff>0</xdr:rowOff>
    </xdr:from>
    <xdr:to>
      <xdr:col>13</xdr:col>
      <xdr:colOff>595414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100855</xdr:colOff>
      <xdr:row>433</xdr:row>
      <xdr:rowOff>242047</xdr:rowOff>
    </xdr:from>
    <xdr:to>
      <xdr:col>13</xdr:col>
      <xdr:colOff>606620</xdr:colOff>
      <xdr:row>441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100855</xdr:colOff>
      <xdr:row>425</xdr:row>
      <xdr:rowOff>0</xdr:rowOff>
    </xdr:from>
    <xdr:to>
      <xdr:col>13</xdr:col>
      <xdr:colOff>606620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100855</xdr:colOff>
      <xdr:row>443</xdr:row>
      <xdr:rowOff>0</xdr:rowOff>
    </xdr:from>
    <xdr:to>
      <xdr:col>13</xdr:col>
      <xdr:colOff>606620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100854</xdr:colOff>
      <xdr:row>462</xdr:row>
      <xdr:rowOff>6724</xdr:rowOff>
    </xdr:from>
    <xdr:to>
      <xdr:col>13</xdr:col>
      <xdr:colOff>606619</xdr:colOff>
      <xdr:row>469</xdr:row>
      <xdr:rowOff>91818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100855</xdr:colOff>
      <xdr:row>453</xdr:row>
      <xdr:rowOff>0</xdr:rowOff>
    </xdr:from>
    <xdr:to>
      <xdr:col>13</xdr:col>
      <xdr:colOff>606620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100855</xdr:colOff>
      <xdr:row>471</xdr:row>
      <xdr:rowOff>0</xdr:rowOff>
    </xdr:from>
    <xdr:to>
      <xdr:col>13</xdr:col>
      <xdr:colOff>606620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100854</xdr:colOff>
      <xdr:row>489</xdr:row>
      <xdr:rowOff>242048</xdr:rowOff>
    </xdr:from>
    <xdr:to>
      <xdr:col>13</xdr:col>
      <xdr:colOff>606619</xdr:colOff>
      <xdr:row>497</xdr:row>
      <xdr:rowOff>80612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100855</xdr:colOff>
      <xdr:row>481</xdr:row>
      <xdr:rowOff>0</xdr:rowOff>
    </xdr:from>
    <xdr:to>
      <xdr:col>13</xdr:col>
      <xdr:colOff>606620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100855</xdr:colOff>
      <xdr:row>499</xdr:row>
      <xdr:rowOff>0</xdr:rowOff>
    </xdr:from>
    <xdr:to>
      <xdr:col>13</xdr:col>
      <xdr:colOff>606620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67236</xdr:colOff>
      <xdr:row>517</xdr:row>
      <xdr:rowOff>242048</xdr:rowOff>
    </xdr:from>
    <xdr:to>
      <xdr:col>14</xdr:col>
      <xdr:colOff>609442</xdr:colOff>
      <xdr:row>525</xdr:row>
      <xdr:rowOff>80613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67237</xdr:colOff>
      <xdr:row>527</xdr:row>
      <xdr:rowOff>0</xdr:rowOff>
    </xdr:from>
    <xdr:to>
      <xdr:col>14</xdr:col>
      <xdr:colOff>609443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67237</xdr:colOff>
      <xdr:row>508</xdr:row>
      <xdr:rowOff>515471</xdr:rowOff>
    </xdr:from>
    <xdr:to>
      <xdr:col>14</xdr:col>
      <xdr:colOff>609443</xdr:colOff>
      <xdr:row>516</xdr:row>
      <xdr:rowOff>73888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67237</xdr:colOff>
      <xdr:row>545</xdr:row>
      <xdr:rowOff>242047</xdr:rowOff>
    </xdr:from>
    <xdr:to>
      <xdr:col>14</xdr:col>
      <xdr:colOff>609443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67237</xdr:colOff>
      <xdr:row>537</xdr:row>
      <xdr:rowOff>0</xdr:rowOff>
    </xdr:from>
    <xdr:to>
      <xdr:col>14</xdr:col>
      <xdr:colOff>609443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67237</xdr:colOff>
      <xdr:row>555</xdr:row>
      <xdr:rowOff>0</xdr:rowOff>
    </xdr:from>
    <xdr:to>
      <xdr:col>14</xdr:col>
      <xdr:colOff>609443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78442</xdr:colOff>
      <xdr:row>573</xdr:row>
      <xdr:rowOff>242047</xdr:rowOff>
    </xdr:from>
    <xdr:to>
      <xdr:col>14</xdr:col>
      <xdr:colOff>620648</xdr:colOff>
      <xdr:row>581</xdr:row>
      <xdr:rowOff>80612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78443</xdr:colOff>
      <xdr:row>582</xdr:row>
      <xdr:rowOff>235323</xdr:rowOff>
    </xdr:from>
    <xdr:to>
      <xdr:col>14</xdr:col>
      <xdr:colOff>620649</xdr:colOff>
      <xdr:row>590</xdr:row>
      <xdr:rowOff>73888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78443</xdr:colOff>
      <xdr:row>564</xdr:row>
      <xdr:rowOff>515471</xdr:rowOff>
    </xdr:from>
    <xdr:to>
      <xdr:col>14</xdr:col>
      <xdr:colOff>620649</xdr:colOff>
      <xdr:row>572</xdr:row>
      <xdr:rowOff>73888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100854</xdr:colOff>
      <xdr:row>601</xdr:row>
      <xdr:rowOff>242046</xdr:rowOff>
    </xdr:from>
    <xdr:to>
      <xdr:col>13</xdr:col>
      <xdr:colOff>606619</xdr:colOff>
      <xdr:row>609</xdr:row>
      <xdr:rowOff>80611</xdr:rowOff>
    </xdr:to>
    <xdr:graphicFrame macro="">
      <xdr:nvGraphicFramePr>
        <xdr:cNvPr id="131" name="グラフ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100855</xdr:colOff>
      <xdr:row>593</xdr:row>
      <xdr:rowOff>0</xdr:rowOff>
    </xdr:from>
    <xdr:to>
      <xdr:col>13</xdr:col>
      <xdr:colOff>606620</xdr:colOff>
      <xdr:row>600</xdr:row>
      <xdr:rowOff>85094</xdr:rowOff>
    </xdr:to>
    <xdr:graphicFrame macro="">
      <xdr:nvGraphicFramePr>
        <xdr:cNvPr id="132" name="グラフ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100855</xdr:colOff>
      <xdr:row>611</xdr:row>
      <xdr:rowOff>0</xdr:rowOff>
    </xdr:from>
    <xdr:to>
      <xdr:col>13</xdr:col>
      <xdr:colOff>606620</xdr:colOff>
      <xdr:row>619</xdr:row>
      <xdr:rowOff>141124</xdr:rowOff>
    </xdr:to>
    <xdr:graphicFrame macro="">
      <xdr:nvGraphicFramePr>
        <xdr:cNvPr id="133" name="グラフ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163535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112059</xdr:colOff>
      <xdr:row>12</xdr:row>
      <xdr:rowOff>242048</xdr:rowOff>
    </xdr:from>
    <xdr:to>
      <xdr:col>13</xdr:col>
      <xdr:colOff>617824</xdr:colOff>
      <xdr:row>20</xdr:row>
      <xdr:rowOff>80613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123265</xdr:colOff>
      <xdr:row>21</xdr:row>
      <xdr:rowOff>246528</xdr:rowOff>
    </xdr:from>
    <xdr:to>
      <xdr:col>13</xdr:col>
      <xdr:colOff>629030</xdr:colOff>
      <xdr:row>29</xdr:row>
      <xdr:rowOff>85093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100854</xdr:colOff>
      <xdr:row>4</xdr:row>
      <xdr:rowOff>0</xdr:rowOff>
    </xdr:from>
    <xdr:to>
      <xdr:col>13</xdr:col>
      <xdr:colOff>606619</xdr:colOff>
      <xdr:row>11</xdr:row>
      <xdr:rowOff>85094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134470</xdr:colOff>
      <xdr:row>51</xdr:row>
      <xdr:rowOff>1</xdr:rowOff>
    </xdr:from>
    <xdr:to>
      <xdr:col>13</xdr:col>
      <xdr:colOff>640235</xdr:colOff>
      <xdr:row>58</xdr:row>
      <xdr:rowOff>85095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134471</xdr:colOff>
      <xdr:row>32</xdr:row>
      <xdr:rowOff>515471</xdr:rowOff>
    </xdr:from>
    <xdr:to>
      <xdr:col>13</xdr:col>
      <xdr:colOff>640236</xdr:colOff>
      <xdr:row>40</xdr:row>
      <xdr:rowOff>73888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123265</xdr:colOff>
      <xdr:row>42</xdr:row>
      <xdr:rowOff>11207</xdr:rowOff>
    </xdr:from>
    <xdr:to>
      <xdr:col>13</xdr:col>
      <xdr:colOff>629030</xdr:colOff>
      <xdr:row>49</xdr:row>
      <xdr:rowOff>96301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156883</xdr:colOff>
      <xdr:row>61</xdr:row>
      <xdr:rowOff>0</xdr:rowOff>
    </xdr:from>
    <xdr:to>
      <xdr:col>13</xdr:col>
      <xdr:colOff>662648</xdr:colOff>
      <xdr:row>68</xdr:row>
      <xdr:rowOff>85094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145677</xdr:colOff>
      <xdr:row>70</xdr:row>
      <xdr:rowOff>0</xdr:rowOff>
    </xdr:from>
    <xdr:to>
      <xdr:col>13</xdr:col>
      <xdr:colOff>651442</xdr:colOff>
      <xdr:row>77</xdr:row>
      <xdr:rowOff>85094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156883</xdr:colOff>
      <xdr:row>79</xdr:row>
      <xdr:rowOff>0</xdr:rowOff>
    </xdr:from>
    <xdr:to>
      <xdr:col>13</xdr:col>
      <xdr:colOff>662648</xdr:colOff>
      <xdr:row>86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156884</xdr:colOff>
      <xdr:row>88</xdr:row>
      <xdr:rowOff>522194</xdr:rowOff>
    </xdr:from>
    <xdr:to>
      <xdr:col>13</xdr:col>
      <xdr:colOff>662649</xdr:colOff>
      <xdr:row>96</xdr:row>
      <xdr:rowOff>80611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168088</xdr:colOff>
      <xdr:row>98</xdr:row>
      <xdr:rowOff>0</xdr:rowOff>
    </xdr:from>
    <xdr:to>
      <xdr:col>13</xdr:col>
      <xdr:colOff>673853</xdr:colOff>
      <xdr:row>105</xdr:row>
      <xdr:rowOff>85095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156882</xdr:colOff>
      <xdr:row>107</xdr:row>
      <xdr:rowOff>0</xdr:rowOff>
    </xdr:from>
    <xdr:to>
      <xdr:col>13</xdr:col>
      <xdr:colOff>662647</xdr:colOff>
      <xdr:row>114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145678</xdr:colOff>
      <xdr:row>116</xdr:row>
      <xdr:rowOff>510989</xdr:rowOff>
    </xdr:from>
    <xdr:to>
      <xdr:col>13</xdr:col>
      <xdr:colOff>651443</xdr:colOff>
      <xdr:row>124</xdr:row>
      <xdr:rowOff>69407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145677</xdr:colOff>
      <xdr:row>126</xdr:row>
      <xdr:rowOff>0</xdr:rowOff>
    </xdr:from>
    <xdr:to>
      <xdr:col>13</xdr:col>
      <xdr:colOff>651442</xdr:colOff>
      <xdr:row>133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145676</xdr:colOff>
      <xdr:row>135</xdr:row>
      <xdr:rowOff>0</xdr:rowOff>
    </xdr:from>
    <xdr:to>
      <xdr:col>13</xdr:col>
      <xdr:colOff>651441</xdr:colOff>
      <xdr:row>142</xdr:row>
      <xdr:rowOff>85094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145677</xdr:colOff>
      <xdr:row>153</xdr:row>
      <xdr:rowOff>242047</xdr:rowOff>
    </xdr:from>
    <xdr:to>
      <xdr:col>13</xdr:col>
      <xdr:colOff>651442</xdr:colOff>
      <xdr:row>161</xdr:row>
      <xdr:rowOff>80611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134470</xdr:colOff>
      <xdr:row>144</xdr:row>
      <xdr:rowOff>515470</xdr:rowOff>
    </xdr:from>
    <xdr:to>
      <xdr:col>13</xdr:col>
      <xdr:colOff>640235</xdr:colOff>
      <xdr:row>152</xdr:row>
      <xdr:rowOff>73888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134471</xdr:colOff>
      <xdr:row>163</xdr:row>
      <xdr:rowOff>1</xdr:rowOff>
    </xdr:from>
    <xdr:to>
      <xdr:col>13</xdr:col>
      <xdr:colOff>640236</xdr:colOff>
      <xdr:row>170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134472</xdr:colOff>
      <xdr:row>182</xdr:row>
      <xdr:rowOff>6724</xdr:rowOff>
    </xdr:from>
    <xdr:to>
      <xdr:col>13</xdr:col>
      <xdr:colOff>640237</xdr:colOff>
      <xdr:row>189</xdr:row>
      <xdr:rowOff>91818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145677</xdr:colOff>
      <xdr:row>191</xdr:row>
      <xdr:rowOff>0</xdr:rowOff>
    </xdr:from>
    <xdr:to>
      <xdr:col>13</xdr:col>
      <xdr:colOff>651442</xdr:colOff>
      <xdr:row>198</xdr:row>
      <xdr:rowOff>85094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145677</xdr:colOff>
      <xdr:row>173</xdr:row>
      <xdr:rowOff>0</xdr:rowOff>
    </xdr:from>
    <xdr:to>
      <xdr:col>13</xdr:col>
      <xdr:colOff>651442</xdr:colOff>
      <xdr:row>180</xdr:row>
      <xdr:rowOff>85095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123266</xdr:colOff>
      <xdr:row>209</xdr:row>
      <xdr:rowOff>230842</xdr:rowOff>
    </xdr:from>
    <xdr:to>
      <xdr:col>13</xdr:col>
      <xdr:colOff>629031</xdr:colOff>
      <xdr:row>217</xdr:row>
      <xdr:rowOff>69406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123265</xdr:colOff>
      <xdr:row>219</xdr:row>
      <xdr:rowOff>0</xdr:rowOff>
    </xdr:from>
    <xdr:to>
      <xdr:col>13</xdr:col>
      <xdr:colOff>629030</xdr:colOff>
      <xdr:row>226</xdr:row>
      <xdr:rowOff>85095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134471</xdr:colOff>
      <xdr:row>201</xdr:row>
      <xdr:rowOff>0</xdr:rowOff>
    </xdr:from>
    <xdr:to>
      <xdr:col>13</xdr:col>
      <xdr:colOff>640236</xdr:colOff>
      <xdr:row>208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145676</xdr:colOff>
      <xdr:row>237</xdr:row>
      <xdr:rowOff>242047</xdr:rowOff>
    </xdr:from>
    <xdr:to>
      <xdr:col>13</xdr:col>
      <xdr:colOff>651441</xdr:colOff>
      <xdr:row>245</xdr:row>
      <xdr:rowOff>80612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134472</xdr:colOff>
      <xdr:row>229</xdr:row>
      <xdr:rowOff>0</xdr:rowOff>
    </xdr:from>
    <xdr:to>
      <xdr:col>13</xdr:col>
      <xdr:colOff>640237</xdr:colOff>
      <xdr:row>236</xdr:row>
      <xdr:rowOff>85094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134472</xdr:colOff>
      <xdr:row>247</xdr:row>
      <xdr:rowOff>0</xdr:rowOff>
    </xdr:from>
    <xdr:to>
      <xdr:col>13</xdr:col>
      <xdr:colOff>640237</xdr:colOff>
      <xdr:row>254</xdr:row>
      <xdr:rowOff>85094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100853</xdr:colOff>
      <xdr:row>274</xdr:row>
      <xdr:rowOff>242073</xdr:rowOff>
    </xdr:from>
    <xdr:to>
      <xdr:col>13</xdr:col>
      <xdr:colOff>606618</xdr:colOff>
      <xdr:row>282</xdr:row>
      <xdr:rowOff>80637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9</xdr:col>
      <xdr:colOff>89677</xdr:colOff>
      <xdr:row>257</xdr:row>
      <xdr:rowOff>2</xdr:rowOff>
    </xdr:from>
    <xdr:to>
      <xdr:col>13</xdr:col>
      <xdr:colOff>595442</xdr:colOff>
      <xdr:row>264</xdr:row>
      <xdr:rowOff>85096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9</xdr:col>
      <xdr:colOff>89646</xdr:colOff>
      <xdr:row>266</xdr:row>
      <xdr:rowOff>23</xdr:rowOff>
    </xdr:from>
    <xdr:to>
      <xdr:col>13</xdr:col>
      <xdr:colOff>595411</xdr:colOff>
      <xdr:row>273</xdr:row>
      <xdr:rowOff>85117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123265</xdr:colOff>
      <xdr:row>284</xdr:row>
      <xdr:rowOff>522194</xdr:rowOff>
    </xdr:from>
    <xdr:to>
      <xdr:col>14</xdr:col>
      <xdr:colOff>629030</xdr:colOff>
      <xdr:row>292</xdr:row>
      <xdr:rowOff>80611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10</xdr:col>
      <xdr:colOff>123265</xdr:colOff>
      <xdr:row>294</xdr:row>
      <xdr:rowOff>0</xdr:rowOff>
    </xdr:from>
    <xdr:to>
      <xdr:col>14</xdr:col>
      <xdr:colOff>629030</xdr:colOff>
      <xdr:row>301</xdr:row>
      <xdr:rowOff>85094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134471</xdr:colOff>
      <xdr:row>303</xdr:row>
      <xdr:rowOff>11206</xdr:rowOff>
    </xdr:from>
    <xdr:to>
      <xdr:col>14</xdr:col>
      <xdr:colOff>640236</xdr:colOff>
      <xdr:row>310</xdr:row>
      <xdr:rowOff>96300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123266</xdr:colOff>
      <xdr:row>322</xdr:row>
      <xdr:rowOff>6723</xdr:rowOff>
    </xdr:from>
    <xdr:to>
      <xdr:col>13</xdr:col>
      <xdr:colOff>629031</xdr:colOff>
      <xdr:row>329</xdr:row>
      <xdr:rowOff>91817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112060</xdr:colOff>
      <xdr:row>313</xdr:row>
      <xdr:rowOff>0</xdr:rowOff>
    </xdr:from>
    <xdr:to>
      <xdr:col>13</xdr:col>
      <xdr:colOff>617825</xdr:colOff>
      <xdr:row>320</xdr:row>
      <xdr:rowOff>85095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112060</xdr:colOff>
      <xdr:row>331</xdr:row>
      <xdr:rowOff>0</xdr:rowOff>
    </xdr:from>
    <xdr:to>
      <xdr:col>13</xdr:col>
      <xdr:colOff>617825</xdr:colOff>
      <xdr:row>338</xdr:row>
      <xdr:rowOff>85094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134471</xdr:colOff>
      <xdr:row>350</xdr:row>
      <xdr:rowOff>6723</xdr:rowOff>
    </xdr:from>
    <xdr:to>
      <xdr:col>13</xdr:col>
      <xdr:colOff>640236</xdr:colOff>
      <xdr:row>357</xdr:row>
      <xdr:rowOff>91817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123266</xdr:colOff>
      <xdr:row>341</xdr:row>
      <xdr:rowOff>0</xdr:rowOff>
    </xdr:from>
    <xdr:to>
      <xdr:col>13</xdr:col>
      <xdr:colOff>629031</xdr:colOff>
      <xdr:row>348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123266</xdr:colOff>
      <xdr:row>359</xdr:row>
      <xdr:rowOff>0</xdr:rowOff>
    </xdr:from>
    <xdr:to>
      <xdr:col>13</xdr:col>
      <xdr:colOff>629031</xdr:colOff>
      <xdr:row>366</xdr:row>
      <xdr:rowOff>85095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134473</xdr:colOff>
      <xdr:row>377</xdr:row>
      <xdr:rowOff>242047</xdr:rowOff>
    </xdr:from>
    <xdr:to>
      <xdr:col>13</xdr:col>
      <xdr:colOff>640238</xdr:colOff>
      <xdr:row>385</xdr:row>
      <xdr:rowOff>80612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123266</xdr:colOff>
      <xdr:row>369</xdr:row>
      <xdr:rowOff>0</xdr:rowOff>
    </xdr:from>
    <xdr:to>
      <xdr:col>13</xdr:col>
      <xdr:colOff>629031</xdr:colOff>
      <xdr:row>376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123266</xdr:colOff>
      <xdr:row>387</xdr:row>
      <xdr:rowOff>0</xdr:rowOff>
    </xdr:from>
    <xdr:to>
      <xdr:col>13</xdr:col>
      <xdr:colOff>629031</xdr:colOff>
      <xdr:row>394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123266</xdr:colOff>
      <xdr:row>405</xdr:row>
      <xdr:rowOff>242047</xdr:rowOff>
    </xdr:from>
    <xdr:to>
      <xdr:col>13</xdr:col>
      <xdr:colOff>629031</xdr:colOff>
      <xdr:row>413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123266</xdr:colOff>
      <xdr:row>397</xdr:row>
      <xdr:rowOff>0</xdr:rowOff>
    </xdr:from>
    <xdr:to>
      <xdr:col>13</xdr:col>
      <xdr:colOff>629031</xdr:colOff>
      <xdr:row>404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123266</xdr:colOff>
      <xdr:row>415</xdr:row>
      <xdr:rowOff>0</xdr:rowOff>
    </xdr:from>
    <xdr:to>
      <xdr:col>13</xdr:col>
      <xdr:colOff>629031</xdr:colOff>
      <xdr:row>422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112060</xdr:colOff>
      <xdr:row>433</xdr:row>
      <xdr:rowOff>242047</xdr:rowOff>
    </xdr:from>
    <xdr:to>
      <xdr:col>13</xdr:col>
      <xdr:colOff>617825</xdr:colOff>
      <xdr:row>441</xdr:row>
      <xdr:rowOff>80612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123266</xdr:colOff>
      <xdr:row>425</xdr:row>
      <xdr:rowOff>0</xdr:rowOff>
    </xdr:from>
    <xdr:to>
      <xdr:col>13</xdr:col>
      <xdr:colOff>629031</xdr:colOff>
      <xdr:row>432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123266</xdr:colOff>
      <xdr:row>443</xdr:row>
      <xdr:rowOff>0</xdr:rowOff>
    </xdr:from>
    <xdr:to>
      <xdr:col>13</xdr:col>
      <xdr:colOff>629031</xdr:colOff>
      <xdr:row>450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123265</xdr:colOff>
      <xdr:row>462</xdr:row>
      <xdr:rowOff>6724</xdr:rowOff>
    </xdr:from>
    <xdr:to>
      <xdr:col>13</xdr:col>
      <xdr:colOff>629030</xdr:colOff>
      <xdr:row>469</xdr:row>
      <xdr:rowOff>91818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112060</xdr:colOff>
      <xdr:row>453</xdr:row>
      <xdr:rowOff>0</xdr:rowOff>
    </xdr:from>
    <xdr:to>
      <xdr:col>13</xdr:col>
      <xdr:colOff>617825</xdr:colOff>
      <xdr:row>460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112060</xdr:colOff>
      <xdr:row>471</xdr:row>
      <xdr:rowOff>0</xdr:rowOff>
    </xdr:from>
    <xdr:to>
      <xdr:col>13</xdr:col>
      <xdr:colOff>617825</xdr:colOff>
      <xdr:row>478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123265</xdr:colOff>
      <xdr:row>489</xdr:row>
      <xdr:rowOff>242048</xdr:rowOff>
    </xdr:from>
    <xdr:to>
      <xdr:col>13</xdr:col>
      <xdr:colOff>629030</xdr:colOff>
      <xdr:row>497</xdr:row>
      <xdr:rowOff>80612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123266</xdr:colOff>
      <xdr:row>481</xdr:row>
      <xdr:rowOff>0</xdr:rowOff>
    </xdr:from>
    <xdr:to>
      <xdr:col>13</xdr:col>
      <xdr:colOff>629031</xdr:colOff>
      <xdr:row>488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123266</xdr:colOff>
      <xdr:row>499</xdr:row>
      <xdr:rowOff>0</xdr:rowOff>
    </xdr:from>
    <xdr:to>
      <xdr:col>13</xdr:col>
      <xdr:colOff>629031</xdr:colOff>
      <xdr:row>506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100853</xdr:colOff>
      <xdr:row>518</xdr:row>
      <xdr:rowOff>6725</xdr:rowOff>
    </xdr:from>
    <xdr:to>
      <xdr:col>14</xdr:col>
      <xdr:colOff>643059</xdr:colOff>
      <xdr:row>525</xdr:row>
      <xdr:rowOff>91819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100854</xdr:colOff>
      <xdr:row>527</xdr:row>
      <xdr:rowOff>0</xdr:rowOff>
    </xdr:from>
    <xdr:to>
      <xdr:col>14</xdr:col>
      <xdr:colOff>643060</xdr:colOff>
      <xdr:row>534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100854</xdr:colOff>
      <xdr:row>509</xdr:row>
      <xdr:rowOff>0</xdr:rowOff>
    </xdr:from>
    <xdr:to>
      <xdr:col>14</xdr:col>
      <xdr:colOff>643060</xdr:colOff>
      <xdr:row>516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100854</xdr:colOff>
      <xdr:row>545</xdr:row>
      <xdr:rowOff>242047</xdr:rowOff>
    </xdr:from>
    <xdr:to>
      <xdr:col>14</xdr:col>
      <xdr:colOff>643060</xdr:colOff>
      <xdr:row>553</xdr:row>
      <xdr:rowOff>80612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100854</xdr:colOff>
      <xdr:row>537</xdr:row>
      <xdr:rowOff>0</xdr:rowOff>
    </xdr:from>
    <xdr:to>
      <xdr:col>14</xdr:col>
      <xdr:colOff>643060</xdr:colOff>
      <xdr:row>544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100854</xdr:colOff>
      <xdr:row>555</xdr:row>
      <xdr:rowOff>0</xdr:rowOff>
    </xdr:from>
    <xdr:to>
      <xdr:col>14</xdr:col>
      <xdr:colOff>643060</xdr:colOff>
      <xdr:row>562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78441</xdr:colOff>
      <xdr:row>574</xdr:row>
      <xdr:rowOff>6723</xdr:rowOff>
    </xdr:from>
    <xdr:to>
      <xdr:col>14</xdr:col>
      <xdr:colOff>620647</xdr:colOff>
      <xdr:row>581</xdr:row>
      <xdr:rowOff>91818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78442</xdr:colOff>
      <xdr:row>583</xdr:row>
      <xdr:rowOff>0</xdr:rowOff>
    </xdr:from>
    <xdr:to>
      <xdr:col>14</xdr:col>
      <xdr:colOff>620648</xdr:colOff>
      <xdr:row>590</xdr:row>
      <xdr:rowOff>85094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78442</xdr:colOff>
      <xdr:row>565</xdr:row>
      <xdr:rowOff>0</xdr:rowOff>
    </xdr:from>
    <xdr:to>
      <xdr:col>14</xdr:col>
      <xdr:colOff>620648</xdr:colOff>
      <xdr:row>572</xdr:row>
      <xdr:rowOff>85094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112059</xdr:colOff>
      <xdr:row>12</xdr:row>
      <xdr:rowOff>242048</xdr:rowOff>
    </xdr:from>
    <xdr:to>
      <xdr:col>13</xdr:col>
      <xdr:colOff>617824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123265</xdr:colOff>
      <xdr:row>21</xdr:row>
      <xdr:rowOff>246528</xdr:rowOff>
    </xdr:from>
    <xdr:to>
      <xdr:col>13</xdr:col>
      <xdr:colOff>629030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100854</xdr:colOff>
      <xdr:row>4</xdr:row>
      <xdr:rowOff>0</xdr:rowOff>
    </xdr:from>
    <xdr:to>
      <xdr:col>13</xdr:col>
      <xdr:colOff>606619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100852</xdr:colOff>
      <xdr:row>51</xdr:row>
      <xdr:rowOff>1</xdr:rowOff>
    </xdr:from>
    <xdr:to>
      <xdr:col>13</xdr:col>
      <xdr:colOff>606617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100853</xdr:colOff>
      <xdr:row>32</xdr:row>
      <xdr:rowOff>515471</xdr:rowOff>
    </xdr:from>
    <xdr:to>
      <xdr:col>13</xdr:col>
      <xdr:colOff>606618</xdr:colOff>
      <xdr:row>40</xdr:row>
      <xdr:rowOff>73888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42</xdr:row>
      <xdr:rowOff>11207</xdr:rowOff>
    </xdr:from>
    <xdr:to>
      <xdr:col>13</xdr:col>
      <xdr:colOff>595412</xdr:colOff>
      <xdr:row>49</xdr:row>
      <xdr:rowOff>96301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123265</xdr:colOff>
      <xdr:row>61</xdr:row>
      <xdr:rowOff>0</xdr:rowOff>
    </xdr:from>
    <xdr:to>
      <xdr:col>13</xdr:col>
      <xdr:colOff>629030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112059</xdr:colOff>
      <xdr:row>70</xdr:row>
      <xdr:rowOff>0</xdr:rowOff>
    </xdr:from>
    <xdr:to>
      <xdr:col>13</xdr:col>
      <xdr:colOff>617824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123265</xdr:colOff>
      <xdr:row>79</xdr:row>
      <xdr:rowOff>0</xdr:rowOff>
    </xdr:from>
    <xdr:to>
      <xdr:col>13</xdr:col>
      <xdr:colOff>629030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100854</xdr:colOff>
      <xdr:row>88</xdr:row>
      <xdr:rowOff>522194</xdr:rowOff>
    </xdr:from>
    <xdr:to>
      <xdr:col>13</xdr:col>
      <xdr:colOff>606619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112058</xdr:colOff>
      <xdr:row>98</xdr:row>
      <xdr:rowOff>0</xdr:rowOff>
    </xdr:from>
    <xdr:to>
      <xdr:col>13</xdr:col>
      <xdr:colOff>617823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100852</xdr:colOff>
      <xdr:row>107</xdr:row>
      <xdr:rowOff>0</xdr:rowOff>
    </xdr:from>
    <xdr:to>
      <xdr:col>13</xdr:col>
      <xdr:colOff>606617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100854</xdr:colOff>
      <xdr:row>116</xdr:row>
      <xdr:rowOff>510989</xdr:rowOff>
    </xdr:from>
    <xdr:to>
      <xdr:col>13</xdr:col>
      <xdr:colOff>606619</xdr:colOff>
      <xdr:row>124</xdr:row>
      <xdr:rowOff>69407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100853</xdr:colOff>
      <xdr:row>126</xdr:row>
      <xdr:rowOff>0</xdr:rowOff>
    </xdr:from>
    <xdr:to>
      <xdr:col>13</xdr:col>
      <xdr:colOff>606618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100852</xdr:colOff>
      <xdr:row>135</xdr:row>
      <xdr:rowOff>0</xdr:rowOff>
    </xdr:from>
    <xdr:to>
      <xdr:col>13</xdr:col>
      <xdr:colOff>606617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100853</xdr:colOff>
      <xdr:row>153</xdr:row>
      <xdr:rowOff>242047</xdr:rowOff>
    </xdr:from>
    <xdr:to>
      <xdr:col>13</xdr:col>
      <xdr:colOff>606618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89646</xdr:colOff>
      <xdr:row>144</xdr:row>
      <xdr:rowOff>515470</xdr:rowOff>
    </xdr:from>
    <xdr:to>
      <xdr:col>13</xdr:col>
      <xdr:colOff>595411</xdr:colOff>
      <xdr:row>152</xdr:row>
      <xdr:rowOff>73888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89647</xdr:colOff>
      <xdr:row>163</xdr:row>
      <xdr:rowOff>1</xdr:rowOff>
    </xdr:from>
    <xdr:to>
      <xdr:col>13</xdr:col>
      <xdr:colOff>595412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78442</xdr:colOff>
      <xdr:row>182</xdr:row>
      <xdr:rowOff>6724</xdr:rowOff>
    </xdr:from>
    <xdr:to>
      <xdr:col>13</xdr:col>
      <xdr:colOff>584207</xdr:colOff>
      <xdr:row>189</xdr:row>
      <xdr:rowOff>91818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89647</xdr:colOff>
      <xdr:row>191</xdr:row>
      <xdr:rowOff>0</xdr:rowOff>
    </xdr:from>
    <xdr:to>
      <xdr:col>13</xdr:col>
      <xdr:colOff>595412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89647</xdr:colOff>
      <xdr:row>173</xdr:row>
      <xdr:rowOff>0</xdr:rowOff>
    </xdr:from>
    <xdr:to>
      <xdr:col>13</xdr:col>
      <xdr:colOff>595412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123266</xdr:colOff>
      <xdr:row>209</xdr:row>
      <xdr:rowOff>230842</xdr:rowOff>
    </xdr:from>
    <xdr:to>
      <xdr:col>13</xdr:col>
      <xdr:colOff>629031</xdr:colOff>
      <xdr:row>217</xdr:row>
      <xdr:rowOff>69406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123265</xdr:colOff>
      <xdr:row>219</xdr:row>
      <xdr:rowOff>0</xdr:rowOff>
    </xdr:from>
    <xdr:to>
      <xdr:col>13</xdr:col>
      <xdr:colOff>629030</xdr:colOff>
      <xdr:row>226</xdr:row>
      <xdr:rowOff>85095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134471</xdr:colOff>
      <xdr:row>201</xdr:row>
      <xdr:rowOff>0</xdr:rowOff>
    </xdr:from>
    <xdr:to>
      <xdr:col>13</xdr:col>
      <xdr:colOff>640236</xdr:colOff>
      <xdr:row>208</xdr:row>
      <xdr:rowOff>85094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112058</xdr:colOff>
      <xdr:row>237</xdr:row>
      <xdr:rowOff>242047</xdr:rowOff>
    </xdr:from>
    <xdr:to>
      <xdr:col>13</xdr:col>
      <xdr:colOff>617823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100854</xdr:colOff>
      <xdr:row>229</xdr:row>
      <xdr:rowOff>0</xdr:rowOff>
    </xdr:from>
    <xdr:to>
      <xdr:col>13</xdr:col>
      <xdr:colOff>606619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100854</xdr:colOff>
      <xdr:row>247</xdr:row>
      <xdr:rowOff>0</xdr:rowOff>
    </xdr:from>
    <xdr:to>
      <xdr:col>13</xdr:col>
      <xdr:colOff>606619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100853</xdr:colOff>
      <xdr:row>274</xdr:row>
      <xdr:rowOff>230867</xdr:rowOff>
    </xdr:from>
    <xdr:to>
      <xdr:col>13</xdr:col>
      <xdr:colOff>606618</xdr:colOff>
      <xdr:row>282</xdr:row>
      <xdr:rowOff>69431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89648</xdr:colOff>
      <xdr:row>257</xdr:row>
      <xdr:rowOff>3</xdr:rowOff>
    </xdr:from>
    <xdr:to>
      <xdr:col>13</xdr:col>
      <xdr:colOff>595413</xdr:colOff>
      <xdr:row>264</xdr:row>
      <xdr:rowOff>85097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100852</xdr:colOff>
      <xdr:row>266</xdr:row>
      <xdr:rowOff>23</xdr:rowOff>
    </xdr:from>
    <xdr:to>
      <xdr:col>13</xdr:col>
      <xdr:colOff>606617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123265</xdr:colOff>
      <xdr:row>284</xdr:row>
      <xdr:rowOff>522194</xdr:rowOff>
    </xdr:from>
    <xdr:to>
      <xdr:col>14</xdr:col>
      <xdr:colOff>629030</xdr:colOff>
      <xdr:row>292</xdr:row>
      <xdr:rowOff>80611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123265</xdr:colOff>
      <xdr:row>294</xdr:row>
      <xdr:rowOff>0</xdr:rowOff>
    </xdr:from>
    <xdr:to>
      <xdr:col>14</xdr:col>
      <xdr:colOff>629030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134471</xdr:colOff>
      <xdr:row>303</xdr:row>
      <xdr:rowOff>11206</xdr:rowOff>
    </xdr:from>
    <xdr:to>
      <xdr:col>14</xdr:col>
      <xdr:colOff>640236</xdr:colOff>
      <xdr:row>310</xdr:row>
      <xdr:rowOff>96300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123266</xdr:colOff>
      <xdr:row>322</xdr:row>
      <xdr:rowOff>6723</xdr:rowOff>
    </xdr:from>
    <xdr:to>
      <xdr:col>13</xdr:col>
      <xdr:colOff>629031</xdr:colOff>
      <xdr:row>329</xdr:row>
      <xdr:rowOff>91817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112060</xdr:colOff>
      <xdr:row>313</xdr:row>
      <xdr:rowOff>0</xdr:rowOff>
    </xdr:from>
    <xdr:to>
      <xdr:col>13</xdr:col>
      <xdr:colOff>617825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112060</xdr:colOff>
      <xdr:row>331</xdr:row>
      <xdr:rowOff>0</xdr:rowOff>
    </xdr:from>
    <xdr:to>
      <xdr:col>13</xdr:col>
      <xdr:colOff>617825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134471</xdr:colOff>
      <xdr:row>350</xdr:row>
      <xdr:rowOff>6723</xdr:rowOff>
    </xdr:from>
    <xdr:to>
      <xdr:col>13</xdr:col>
      <xdr:colOff>640236</xdr:colOff>
      <xdr:row>357</xdr:row>
      <xdr:rowOff>91817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123266</xdr:colOff>
      <xdr:row>341</xdr:row>
      <xdr:rowOff>0</xdr:rowOff>
    </xdr:from>
    <xdr:to>
      <xdr:col>13</xdr:col>
      <xdr:colOff>629031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123266</xdr:colOff>
      <xdr:row>359</xdr:row>
      <xdr:rowOff>0</xdr:rowOff>
    </xdr:from>
    <xdr:to>
      <xdr:col>13</xdr:col>
      <xdr:colOff>629031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134473</xdr:colOff>
      <xdr:row>377</xdr:row>
      <xdr:rowOff>242047</xdr:rowOff>
    </xdr:from>
    <xdr:to>
      <xdr:col>13</xdr:col>
      <xdr:colOff>640238</xdr:colOff>
      <xdr:row>385</xdr:row>
      <xdr:rowOff>80612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123266</xdr:colOff>
      <xdr:row>369</xdr:row>
      <xdr:rowOff>0</xdr:rowOff>
    </xdr:from>
    <xdr:to>
      <xdr:col>13</xdr:col>
      <xdr:colOff>629031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123266</xdr:colOff>
      <xdr:row>387</xdr:row>
      <xdr:rowOff>0</xdr:rowOff>
    </xdr:from>
    <xdr:to>
      <xdr:col>13</xdr:col>
      <xdr:colOff>629031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123266</xdr:colOff>
      <xdr:row>405</xdr:row>
      <xdr:rowOff>242047</xdr:rowOff>
    </xdr:from>
    <xdr:to>
      <xdr:col>13</xdr:col>
      <xdr:colOff>629031</xdr:colOff>
      <xdr:row>413</xdr:row>
      <xdr:rowOff>80612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123266</xdr:colOff>
      <xdr:row>397</xdr:row>
      <xdr:rowOff>0</xdr:rowOff>
    </xdr:from>
    <xdr:to>
      <xdr:col>13</xdr:col>
      <xdr:colOff>629031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123266</xdr:colOff>
      <xdr:row>415</xdr:row>
      <xdr:rowOff>0</xdr:rowOff>
    </xdr:from>
    <xdr:to>
      <xdr:col>13</xdr:col>
      <xdr:colOff>629031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112060</xdr:colOff>
      <xdr:row>433</xdr:row>
      <xdr:rowOff>242047</xdr:rowOff>
    </xdr:from>
    <xdr:to>
      <xdr:col>13</xdr:col>
      <xdr:colOff>617825</xdr:colOff>
      <xdr:row>441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123266</xdr:colOff>
      <xdr:row>425</xdr:row>
      <xdr:rowOff>0</xdr:rowOff>
    </xdr:from>
    <xdr:to>
      <xdr:col>13</xdr:col>
      <xdr:colOff>629031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123266</xdr:colOff>
      <xdr:row>443</xdr:row>
      <xdr:rowOff>0</xdr:rowOff>
    </xdr:from>
    <xdr:to>
      <xdr:col>13</xdr:col>
      <xdr:colOff>629031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123265</xdr:colOff>
      <xdr:row>462</xdr:row>
      <xdr:rowOff>6724</xdr:rowOff>
    </xdr:from>
    <xdr:to>
      <xdr:col>13</xdr:col>
      <xdr:colOff>629030</xdr:colOff>
      <xdr:row>469</xdr:row>
      <xdr:rowOff>91818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112060</xdr:colOff>
      <xdr:row>453</xdr:row>
      <xdr:rowOff>0</xdr:rowOff>
    </xdr:from>
    <xdr:to>
      <xdr:col>13</xdr:col>
      <xdr:colOff>617825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112060</xdr:colOff>
      <xdr:row>471</xdr:row>
      <xdr:rowOff>0</xdr:rowOff>
    </xdr:from>
    <xdr:to>
      <xdr:col>13</xdr:col>
      <xdr:colOff>617825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123265</xdr:colOff>
      <xdr:row>489</xdr:row>
      <xdr:rowOff>242048</xdr:rowOff>
    </xdr:from>
    <xdr:to>
      <xdr:col>13</xdr:col>
      <xdr:colOff>629030</xdr:colOff>
      <xdr:row>497</xdr:row>
      <xdr:rowOff>80612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123266</xdr:colOff>
      <xdr:row>481</xdr:row>
      <xdr:rowOff>0</xdr:rowOff>
    </xdr:from>
    <xdr:to>
      <xdr:col>13</xdr:col>
      <xdr:colOff>629031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123266</xdr:colOff>
      <xdr:row>499</xdr:row>
      <xdr:rowOff>0</xdr:rowOff>
    </xdr:from>
    <xdr:to>
      <xdr:col>13</xdr:col>
      <xdr:colOff>629031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100853</xdr:colOff>
      <xdr:row>518</xdr:row>
      <xdr:rowOff>6725</xdr:rowOff>
    </xdr:from>
    <xdr:to>
      <xdr:col>14</xdr:col>
      <xdr:colOff>643059</xdr:colOff>
      <xdr:row>525</xdr:row>
      <xdr:rowOff>91819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100854</xdr:colOff>
      <xdr:row>527</xdr:row>
      <xdr:rowOff>0</xdr:rowOff>
    </xdr:from>
    <xdr:to>
      <xdr:col>14</xdr:col>
      <xdr:colOff>643060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100854</xdr:colOff>
      <xdr:row>509</xdr:row>
      <xdr:rowOff>0</xdr:rowOff>
    </xdr:from>
    <xdr:to>
      <xdr:col>14</xdr:col>
      <xdr:colOff>643060</xdr:colOff>
      <xdr:row>516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100854</xdr:colOff>
      <xdr:row>545</xdr:row>
      <xdr:rowOff>242047</xdr:rowOff>
    </xdr:from>
    <xdr:to>
      <xdr:col>14</xdr:col>
      <xdr:colOff>643060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100854</xdr:colOff>
      <xdr:row>537</xdr:row>
      <xdr:rowOff>0</xdr:rowOff>
    </xdr:from>
    <xdr:to>
      <xdr:col>14</xdr:col>
      <xdr:colOff>643060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100854</xdr:colOff>
      <xdr:row>555</xdr:row>
      <xdr:rowOff>0</xdr:rowOff>
    </xdr:from>
    <xdr:to>
      <xdr:col>14</xdr:col>
      <xdr:colOff>643060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112059</xdr:colOff>
      <xdr:row>574</xdr:row>
      <xdr:rowOff>6723</xdr:rowOff>
    </xdr:from>
    <xdr:to>
      <xdr:col>14</xdr:col>
      <xdr:colOff>654265</xdr:colOff>
      <xdr:row>581</xdr:row>
      <xdr:rowOff>91818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112060</xdr:colOff>
      <xdr:row>583</xdr:row>
      <xdr:rowOff>0</xdr:rowOff>
    </xdr:from>
    <xdr:to>
      <xdr:col>14</xdr:col>
      <xdr:colOff>654266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112060</xdr:colOff>
      <xdr:row>565</xdr:row>
      <xdr:rowOff>0</xdr:rowOff>
    </xdr:from>
    <xdr:to>
      <xdr:col>14</xdr:col>
      <xdr:colOff>654266</xdr:colOff>
      <xdr:row>572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78441</xdr:colOff>
      <xdr:row>13</xdr:row>
      <xdr:rowOff>6725</xdr:rowOff>
    </xdr:from>
    <xdr:to>
      <xdr:col>13</xdr:col>
      <xdr:colOff>584206</xdr:colOff>
      <xdr:row>20</xdr:row>
      <xdr:rowOff>91819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89647</xdr:colOff>
      <xdr:row>22</xdr:row>
      <xdr:rowOff>11205</xdr:rowOff>
    </xdr:from>
    <xdr:to>
      <xdr:col>13</xdr:col>
      <xdr:colOff>595412</xdr:colOff>
      <xdr:row>29</xdr:row>
      <xdr:rowOff>96299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67236</xdr:colOff>
      <xdr:row>4</xdr:row>
      <xdr:rowOff>11206</xdr:rowOff>
    </xdr:from>
    <xdr:to>
      <xdr:col>13</xdr:col>
      <xdr:colOff>573001</xdr:colOff>
      <xdr:row>11</xdr:row>
      <xdr:rowOff>96300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78440</xdr:colOff>
      <xdr:row>50</xdr:row>
      <xdr:rowOff>246527</xdr:rowOff>
    </xdr:from>
    <xdr:to>
      <xdr:col>13</xdr:col>
      <xdr:colOff>584205</xdr:colOff>
      <xdr:row>58</xdr:row>
      <xdr:rowOff>85092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100853</xdr:colOff>
      <xdr:row>33</xdr:row>
      <xdr:rowOff>0</xdr:rowOff>
    </xdr:from>
    <xdr:to>
      <xdr:col>13</xdr:col>
      <xdr:colOff>606618</xdr:colOff>
      <xdr:row>40</xdr:row>
      <xdr:rowOff>85094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78441</xdr:colOff>
      <xdr:row>41</xdr:row>
      <xdr:rowOff>246528</xdr:rowOff>
    </xdr:from>
    <xdr:to>
      <xdr:col>13</xdr:col>
      <xdr:colOff>584206</xdr:colOff>
      <xdr:row>49</xdr:row>
      <xdr:rowOff>85093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123265</xdr:colOff>
      <xdr:row>61</xdr:row>
      <xdr:rowOff>11206</xdr:rowOff>
    </xdr:from>
    <xdr:to>
      <xdr:col>13</xdr:col>
      <xdr:colOff>629030</xdr:colOff>
      <xdr:row>68</xdr:row>
      <xdr:rowOff>96300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112059</xdr:colOff>
      <xdr:row>70</xdr:row>
      <xdr:rowOff>11206</xdr:rowOff>
    </xdr:from>
    <xdr:to>
      <xdr:col>13</xdr:col>
      <xdr:colOff>617824</xdr:colOff>
      <xdr:row>77</xdr:row>
      <xdr:rowOff>96300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123265</xdr:colOff>
      <xdr:row>79</xdr:row>
      <xdr:rowOff>11206</xdr:rowOff>
    </xdr:from>
    <xdr:to>
      <xdr:col>13</xdr:col>
      <xdr:colOff>629030</xdr:colOff>
      <xdr:row>86</xdr:row>
      <xdr:rowOff>96300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123266</xdr:colOff>
      <xdr:row>89</xdr:row>
      <xdr:rowOff>6723</xdr:rowOff>
    </xdr:from>
    <xdr:to>
      <xdr:col>13</xdr:col>
      <xdr:colOff>629031</xdr:colOff>
      <xdr:row>96</xdr:row>
      <xdr:rowOff>91817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134470</xdr:colOff>
      <xdr:row>98</xdr:row>
      <xdr:rowOff>11206</xdr:rowOff>
    </xdr:from>
    <xdr:to>
      <xdr:col>13</xdr:col>
      <xdr:colOff>640235</xdr:colOff>
      <xdr:row>105</xdr:row>
      <xdr:rowOff>96301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123264</xdr:colOff>
      <xdr:row>107</xdr:row>
      <xdr:rowOff>11206</xdr:rowOff>
    </xdr:from>
    <xdr:to>
      <xdr:col>13</xdr:col>
      <xdr:colOff>629029</xdr:colOff>
      <xdr:row>114</xdr:row>
      <xdr:rowOff>96300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112060</xdr:colOff>
      <xdr:row>116</xdr:row>
      <xdr:rowOff>522195</xdr:rowOff>
    </xdr:from>
    <xdr:to>
      <xdr:col>13</xdr:col>
      <xdr:colOff>617825</xdr:colOff>
      <xdr:row>124</xdr:row>
      <xdr:rowOff>80613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112059</xdr:colOff>
      <xdr:row>126</xdr:row>
      <xdr:rowOff>11206</xdr:rowOff>
    </xdr:from>
    <xdr:to>
      <xdr:col>13</xdr:col>
      <xdr:colOff>617824</xdr:colOff>
      <xdr:row>133</xdr:row>
      <xdr:rowOff>96300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112058</xdr:colOff>
      <xdr:row>135</xdr:row>
      <xdr:rowOff>11206</xdr:rowOff>
    </xdr:from>
    <xdr:to>
      <xdr:col>13</xdr:col>
      <xdr:colOff>617823</xdr:colOff>
      <xdr:row>142</xdr:row>
      <xdr:rowOff>96300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112059</xdr:colOff>
      <xdr:row>154</xdr:row>
      <xdr:rowOff>6723</xdr:rowOff>
    </xdr:from>
    <xdr:to>
      <xdr:col>13</xdr:col>
      <xdr:colOff>617824</xdr:colOff>
      <xdr:row>161</xdr:row>
      <xdr:rowOff>91817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100852</xdr:colOff>
      <xdr:row>145</xdr:row>
      <xdr:rowOff>0</xdr:rowOff>
    </xdr:from>
    <xdr:to>
      <xdr:col>13</xdr:col>
      <xdr:colOff>606617</xdr:colOff>
      <xdr:row>152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100853</xdr:colOff>
      <xdr:row>163</xdr:row>
      <xdr:rowOff>11207</xdr:rowOff>
    </xdr:from>
    <xdr:to>
      <xdr:col>13</xdr:col>
      <xdr:colOff>606618</xdr:colOff>
      <xdr:row>170</xdr:row>
      <xdr:rowOff>96301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100854</xdr:colOff>
      <xdr:row>182</xdr:row>
      <xdr:rowOff>17930</xdr:rowOff>
    </xdr:from>
    <xdr:to>
      <xdr:col>13</xdr:col>
      <xdr:colOff>606619</xdr:colOff>
      <xdr:row>189</xdr:row>
      <xdr:rowOff>103024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112059</xdr:colOff>
      <xdr:row>191</xdr:row>
      <xdr:rowOff>11206</xdr:rowOff>
    </xdr:from>
    <xdr:to>
      <xdr:col>13</xdr:col>
      <xdr:colOff>617824</xdr:colOff>
      <xdr:row>198</xdr:row>
      <xdr:rowOff>96300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112059</xdr:colOff>
      <xdr:row>173</xdr:row>
      <xdr:rowOff>11206</xdr:rowOff>
    </xdr:from>
    <xdr:to>
      <xdr:col>13</xdr:col>
      <xdr:colOff>617824</xdr:colOff>
      <xdr:row>180</xdr:row>
      <xdr:rowOff>96301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209</xdr:row>
      <xdr:rowOff>242048</xdr:rowOff>
    </xdr:from>
    <xdr:to>
      <xdr:col>13</xdr:col>
      <xdr:colOff>595413</xdr:colOff>
      <xdr:row>217</xdr:row>
      <xdr:rowOff>80612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219</xdr:row>
      <xdr:rowOff>11206</xdr:rowOff>
    </xdr:from>
    <xdr:to>
      <xdr:col>13</xdr:col>
      <xdr:colOff>595412</xdr:colOff>
      <xdr:row>226</xdr:row>
      <xdr:rowOff>96301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100853</xdr:colOff>
      <xdr:row>201</xdr:row>
      <xdr:rowOff>11206</xdr:rowOff>
    </xdr:from>
    <xdr:to>
      <xdr:col>13</xdr:col>
      <xdr:colOff>606618</xdr:colOff>
      <xdr:row>208</xdr:row>
      <xdr:rowOff>96300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112058</xdr:colOff>
      <xdr:row>238</xdr:row>
      <xdr:rowOff>6724</xdr:rowOff>
    </xdr:from>
    <xdr:to>
      <xdr:col>13</xdr:col>
      <xdr:colOff>617823</xdr:colOff>
      <xdr:row>245</xdr:row>
      <xdr:rowOff>91818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100854</xdr:colOff>
      <xdr:row>229</xdr:row>
      <xdr:rowOff>11206</xdr:rowOff>
    </xdr:from>
    <xdr:to>
      <xdr:col>13</xdr:col>
      <xdr:colOff>606619</xdr:colOff>
      <xdr:row>236</xdr:row>
      <xdr:rowOff>96300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100854</xdr:colOff>
      <xdr:row>247</xdr:row>
      <xdr:rowOff>11206</xdr:rowOff>
    </xdr:from>
    <xdr:to>
      <xdr:col>13</xdr:col>
      <xdr:colOff>606619</xdr:colOff>
      <xdr:row>254</xdr:row>
      <xdr:rowOff>96300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89647</xdr:colOff>
      <xdr:row>274</xdr:row>
      <xdr:rowOff>242073</xdr:rowOff>
    </xdr:from>
    <xdr:to>
      <xdr:col>13</xdr:col>
      <xdr:colOff>595412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89648</xdr:colOff>
      <xdr:row>257</xdr:row>
      <xdr:rowOff>2</xdr:rowOff>
    </xdr:from>
    <xdr:to>
      <xdr:col>13</xdr:col>
      <xdr:colOff>595413</xdr:colOff>
      <xdr:row>264</xdr:row>
      <xdr:rowOff>85096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100852</xdr:colOff>
      <xdr:row>266</xdr:row>
      <xdr:rowOff>23</xdr:rowOff>
    </xdr:from>
    <xdr:to>
      <xdr:col>13</xdr:col>
      <xdr:colOff>606617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100853</xdr:colOff>
      <xdr:row>285</xdr:row>
      <xdr:rowOff>6723</xdr:rowOff>
    </xdr:from>
    <xdr:to>
      <xdr:col>14</xdr:col>
      <xdr:colOff>606618</xdr:colOff>
      <xdr:row>292</xdr:row>
      <xdr:rowOff>91817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100853</xdr:colOff>
      <xdr:row>294</xdr:row>
      <xdr:rowOff>11206</xdr:rowOff>
    </xdr:from>
    <xdr:to>
      <xdr:col>14</xdr:col>
      <xdr:colOff>606618</xdr:colOff>
      <xdr:row>301</xdr:row>
      <xdr:rowOff>96300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112059</xdr:colOff>
      <xdr:row>303</xdr:row>
      <xdr:rowOff>22412</xdr:rowOff>
    </xdr:from>
    <xdr:to>
      <xdr:col>14</xdr:col>
      <xdr:colOff>617824</xdr:colOff>
      <xdr:row>310</xdr:row>
      <xdr:rowOff>107506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100854</xdr:colOff>
      <xdr:row>322</xdr:row>
      <xdr:rowOff>17929</xdr:rowOff>
    </xdr:from>
    <xdr:to>
      <xdr:col>13</xdr:col>
      <xdr:colOff>606619</xdr:colOff>
      <xdr:row>329</xdr:row>
      <xdr:rowOff>103023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89648</xdr:colOff>
      <xdr:row>313</xdr:row>
      <xdr:rowOff>11206</xdr:rowOff>
    </xdr:from>
    <xdr:to>
      <xdr:col>13</xdr:col>
      <xdr:colOff>595413</xdr:colOff>
      <xdr:row>320</xdr:row>
      <xdr:rowOff>96301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89648</xdr:colOff>
      <xdr:row>331</xdr:row>
      <xdr:rowOff>11206</xdr:rowOff>
    </xdr:from>
    <xdr:to>
      <xdr:col>13</xdr:col>
      <xdr:colOff>595413</xdr:colOff>
      <xdr:row>338</xdr:row>
      <xdr:rowOff>96300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112059</xdr:colOff>
      <xdr:row>350</xdr:row>
      <xdr:rowOff>17929</xdr:rowOff>
    </xdr:from>
    <xdr:to>
      <xdr:col>13</xdr:col>
      <xdr:colOff>617824</xdr:colOff>
      <xdr:row>357</xdr:row>
      <xdr:rowOff>103023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100854</xdr:colOff>
      <xdr:row>341</xdr:row>
      <xdr:rowOff>11206</xdr:rowOff>
    </xdr:from>
    <xdr:to>
      <xdr:col>13</xdr:col>
      <xdr:colOff>606619</xdr:colOff>
      <xdr:row>348</xdr:row>
      <xdr:rowOff>96300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100854</xdr:colOff>
      <xdr:row>359</xdr:row>
      <xdr:rowOff>11206</xdr:rowOff>
    </xdr:from>
    <xdr:to>
      <xdr:col>13</xdr:col>
      <xdr:colOff>606619</xdr:colOff>
      <xdr:row>366</xdr:row>
      <xdr:rowOff>96301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112061</xdr:colOff>
      <xdr:row>378</xdr:row>
      <xdr:rowOff>6724</xdr:rowOff>
    </xdr:from>
    <xdr:to>
      <xdr:col>13</xdr:col>
      <xdr:colOff>617826</xdr:colOff>
      <xdr:row>385</xdr:row>
      <xdr:rowOff>91818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100854</xdr:colOff>
      <xdr:row>369</xdr:row>
      <xdr:rowOff>11206</xdr:rowOff>
    </xdr:from>
    <xdr:to>
      <xdr:col>13</xdr:col>
      <xdr:colOff>606619</xdr:colOff>
      <xdr:row>376</xdr:row>
      <xdr:rowOff>96300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100854</xdr:colOff>
      <xdr:row>387</xdr:row>
      <xdr:rowOff>11206</xdr:rowOff>
    </xdr:from>
    <xdr:to>
      <xdr:col>13</xdr:col>
      <xdr:colOff>606619</xdr:colOff>
      <xdr:row>394</xdr:row>
      <xdr:rowOff>96300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100854</xdr:colOff>
      <xdr:row>406</xdr:row>
      <xdr:rowOff>6724</xdr:rowOff>
    </xdr:from>
    <xdr:to>
      <xdr:col>13</xdr:col>
      <xdr:colOff>606619</xdr:colOff>
      <xdr:row>413</xdr:row>
      <xdr:rowOff>91818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100854</xdr:colOff>
      <xdr:row>397</xdr:row>
      <xdr:rowOff>11206</xdr:rowOff>
    </xdr:from>
    <xdr:to>
      <xdr:col>13</xdr:col>
      <xdr:colOff>606619</xdr:colOff>
      <xdr:row>404</xdr:row>
      <xdr:rowOff>96300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100854</xdr:colOff>
      <xdr:row>415</xdr:row>
      <xdr:rowOff>11206</xdr:rowOff>
    </xdr:from>
    <xdr:to>
      <xdr:col>13</xdr:col>
      <xdr:colOff>606619</xdr:colOff>
      <xdr:row>422</xdr:row>
      <xdr:rowOff>96300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89648</xdr:colOff>
      <xdr:row>434</xdr:row>
      <xdr:rowOff>6723</xdr:rowOff>
    </xdr:from>
    <xdr:to>
      <xdr:col>13</xdr:col>
      <xdr:colOff>595413</xdr:colOff>
      <xdr:row>441</xdr:row>
      <xdr:rowOff>91818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100854</xdr:colOff>
      <xdr:row>425</xdr:row>
      <xdr:rowOff>11206</xdr:rowOff>
    </xdr:from>
    <xdr:to>
      <xdr:col>13</xdr:col>
      <xdr:colOff>606619</xdr:colOff>
      <xdr:row>432</xdr:row>
      <xdr:rowOff>96300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100854</xdr:colOff>
      <xdr:row>443</xdr:row>
      <xdr:rowOff>11206</xdr:rowOff>
    </xdr:from>
    <xdr:to>
      <xdr:col>13</xdr:col>
      <xdr:colOff>606619</xdr:colOff>
      <xdr:row>450</xdr:row>
      <xdr:rowOff>96300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100853</xdr:colOff>
      <xdr:row>462</xdr:row>
      <xdr:rowOff>17930</xdr:rowOff>
    </xdr:from>
    <xdr:to>
      <xdr:col>13</xdr:col>
      <xdr:colOff>606618</xdr:colOff>
      <xdr:row>469</xdr:row>
      <xdr:rowOff>103024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89648</xdr:colOff>
      <xdr:row>453</xdr:row>
      <xdr:rowOff>11206</xdr:rowOff>
    </xdr:from>
    <xdr:to>
      <xdr:col>13</xdr:col>
      <xdr:colOff>595413</xdr:colOff>
      <xdr:row>460</xdr:row>
      <xdr:rowOff>96300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89648</xdr:colOff>
      <xdr:row>471</xdr:row>
      <xdr:rowOff>11206</xdr:rowOff>
    </xdr:from>
    <xdr:to>
      <xdr:col>13</xdr:col>
      <xdr:colOff>595413</xdr:colOff>
      <xdr:row>478</xdr:row>
      <xdr:rowOff>96300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100853</xdr:colOff>
      <xdr:row>490</xdr:row>
      <xdr:rowOff>6724</xdr:rowOff>
    </xdr:from>
    <xdr:to>
      <xdr:col>13</xdr:col>
      <xdr:colOff>606618</xdr:colOff>
      <xdr:row>497</xdr:row>
      <xdr:rowOff>91818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100854</xdr:colOff>
      <xdr:row>481</xdr:row>
      <xdr:rowOff>11206</xdr:rowOff>
    </xdr:from>
    <xdr:to>
      <xdr:col>13</xdr:col>
      <xdr:colOff>606619</xdr:colOff>
      <xdr:row>488</xdr:row>
      <xdr:rowOff>96300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100854</xdr:colOff>
      <xdr:row>499</xdr:row>
      <xdr:rowOff>11206</xdr:rowOff>
    </xdr:from>
    <xdr:to>
      <xdr:col>13</xdr:col>
      <xdr:colOff>606619</xdr:colOff>
      <xdr:row>506</xdr:row>
      <xdr:rowOff>96300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78441</xdr:colOff>
      <xdr:row>518</xdr:row>
      <xdr:rowOff>17931</xdr:rowOff>
    </xdr:from>
    <xdr:to>
      <xdr:col>14</xdr:col>
      <xdr:colOff>620647</xdr:colOff>
      <xdr:row>525</xdr:row>
      <xdr:rowOff>103025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78442</xdr:colOff>
      <xdr:row>527</xdr:row>
      <xdr:rowOff>11206</xdr:rowOff>
    </xdr:from>
    <xdr:to>
      <xdr:col>14</xdr:col>
      <xdr:colOff>620648</xdr:colOff>
      <xdr:row>534</xdr:row>
      <xdr:rowOff>96300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78442</xdr:colOff>
      <xdr:row>509</xdr:row>
      <xdr:rowOff>11206</xdr:rowOff>
    </xdr:from>
    <xdr:to>
      <xdr:col>14</xdr:col>
      <xdr:colOff>620648</xdr:colOff>
      <xdr:row>516</xdr:row>
      <xdr:rowOff>96300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78442</xdr:colOff>
      <xdr:row>546</xdr:row>
      <xdr:rowOff>6724</xdr:rowOff>
    </xdr:from>
    <xdr:to>
      <xdr:col>14</xdr:col>
      <xdr:colOff>620648</xdr:colOff>
      <xdr:row>553</xdr:row>
      <xdr:rowOff>91818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78442</xdr:colOff>
      <xdr:row>537</xdr:row>
      <xdr:rowOff>11206</xdr:rowOff>
    </xdr:from>
    <xdr:to>
      <xdr:col>14</xdr:col>
      <xdr:colOff>620648</xdr:colOff>
      <xdr:row>544</xdr:row>
      <xdr:rowOff>96300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78442</xdr:colOff>
      <xdr:row>555</xdr:row>
      <xdr:rowOff>11206</xdr:rowOff>
    </xdr:from>
    <xdr:to>
      <xdr:col>14</xdr:col>
      <xdr:colOff>620648</xdr:colOff>
      <xdr:row>562</xdr:row>
      <xdr:rowOff>96300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89647</xdr:colOff>
      <xdr:row>574</xdr:row>
      <xdr:rowOff>17929</xdr:rowOff>
    </xdr:from>
    <xdr:to>
      <xdr:col>14</xdr:col>
      <xdr:colOff>631853</xdr:colOff>
      <xdr:row>581</xdr:row>
      <xdr:rowOff>103024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89648</xdr:colOff>
      <xdr:row>583</xdr:row>
      <xdr:rowOff>11206</xdr:rowOff>
    </xdr:from>
    <xdr:to>
      <xdr:col>14</xdr:col>
      <xdr:colOff>631854</xdr:colOff>
      <xdr:row>590</xdr:row>
      <xdr:rowOff>96300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89648</xdr:colOff>
      <xdr:row>565</xdr:row>
      <xdr:rowOff>11206</xdr:rowOff>
    </xdr:from>
    <xdr:to>
      <xdr:col>14</xdr:col>
      <xdr:colOff>631854</xdr:colOff>
      <xdr:row>572</xdr:row>
      <xdr:rowOff>96300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78441</xdr:colOff>
      <xdr:row>12</xdr:row>
      <xdr:rowOff>242048</xdr:rowOff>
    </xdr:from>
    <xdr:to>
      <xdr:col>13</xdr:col>
      <xdr:colOff>584206</xdr:colOff>
      <xdr:row>20</xdr:row>
      <xdr:rowOff>80613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89647</xdr:colOff>
      <xdr:row>21</xdr:row>
      <xdr:rowOff>246528</xdr:rowOff>
    </xdr:from>
    <xdr:to>
      <xdr:col>13</xdr:col>
      <xdr:colOff>595412</xdr:colOff>
      <xdr:row>29</xdr:row>
      <xdr:rowOff>85093</xdr:rowOff>
    </xdr:to>
    <xdr:graphicFrame macro="">
      <xdr:nvGraphicFramePr>
        <xdr:cNvPr id="66" name="グラフ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67236</xdr:colOff>
      <xdr:row>4</xdr:row>
      <xdr:rowOff>0</xdr:rowOff>
    </xdr:from>
    <xdr:to>
      <xdr:col>13</xdr:col>
      <xdr:colOff>573001</xdr:colOff>
      <xdr:row>11</xdr:row>
      <xdr:rowOff>85094</xdr:rowOff>
    </xdr:to>
    <xdr:graphicFrame macro="">
      <xdr:nvGraphicFramePr>
        <xdr:cNvPr id="67" name="グラフ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78440</xdr:colOff>
      <xdr:row>51</xdr:row>
      <xdr:rowOff>11207</xdr:rowOff>
    </xdr:from>
    <xdr:to>
      <xdr:col>13</xdr:col>
      <xdr:colOff>584205</xdr:colOff>
      <xdr:row>58</xdr:row>
      <xdr:rowOff>96301</xdr:rowOff>
    </xdr:to>
    <xdr:graphicFrame macro="">
      <xdr:nvGraphicFramePr>
        <xdr:cNvPr id="68" name="グラフ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100853</xdr:colOff>
      <xdr:row>33</xdr:row>
      <xdr:rowOff>11206</xdr:rowOff>
    </xdr:from>
    <xdr:to>
      <xdr:col>13</xdr:col>
      <xdr:colOff>606618</xdr:colOff>
      <xdr:row>40</xdr:row>
      <xdr:rowOff>96300</xdr:rowOff>
    </xdr:to>
    <xdr:graphicFrame macro="">
      <xdr:nvGraphicFramePr>
        <xdr:cNvPr id="69" name="グラフ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42</xdr:row>
      <xdr:rowOff>11207</xdr:rowOff>
    </xdr:from>
    <xdr:to>
      <xdr:col>13</xdr:col>
      <xdr:colOff>595412</xdr:colOff>
      <xdr:row>49</xdr:row>
      <xdr:rowOff>96301</xdr:rowOff>
    </xdr:to>
    <xdr:graphicFrame macro="">
      <xdr:nvGraphicFramePr>
        <xdr:cNvPr id="70" name="グラフ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89647</xdr:colOff>
      <xdr:row>61</xdr:row>
      <xdr:rowOff>0</xdr:rowOff>
    </xdr:from>
    <xdr:to>
      <xdr:col>13</xdr:col>
      <xdr:colOff>595412</xdr:colOff>
      <xdr:row>68</xdr:row>
      <xdr:rowOff>85094</xdr:rowOff>
    </xdr:to>
    <xdr:graphicFrame macro="">
      <xdr:nvGraphicFramePr>
        <xdr:cNvPr id="71" name="グラフ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78441</xdr:colOff>
      <xdr:row>70</xdr:row>
      <xdr:rowOff>0</xdr:rowOff>
    </xdr:from>
    <xdr:to>
      <xdr:col>13</xdr:col>
      <xdr:colOff>584206</xdr:colOff>
      <xdr:row>77</xdr:row>
      <xdr:rowOff>85094</xdr:rowOff>
    </xdr:to>
    <xdr:graphicFrame macro="">
      <xdr:nvGraphicFramePr>
        <xdr:cNvPr id="72" name="グラフ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89647</xdr:colOff>
      <xdr:row>79</xdr:row>
      <xdr:rowOff>0</xdr:rowOff>
    </xdr:from>
    <xdr:to>
      <xdr:col>13</xdr:col>
      <xdr:colOff>595412</xdr:colOff>
      <xdr:row>86</xdr:row>
      <xdr:rowOff>85094</xdr:rowOff>
    </xdr:to>
    <xdr:graphicFrame macro="">
      <xdr:nvGraphicFramePr>
        <xdr:cNvPr id="73" name="グラフ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123266</xdr:colOff>
      <xdr:row>88</xdr:row>
      <xdr:rowOff>522194</xdr:rowOff>
    </xdr:from>
    <xdr:to>
      <xdr:col>13</xdr:col>
      <xdr:colOff>629031</xdr:colOff>
      <xdr:row>96</xdr:row>
      <xdr:rowOff>80611</xdr:rowOff>
    </xdr:to>
    <xdr:graphicFrame macro="">
      <xdr:nvGraphicFramePr>
        <xdr:cNvPr id="74" name="グラフ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112058</xdr:colOff>
      <xdr:row>98</xdr:row>
      <xdr:rowOff>0</xdr:rowOff>
    </xdr:from>
    <xdr:to>
      <xdr:col>13</xdr:col>
      <xdr:colOff>617823</xdr:colOff>
      <xdr:row>105</xdr:row>
      <xdr:rowOff>85095</xdr:rowOff>
    </xdr:to>
    <xdr:graphicFrame macro="">
      <xdr:nvGraphicFramePr>
        <xdr:cNvPr id="75" name="グラフ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112058</xdr:colOff>
      <xdr:row>107</xdr:row>
      <xdr:rowOff>0</xdr:rowOff>
    </xdr:from>
    <xdr:to>
      <xdr:col>13</xdr:col>
      <xdr:colOff>617823</xdr:colOff>
      <xdr:row>114</xdr:row>
      <xdr:rowOff>85094</xdr:rowOff>
    </xdr:to>
    <xdr:graphicFrame macro="">
      <xdr:nvGraphicFramePr>
        <xdr:cNvPr id="76" name="グラフ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100854</xdr:colOff>
      <xdr:row>116</xdr:row>
      <xdr:rowOff>510989</xdr:rowOff>
    </xdr:from>
    <xdr:to>
      <xdr:col>13</xdr:col>
      <xdr:colOff>606619</xdr:colOff>
      <xdr:row>124</xdr:row>
      <xdr:rowOff>69407</xdr:rowOff>
    </xdr:to>
    <xdr:graphicFrame macro="">
      <xdr:nvGraphicFramePr>
        <xdr:cNvPr id="77" name="グラフ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100853</xdr:colOff>
      <xdr:row>126</xdr:row>
      <xdr:rowOff>0</xdr:rowOff>
    </xdr:from>
    <xdr:to>
      <xdr:col>13</xdr:col>
      <xdr:colOff>606618</xdr:colOff>
      <xdr:row>133</xdr:row>
      <xdr:rowOff>85094</xdr:rowOff>
    </xdr:to>
    <xdr:graphicFrame macro="">
      <xdr:nvGraphicFramePr>
        <xdr:cNvPr id="78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100852</xdr:colOff>
      <xdr:row>135</xdr:row>
      <xdr:rowOff>0</xdr:rowOff>
    </xdr:from>
    <xdr:to>
      <xdr:col>13</xdr:col>
      <xdr:colOff>606617</xdr:colOff>
      <xdr:row>142</xdr:row>
      <xdr:rowOff>85094</xdr:rowOff>
    </xdr:to>
    <xdr:graphicFrame macro="">
      <xdr:nvGraphicFramePr>
        <xdr:cNvPr id="79" name="グラフ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112059</xdr:colOff>
      <xdr:row>153</xdr:row>
      <xdr:rowOff>242047</xdr:rowOff>
    </xdr:from>
    <xdr:to>
      <xdr:col>13</xdr:col>
      <xdr:colOff>617824</xdr:colOff>
      <xdr:row>161</xdr:row>
      <xdr:rowOff>80611</xdr:rowOff>
    </xdr:to>
    <xdr:graphicFrame macro="">
      <xdr:nvGraphicFramePr>
        <xdr:cNvPr id="80" name="グラフ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100852</xdr:colOff>
      <xdr:row>144</xdr:row>
      <xdr:rowOff>515470</xdr:rowOff>
    </xdr:from>
    <xdr:to>
      <xdr:col>13</xdr:col>
      <xdr:colOff>606617</xdr:colOff>
      <xdr:row>152</xdr:row>
      <xdr:rowOff>73888</xdr:rowOff>
    </xdr:to>
    <xdr:graphicFrame macro="">
      <xdr:nvGraphicFramePr>
        <xdr:cNvPr id="81" name="グラフ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100853</xdr:colOff>
      <xdr:row>163</xdr:row>
      <xdr:rowOff>1</xdr:rowOff>
    </xdr:from>
    <xdr:to>
      <xdr:col>13</xdr:col>
      <xdr:colOff>606618</xdr:colOff>
      <xdr:row>170</xdr:row>
      <xdr:rowOff>85095</xdr:rowOff>
    </xdr:to>
    <xdr:graphicFrame macro="">
      <xdr:nvGraphicFramePr>
        <xdr:cNvPr id="82" name="グラフ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89648</xdr:colOff>
      <xdr:row>182</xdr:row>
      <xdr:rowOff>6724</xdr:rowOff>
    </xdr:from>
    <xdr:to>
      <xdr:col>13</xdr:col>
      <xdr:colOff>595413</xdr:colOff>
      <xdr:row>189</xdr:row>
      <xdr:rowOff>91818</xdr:rowOff>
    </xdr:to>
    <xdr:graphicFrame macro="">
      <xdr:nvGraphicFramePr>
        <xdr:cNvPr id="83" name="グラフ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100853</xdr:colOff>
      <xdr:row>191</xdr:row>
      <xdr:rowOff>0</xdr:rowOff>
    </xdr:from>
    <xdr:to>
      <xdr:col>13</xdr:col>
      <xdr:colOff>606618</xdr:colOff>
      <xdr:row>198</xdr:row>
      <xdr:rowOff>85094</xdr:rowOff>
    </xdr:to>
    <xdr:graphicFrame macro="">
      <xdr:nvGraphicFramePr>
        <xdr:cNvPr id="84" name="グラフ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100853</xdr:colOff>
      <xdr:row>173</xdr:row>
      <xdr:rowOff>0</xdr:rowOff>
    </xdr:from>
    <xdr:to>
      <xdr:col>13</xdr:col>
      <xdr:colOff>606618</xdr:colOff>
      <xdr:row>180</xdr:row>
      <xdr:rowOff>85095</xdr:rowOff>
    </xdr:to>
    <xdr:graphicFrame macro="">
      <xdr:nvGraphicFramePr>
        <xdr:cNvPr id="85" name="グラフ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209</xdr:row>
      <xdr:rowOff>242048</xdr:rowOff>
    </xdr:from>
    <xdr:to>
      <xdr:col>13</xdr:col>
      <xdr:colOff>595413</xdr:colOff>
      <xdr:row>217</xdr:row>
      <xdr:rowOff>80612</xdr:rowOff>
    </xdr:to>
    <xdr:graphicFrame macro="">
      <xdr:nvGraphicFramePr>
        <xdr:cNvPr id="86" name="グラフ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219</xdr:row>
      <xdr:rowOff>0</xdr:rowOff>
    </xdr:from>
    <xdr:to>
      <xdr:col>13</xdr:col>
      <xdr:colOff>595412</xdr:colOff>
      <xdr:row>226</xdr:row>
      <xdr:rowOff>85095</xdr:rowOff>
    </xdr:to>
    <xdr:graphicFrame macro="">
      <xdr:nvGraphicFramePr>
        <xdr:cNvPr id="87" name="グラフ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100853</xdr:colOff>
      <xdr:row>201</xdr:row>
      <xdr:rowOff>0</xdr:rowOff>
    </xdr:from>
    <xdr:to>
      <xdr:col>13</xdr:col>
      <xdr:colOff>606618</xdr:colOff>
      <xdr:row>208</xdr:row>
      <xdr:rowOff>85094</xdr:rowOff>
    </xdr:to>
    <xdr:graphicFrame macro="">
      <xdr:nvGraphicFramePr>
        <xdr:cNvPr id="88" name="グラフ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112058</xdr:colOff>
      <xdr:row>237</xdr:row>
      <xdr:rowOff>242047</xdr:rowOff>
    </xdr:from>
    <xdr:to>
      <xdr:col>13</xdr:col>
      <xdr:colOff>617823</xdr:colOff>
      <xdr:row>245</xdr:row>
      <xdr:rowOff>80612</xdr:rowOff>
    </xdr:to>
    <xdr:graphicFrame macro="">
      <xdr:nvGraphicFramePr>
        <xdr:cNvPr id="89" name="グラフ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100854</xdr:colOff>
      <xdr:row>229</xdr:row>
      <xdr:rowOff>0</xdr:rowOff>
    </xdr:from>
    <xdr:to>
      <xdr:col>13</xdr:col>
      <xdr:colOff>606619</xdr:colOff>
      <xdr:row>236</xdr:row>
      <xdr:rowOff>85094</xdr:rowOff>
    </xdr:to>
    <xdr:graphicFrame macro="">
      <xdr:nvGraphicFramePr>
        <xdr:cNvPr id="90" name="グラフ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100854</xdr:colOff>
      <xdr:row>247</xdr:row>
      <xdr:rowOff>0</xdr:rowOff>
    </xdr:from>
    <xdr:to>
      <xdr:col>13</xdr:col>
      <xdr:colOff>606619</xdr:colOff>
      <xdr:row>254</xdr:row>
      <xdr:rowOff>85094</xdr:rowOff>
    </xdr:to>
    <xdr:graphicFrame macro="">
      <xdr:nvGraphicFramePr>
        <xdr:cNvPr id="91" name="グラフ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100853</xdr:colOff>
      <xdr:row>274</xdr:row>
      <xdr:rowOff>230867</xdr:rowOff>
    </xdr:from>
    <xdr:to>
      <xdr:col>13</xdr:col>
      <xdr:colOff>606618</xdr:colOff>
      <xdr:row>282</xdr:row>
      <xdr:rowOff>69431</xdr:rowOff>
    </xdr:to>
    <xdr:graphicFrame macro="">
      <xdr:nvGraphicFramePr>
        <xdr:cNvPr id="92" name="グラフ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100854</xdr:colOff>
      <xdr:row>257</xdr:row>
      <xdr:rowOff>2</xdr:rowOff>
    </xdr:from>
    <xdr:to>
      <xdr:col>13</xdr:col>
      <xdr:colOff>606619</xdr:colOff>
      <xdr:row>264</xdr:row>
      <xdr:rowOff>85096</xdr:rowOff>
    </xdr:to>
    <xdr:graphicFrame macro="">
      <xdr:nvGraphicFramePr>
        <xdr:cNvPr id="93" name="グラフ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100852</xdr:colOff>
      <xdr:row>266</xdr:row>
      <xdr:rowOff>23</xdr:rowOff>
    </xdr:from>
    <xdr:to>
      <xdr:col>13</xdr:col>
      <xdr:colOff>606617</xdr:colOff>
      <xdr:row>273</xdr:row>
      <xdr:rowOff>85117</xdr:rowOff>
    </xdr:to>
    <xdr:graphicFrame macro="">
      <xdr:nvGraphicFramePr>
        <xdr:cNvPr id="94" name="グラフ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89647</xdr:colOff>
      <xdr:row>285</xdr:row>
      <xdr:rowOff>6723</xdr:rowOff>
    </xdr:from>
    <xdr:to>
      <xdr:col>14</xdr:col>
      <xdr:colOff>595412</xdr:colOff>
      <xdr:row>292</xdr:row>
      <xdr:rowOff>91817</xdr:rowOff>
    </xdr:to>
    <xdr:graphicFrame macro="">
      <xdr:nvGraphicFramePr>
        <xdr:cNvPr id="95" name="グラフ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89647</xdr:colOff>
      <xdr:row>294</xdr:row>
      <xdr:rowOff>11206</xdr:rowOff>
    </xdr:from>
    <xdr:to>
      <xdr:col>14</xdr:col>
      <xdr:colOff>595412</xdr:colOff>
      <xdr:row>301</xdr:row>
      <xdr:rowOff>96300</xdr:rowOff>
    </xdr:to>
    <xdr:graphicFrame macro="">
      <xdr:nvGraphicFramePr>
        <xdr:cNvPr id="96" name="グラフ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100853</xdr:colOff>
      <xdr:row>303</xdr:row>
      <xdr:rowOff>0</xdr:rowOff>
    </xdr:from>
    <xdr:to>
      <xdr:col>14</xdr:col>
      <xdr:colOff>606618</xdr:colOff>
      <xdr:row>310</xdr:row>
      <xdr:rowOff>85094</xdr:rowOff>
    </xdr:to>
    <xdr:graphicFrame macro="">
      <xdr:nvGraphicFramePr>
        <xdr:cNvPr id="97" name="グラフ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89648</xdr:colOff>
      <xdr:row>321</xdr:row>
      <xdr:rowOff>242046</xdr:rowOff>
    </xdr:from>
    <xdr:to>
      <xdr:col>13</xdr:col>
      <xdr:colOff>595413</xdr:colOff>
      <xdr:row>329</xdr:row>
      <xdr:rowOff>80611</xdr:rowOff>
    </xdr:to>
    <xdr:graphicFrame macro="">
      <xdr:nvGraphicFramePr>
        <xdr:cNvPr id="98" name="グラフ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89648</xdr:colOff>
      <xdr:row>313</xdr:row>
      <xdr:rowOff>11206</xdr:rowOff>
    </xdr:from>
    <xdr:to>
      <xdr:col>13</xdr:col>
      <xdr:colOff>595413</xdr:colOff>
      <xdr:row>320</xdr:row>
      <xdr:rowOff>96301</xdr:rowOff>
    </xdr:to>
    <xdr:graphicFrame macro="">
      <xdr:nvGraphicFramePr>
        <xdr:cNvPr id="99" name="グラフ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89648</xdr:colOff>
      <xdr:row>331</xdr:row>
      <xdr:rowOff>11206</xdr:rowOff>
    </xdr:from>
    <xdr:to>
      <xdr:col>13</xdr:col>
      <xdr:colOff>595413</xdr:colOff>
      <xdr:row>338</xdr:row>
      <xdr:rowOff>96300</xdr:rowOff>
    </xdr:to>
    <xdr:graphicFrame macro="">
      <xdr:nvGraphicFramePr>
        <xdr:cNvPr id="100" name="グラフ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100853</xdr:colOff>
      <xdr:row>349</xdr:row>
      <xdr:rowOff>242047</xdr:rowOff>
    </xdr:from>
    <xdr:to>
      <xdr:col>13</xdr:col>
      <xdr:colOff>606618</xdr:colOff>
      <xdr:row>357</xdr:row>
      <xdr:rowOff>80611</xdr:rowOff>
    </xdr:to>
    <xdr:graphicFrame macro="">
      <xdr:nvGraphicFramePr>
        <xdr:cNvPr id="101" name="グラフ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89648</xdr:colOff>
      <xdr:row>341</xdr:row>
      <xdr:rowOff>11206</xdr:rowOff>
    </xdr:from>
    <xdr:to>
      <xdr:col>13</xdr:col>
      <xdr:colOff>595413</xdr:colOff>
      <xdr:row>348</xdr:row>
      <xdr:rowOff>96300</xdr:rowOff>
    </xdr:to>
    <xdr:graphicFrame macro="">
      <xdr:nvGraphicFramePr>
        <xdr:cNvPr id="102" name="グラフ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89648</xdr:colOff>
      <xdr:row>359</xdr:row>
      <xdr:rowOff>11206</xdr:rowOff>
    </xdr:from>
    <xdr:to>
      <xdr:col>13</xdr:col>
      <xdr:colOff>595413</xdr:colOff>
      <xdr:row>366</xdr:row>
      <xdr:rowOff>96301</xdr:rowOff>
    </xdr:to>
    <xdr:graphicFrame macro="">
      <xdr:nvGraphicFramePr>
        <xdr:cNvPr id="103" name="グラフ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100855</xdr:colOff>
      <xdr:row>378</xdr:row>
      <xdr:rowOff>6724</xdr:rowOff>
    </xdr:from>
    <xdr:to>
      <xdr:col>13</xdr:col>
      <xdr:colOff>606620</xdr:colOff>
      <xdr:row>385</xdr:row>
      <xdr:rowOff>91818</xdr:rowOff>
    </xdr:to>
    <xdr:graphicFrame macro="">
      <xdr:nvGraphicFramePr>
        <xdr:cNvPr id="104" name="グラフ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89648</xdr:colOff>
      <xdr:row>369</xdr:row>
      <xdr:rowOff>11206</xdr:rowOff>
    </xdr:from>
    <xdr:to>
      <xdr:col>13</xdr:col>
      <xdr:colOff>595413</xdr:colOff>
      <xdr:row>376</xdr:row>
      <xdr:rowOff>96300</xdr:rowOff>
    </xdr:to>
    <xdr:graphicFrame macro="">
      <xdr:nvGraphicFramePr>
        <xdr:cNvPr id="105" name="グラフ 1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387</xdr:row>
      <xdr:rowOff>11206</xdr:rowOff>
    </xdr:from>
    <xdr:to>
      <xdr:col>13</xdr:col>
      <xdr:colOff>595413</xdr:colOff>
      <xdr:row>394</xdr:row>
      <xdr:rowOff>96300</xdr:rowOff>
    </xdr:to>
    <xdr:graphicFrame macro="">
      <xdr:nvGraphicFramePr>
        <xdr:cNvPr id="106" name="グラフ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406</xdr:row>
      <xdr:rowOff>6724</xdr:rowOff>
    </xdr:from>
    <xdr:to>
      <xdr:col>13</xdr:col>
      <xdr:colOff>595413</xdr:colOff>
      <xdr:row>413</xdr:row>
      <xdr:rowOff>91818</xdr:rowOff>
    </xdr:to>
    <xdr:graphicFrame macro="">
      <xdr:nvGraphicFramePr>
        <xdr:cNvPr id="107" name="グラフ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397</xdr:row>
      <xdr:rowOff>11206</xdr:rowOff>
    </xdr:from>
    <xdr:to>
      <xdr:col>13</xdr:col>
      <xdr:colOff>595413</xdr:colOff>
      <xdr:row>404</xdr:row>
      <xdr:rowOff>96300</xdr:rowOff>
    </xdr:to>
    <xdr:graphicFrame macro="">
      <xdr:nvGraphicFramePr>
        <xdr:cNvPr id="108" name="グラフ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415</xdr:row>
      <xdr:rowOff>11206</xdr:rowOff>
    </xdr:from>
    <xdr:to>
      <xdr:col>13</xdr:col>
      <xdr:colOff>595413</xdr:colOff>
      <xdr:row>422</xdr:row>
      <xdr:rowOff>96300</xdr:rowOff>
    </xdr:to>
    <xdr:graphicFrame macro="">
      <xdr:nvGraphicFramePr>
        <xdr:cNvPr id="109" name="グラフ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78442</xdr:colOff>
      <xdr:row>434</xdr:row>
      <xdr:rowOff>6723</xdr:rowOff>
    </xdr:from>
    <xdr:to>
      <xdr:col>13</xdr:col>
      <xdr:colOff>584207</xdr:colOff>
      <xdr:row>441</xdr:row>
      <xdr:rowOff>91818</xdr:rowOff>
    </xdr:to>
    <xdr:graphicFrame macro="">
      <xdr:nvGraphicFramePr>
        <xdr:cNvPr id="110" name="グラフ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89648</xdr:colOff>
      <xdr:row>425</xdr:row>
      <xdr:rowOff>11206</xdr:rowOff>
    </xdr:from>
    <xdr:to>
      <xdr:col>13</xdr:col>
      <xdr:colOff>595413</xdr:colOff>
      <xdr:row>432</xdr:row>
      <xdr:rowOff>96300</xdr:rowOff>
    </xdr:to>
    <xdr:graphicFrame macro="">
      <xdr:nvGraphicFramePr>
        <xdr:cNvPr id="111" name="グラフ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89648</xdr:colOff>
      <xdr:row>443</xdr:row>
      <xdr:rowOff>11206</xdr:rowOff>
    </xdr:from>
    <xdr:to>
      <xdr:col>13</xdr:col>
      <xdr:colOff>595413</xdr:colOff>
      <xdr:row>450</xdr:row>
      <xdr:rowOff>96300</xdr:rowOff>
    </xdr:to>
    <xdr:graphicFrame macro="">
      <xdr:nvGraphicFramePr>
        <xdr:cNvPr id="112" name="グラフ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89647</xdr:colOff>
      <xdr:row>461</xdr:row>
      <xdr:rowOff>242047</xdr:rowOff>
    </xdr:from>
    <xdr:to>
      <xdr:col>13</xdr:col>
      <xdr:colOff>595412</xdr:colOff>
      <xdr:row>469</xdr:row>
      <xdr:rowOff>80612</xdr:rowOff>
    </xdr:to>
    <xdr:graphicFrame macro="">
      <xdr:nvGraphicFramePr>
        <xdr:cNvPr id="113" name="グラフ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78442</xdr:colOff>
      <xdr:row>453</xdr:row>
      <xdr:rowOff>11206</xdr:rowOff>
    </xdr:from>
    <xdr:to>
      <xdr:col>13</xdr:col>
      <xdr:colOff>584207</xdr:colOff>
      <xdr:row>460</xdr:row>
      <xdr:rowOff>96300</xdr:rowOff>
    </xdr:to>
    <xdr:graphicFrame macro="">
      <xdr:nvGraphicFramePr>
        <xdr:cNvPr id="114" name="グラフ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78442</xdr:colOff>
      <xdr:row>471</xdr:row>
      <xdr:rowOff>11206</xdr:rowOff>
    </xdr:from>
    <xdr:to>
      <xdr:col>13</xdr:col>
      <xdr:colOff>584207</xdr:colOff>
      <xdr:row>478</xdr:row>
      <xdr:rowOff>96300</xdr:rowOff>
    </xdr:to>
    <xdr:graphicFrame macro="">
      <xdr:nvGraphicFramePr>
        <xdr:cNvPr id="115" name="グラフ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78441</xdr:colOff>
      <xdr:row>490</xdr:row>
      <xdr:rowOff>6724</xdr:rowOff>
    </xdr:from>
    <xdr:to>
      <xdr:col>13</xdr:col>
      <xdr:colOff>584206</xdr:colOff>
      <xdr:row>497</xdr:row>
      <xdr:rowOff>91818</xdr:rowOff>
    </xdr:to>
    <xdr:graphicFrame macro="">
      <xdr:nvGraphicFramePr>
        <xdr:cNvPr id="116" name="グラフ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89648</xdr:colOff>
      <xdr:row>481</xdr:row>
      <xdr:rowOff>11206</xdr:rowOff>
    </xdr:from>
    <xdr:to>
      <xdr:col>13</xdr:col>
      <xdr:colOff>595413</xdr:colOff>
      <xdr:row>488</xdr:row>
      <xdr:rowOff>96300</xdr:rowOff>
    </xdr:to>
    <xdr:graphicFrame macro="">
      <xdr:nvGraphicFramePr>
        <xdr:cNvPr id="117" name="グラフ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78442</xdr:colOff>
      <xdr:row>499</xdr:row>
      <xdr:rowOff>11206</xdr:rowOff>
    </xdr:from>
    <xdr:to>
      <xdr:col>13</xdr:col>
      <xdr:colOff>584207</xdr:colOff>
      <xdr:row>506</xdr:row>
      <xdr:rowOff>96300</xdr:rowOff>
    </xdr:to>
    <xdr:graphicFrame macro="">
      <xdr:nvGraphicFramePr>
        <xdr:cNvPr id="118" name="グラフ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56029</xdr:colOff>
      <xdr:row>517</xdr:row>
      <xdr:rowOff>242048</xdr:rowOff>
    </xdr:from>
    <xdr:to>
      <xdr:col>14</xdr:col>
      <xdr:colOff>598235</xdr:colOff>
      <xdr:row>525</xdr:row>
      <xdr:rowOff>80613</xdr:rowOff>
    </xdr:to>
    <xdr:graphicFrame macro="">
      <xdr:nvGraphicFramePr>
        <xdr:cNvPr id="119" name="グラフ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56030</xdr:colOff>
      <xdr:row>527</xdr:row>
      <xdr:rowOff>11206</xdr:rowOff>
    </xdr:from>
    <xdr:to>
      <xdr:col>14</xdr:col>
      <xdr:colOff>598236</xdr:colOff>
      <xdr:row>534</xdr:row>
      <xdr:rowOff>96300</xdr:rowOff>
    </xdr:to>
    <xdr:graphicFrame macro="">
      <xdr:nvGraphicFramePr>
        <xdr:cNvPr id="120" name="グラフ 1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56030</xdr:colOff>
      <xdr:row>509</xdr:row>
      <xdr:rowOff>11206</xdr:rowOff>
    </xdr:from>
    <xdr:to>
      <xdr:col>14</xdr:col>
      <xdr:colOff>598236</xdr:colOff>
      <xdr:row>516</xdr:row>
      <xdr:rowOff>96300</xdr:rowOff>
    </xdr:to>
    <xdr:graphicFrame macro="">
      <xdr:nvGraphicFramePr>
        <xdr:cNvPr id="121" name="グラフ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56030</xdr:colOff>
      <xdr:row>546</xdr:row>
      <xdr:rowOff>6724</xdr:rowOff>
    </xdr:from>
    <xdr:to>
      <xdr:col>14</xdr:col>
      <xdr:colOff>598236</xdr:colOff>
      <xdr:row>553</xdr:row>
      <xdr:rowOff>91818</xdr:rowOff>
    </xdr:to>
    <xdr:graphicFrame macro="">
      <xdr:nvGraphicFramePr>
        <xdr:cNvPr id="122" name="グラフ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56030</xdr:colOff>
      <xdr:row>537</xdr:row>
      <xdr:rowOff>11206</xdr:rowOff>
    </xdr:from>
    <xdr:to>
      <xdr:col>14</xdr:col>
      <xdr:colOff>598236</xdr:colOff>
      <xdr:row>544</xdr:row>
      <xdr:rowOff>96300</xdr:rowOff>
    </xdr:to>
    <xdr:graphicFrame macro="">
      <xdr:nvGraphicFramePr>
        <xdr:cNvPr id="123" name="グラフ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56030</xdr:colOff>
      <xdr:row>555</xdr:row>
      <xdr:rowOff>11206</xdr:rowOff>
    </xdr:from>
    <xdr:to>
      <xdr:col>14</xdr:col>
      <xdr:colOff>598236</xdr:colOff>
      <xdr:row>562</xdr:row>
      <xdr:rowOff>96300</xdr:rowOff>
    </xdr:to>
    <xdr:graphicFrame macro="">
      <xdr:nvGraphicFramePr>
        <xdr:cNvPr id="124" name="グラフ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67235</xdr:colOff>
      <xdr:row>573</xdr:row>
      <xdr:rowOff>230841</xdr:rowOff>
    </xdr:from>
    <xdr:to>
      <xdr:col>14</xdr:col>
      <xdr:colOff>609441</xdr:colOff>
      <xdr:row>581</xdr:row>
      <xdr:rowOff>69406</xdr:rowOff>
    </xdr:to>
    <xdr:graphicFrame macro="">
      <xdr:nvGraphicFramePr>
        <xdr:cNvPr id="125" name="グラフ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67236</xdr:colOff>
      <xdr:row>583</xdr:row>
      <xdr:rowOff>0</xdr:rowOff>
    </xdr:from>
    <xdr:to>
      <xdr:col>14</xdr:col>
      <xdr:colOff>609442</xdr:colOff>
      <xdr:row>590</xdr:row>
      <xdr:rowOff>85094</xdr:rowOff>
    </xdr:to>
    <xdr:graphicFrame macro="">
      <xdr:nvGraphicFramePr>
        <xdr:cNvPr id="126" name="グラフ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67236</xdr:colOff>
      <xdr:row>565</xdr:row>
      <xdr:rowOff>11206</xdr:rowOff>
    </xdr:from>
    <xdr:to>
      <xdr:col>14</xdr:col>
      <xdr:colOff>609442</xdr:colOff>
      <xdr:row>572</xdr:row>
      <xdr:rowOff>96300</xdr:rowOff>
    </xdr:to>
    <xdr:graphicFrame macro="">
      <xdr:nvGraphicFramePr>
        <xdr:cNvPr id="127" name="グラフ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91" name="グラフ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92" name="グラフ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93" name="グラフ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443</xdr:row>
      <xdr:rowOff>0</xdr:rowOff>
    </xdr:from>
    <xdr:to>
      <xdr:col>13</xdr:col>
      <xdr:colOff>601575</xdr:colOff>
      <xdr:row>450</xdr:row>
      <xdr:rowOff>78512</xdr:rowOff>
    </xdr:to>
    <xdr:pic>
      <xdr:nvPicPr>
        <xdr:cNvPr id="126" name="図 1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113852325"/>
          <a:ext cx="3240000" cy="1812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100853</xdr:colOff>
      <xdr:row>12</xdr:row>
      <xdr:rowOff>242048</xdr:rowOff>
    </xdr:from>
    <xdr:to>
      <xdr:col>13</xdr:col>
      <xdr:colOff>606618</xdr:colOff>
      <xdr:row>20</xdr:row>
      <xdr:rowOff>80613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100853</xdr:colOff>
      <xdr:row>21</xdr:row>
      <xdr:rowOff>246528</xdr:rowOff>
    </xdr:from>
    <xdr:to>
      <xdr:col>13</xdr:col>
      <xdr:colOff>606618</xdr:colOff>
      <xdr:row>29</xdr:row>
      <xdr:rowOff>85093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100854</xdr:colOff>
      <xdr:row>4</xdr:row>
      <xdr:rowOff>0</xdr:rowOff>
    </xdr:from>
    <xdr:to>
      <xdr:col>13</xdr:col>
      <xdr:colOff>606619</xdr:colOff>
      <xdr:row>11</xdr:row>
      <xdr:rowOff>85094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89646</xdr:colOff>
      <xdr:row>51</xdr:row>
      <xdr:rowOff>11207</xdr:rowOff>
    </xdr:from>
    <xdr:to>
      <xdr:col>13</xdr:col>
      <xdr:colOff>595411</xdr:colOff>
      <xdr:row>58</xdr:row>
      <xdr:rowOff>96301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33</xdr:row>
      <xdr:rowOff>0</xdr:rowOff>
    </xdr:from>
    <xdr:to>
      <xdr:col>13</xdr:col>
      <xdr:colOff>595412</xdr:colOff>
      <xdr:row>40</xdr:row>
      <xdr:rowOff>85094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78441</xdr:colOff>
      <xdr:row>42</xdr:row>
      <xdr:rowOff>1</xdr:rowOff>
    </xdr:from>
    <xdr:to>
      <xdr:col>13</xdr:col>
      <xdr:colOff>584206</xdr:colOff>
      <xdr:row>49</xdr:row>
      <xdr:rowOff>85095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100853</xdr:colOff>
      <xdr:row>61</xdr:row>
      <xdr:rowOff>0</xdr:rowOff>
    </xdr:from>
    <xdr:to>
      <xdr:col>13</xdr:col>
      <xdr:colOff>606618</xdr:colOff>
      <xdr:row>68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89647</xdr:colOff>
      <xdr:row>70</xdr:row>
      <xdr:rowOff>0</xdr:rowOff>
    </xdr:from>
    <xdr:to>
      <xdr:col>13</xdr:col>
      <xdr:colOff>595412</xdr:colOff>
      <xdr:row>77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100853</xdr:colOff>
      <xdr:row>79</xdr:row>
      <xdr:rowOff>0</xdr:rowOff>
    </xdr:from>
    <xdr:to>
      <xdr:col>13</xdr:col>
      <xdr:colOff>606618</xdr:colOff>
      <xdr:row>86</xdr:row>
      <xdr:rowOff>85094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89648</xdr:colOff>
      <xdr:row>88</xdr:row>
      <xdr:rowOff>522194</xdr:rowOff>
    </xdr:from>
    <xdr:to>
      <xdr:col>13</xdr:col>
      <xdr:colOff>595413</xdr:colOff>
      <xdr:row>96</xdr:row>
      <xdr:rowOff>80611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100852</xdr:colOff>
      <xdr:row>98</xdr:row>
      <xdr:rowOff>0</xdr:rowOff>
    </xdr:from>
    <xdr:to>
      <xdr:col>13</xdr:col>
      <xdr:colOff>606617</xdr:colOff>
      <xdr:row>105</xdr:row>
      <xdr:rowOff>85095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89646</xdr:colOff>
      <xdr:row>107</xdr:row>
      <xdr:rowOff>0</xdr:rowOff>
    </xdr:from>
    <xdr:to>
      <xdr:col>13</xdr:col>
      <xdr:colOff>595411</xdr:colOff>
      <xdr:row>114</xdr:row>
      <xdr:rowOff>85094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100854</xdr:colOff>
      <xdr:row>116</xdr:row>
      <xdr:rowOff>510989</xdr:rowOff>
    </xdr:from>
    <xdr:to>
      <xdr:col>13</xdr:col>
      <xdr:colOff>606619</xdr:colOff>
      <xdr:row>124</xdr:row>
      <xdr:rowOff>69407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100853</xdr:colOff>
      <xdr:row>126</xdr:row>
      <xdr:rowOff>0</xdr:rowOff>
    </xdr:from>
    <xdr:to>
      <xdr:col>13</xdr:col>
      <xdr:colOff>606618</xdr:colOff>
      <xdr:row>133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100852</xdr:colOff>
      <xdr:row>135</xdr:row>
      <xdr:rowOff>0</xdr:rowOff>
    </xdr:from>
    <xdr:to>
      <xdr:col>13</xdr:col>
      <xdr:colOff>606617</xdr:colOff>
      <xdr:row>142</xdr:row>
      <xdr:rowOff>85094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100853</xdr:colOff>
      <xdr:row>153</xdr:row>
      <xdr:rowOff>242047</xdr:rowOff>
    </xdr:from>
    <xdr:to>
      <xdr:col>13</xdr:col>
      <xdr:colOff>606618</xdr:colOff>
      <xdr:row>161</xdr:row>
      <xdr:rowOff>80611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89646</xdr:colOff>
      <xdr:row>144</xdr:row>
      <xdr:rowOff>515470</xdr:rowOff>
    </xdr:from>
    <xdr:to>
      <xdr:col>13</xdr:col>
      <xdr:colOff>595411</xdr:colOff>
      <xdr:row>152</xdr:row>
      <xdr:rowOff>73888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100853</xdr:colOff>
      <xdr:row>163</xdr:row>
      <xdr:rowOff>1</xdr:rowOff>
    </xdr:from>
    <xdr:to>
      <xdr:col>13</xdr:col>
      <xdr:colOff>606618</xdr:colOff>
      <xdr:row>170</xdr:row>
      <xdr:rowOff>85095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89648</xdr:colOff>
      <xdr:row>182</xdr:row>
      <xdr:rowOff>6724</xdr:rowOff>
    </xdr:from>
    <xdr:to>
      <xdr:col>13</xdr:col>
      <xdr:colOff>595413</xdr:colOff>
      <xdr:row>189</xdr:row>
      <xdr:rowOff>91818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100853</xdr:colOff>
      <xdr:row>191</xdr:row>
      <xdr:rowOff>0</xdr:rowOff>
    </xdr:from>
    <xdr:to>
      <xdr:col>13</xdr:col>
      <xdr:colOff>606618</xdr:colOff>
      <xdr:row>198</xdr:row>
      <xdr:rowOff>85094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89647</xdr:colOff>
      <xdr:row>173</xdr:row>
      <xdr:rowOff>0</xdr:rowOff>
    </xdr:from>
    <xdr:to>
      <xdr:col>13</xdr:col>
      <xdr:colOff>595412</xdr:colOff>
      <xdr:row>180</xdr:row>
      <xdr:rowOff>85095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89648</xdr:colOff>
      <xdr:row>209</xdr:row>
      <xdr:rowOff>230842</xdr:rowOff>
    </xdr:from>
    <xdr:to>
      <xdr:col>13</xdr:col>
      <xdr:colOff>595413</xdr:colOff>
      <xdr:row>217</xdr:row>
      <xdr:rowOff>69406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89647</xdr:colOff>
      <xdr:row>219</xdr:row>
      <xdr:rowOff>0</xdr:rowOff>
    </xdr:from>
    <xdr:to>
      <xdr:col>13</xdr:col>
      <xdr:colOff>595412</xdr:colOff>
      <xdr:row>226</xdr:row>
      <xdr:rowOff>85095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100853</xdr:colOff>
      <xdr:row>201</xdr:row>
      <xdr:rowOff>0</xdr:rowOff>
    </xdr:from>
    <xdr:to>
      <xdr:col>13</xdr:col>
      <xdr:colOff>606618</xdr:colOff>
      <xdr:row>208</xdr:row>
      <xdr:rowOff>85094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89646</xdr:colOff>
      <xdr:row>237</xdr:row>
      <xdr:rowOff>242047</xdr:rowOff>
    </xdr:from>
    <xdr:to>
      <xdr:col>13</xdr:col>
      <xdr:colOff>595411</xdr:colOff>
      <xdr:row>245</xdr:row>
      <xdr:rowOff>80612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89648</xdr:colOff>
      <xdr:row>229</xdr:row>
      <xdr:rowOff>0</xdr:rowOff>
    </xdr:from>
    <xdr:to>
      <xdr:col>13</xdr:col>
      <xdr:colOff>595413</xdr:colOff>
      <xdr:row>236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89648</xdr:colOff>
      <xdr:row>247</xdr:row>
      <xdr:rowOff>0</xdr:rowOff>
    </xdr:from>
    <xdr:to>
      <xdr:col>13</xdr:col>
      <xdr:colOff>595413</xdr:colOff>
      <xdr:row>254</xdr:row>
      <xdr:rowOff>85094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89647</xdr:colOff>
      <xdr:row>274</xdr:row>
      <xdr:rowOff>230867</xdr:rowOff>
    </xdr:from>
    <xdr:to>
      <xdr:col>13</xdr:col>
      <xdr:colOff>595412</xdr:colOff>
      <xdr:row>282</xdr:row>
      <xdr:rowOff>69431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89646</xdr:colOff>
      <xdr:row>257</xdr:row>
      <xdr:rowOff>2</xdr:rowOff>
    </xdr:from>
    <xdr:to>
      <xdr:col>13</xdr:col>
      <xdr:colOff>595411</xdr:colOff>
      <xdr:row>264</xdr:row>
      <xdr:rowOff>85096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89646</xdr:colOff>
      <xdr:row>265</xdr:row>
      <xdr:rowOff>235346</xdr:rowOff>
    </xdr:from>
    <xdr:to>
      <xdr:col>13</xdr:col>
      <xdr:colOff>595411</xdr:colOff>
      <xdr:row>273</xdr:row>
      <xdr:rowOff>73911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89647</xdr:colOff>
      <xdr:row>284</xdr:row>
      <xdr:rowOff>522194</xdr:rowOff>
    </xdr:from>
    <xdr:to>
      <xdr:col>14</xdr:col>
      <xdr:colOff>595412</xdr:colOff>
      <xdr:row>292</xdr:row>
      <xdr:rowOff>80611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89647</xdr:colOff>
      <xdr:row>294</xdr:row>
      <xdr:rowOff>0</xdr:rowOff>
    </xdr:from>
    <xdr:to>
      <xdr:col>14</xdr:col>
      <xdr:colOff>595412</xdr:colOff>
      <xdr:row>301</xdr:row>
      <xdr:rowOff>85094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10</xdr:col>
      <xdr:colOff>100853</xdr:colOff>
      <xdr:row>303</xdr:row>
      <xdr:rowOff>11206</xdr:rowOff>
    </xdr:from>
    <xdr:to>
      <xdr:col>14</xdr:col>
      <xdr:colOff>606618</xdr:colOff>
      <xdr:row>310</xdr:row>
      <xdr:rowOff>96300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100854</xdr:colOff>
      <xdr:row>322</xdr:row>
      <xdr:rowOff>6723</xdr:rowOff>
    </xdr:from>
    <xdr:to>
      <xdr:col>13</xdr:col>
      <xdr:colOff>606619</xdr:colOff>
      <xdr:row>329</xdr:row>
      <xdr:rowOff>91817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100854</xdr:colOff>
      <xdr:row>313</xdr:row>
      <xdr:rowOff>0</xdr:rowOff>
    </xdr:from>
    <xdr:to>
      <xdr:col>13</xdr:col>
      <xdr:colOff>606619</xdr:colOff>
      <xdr:row>320</xdr:row>
      <xdr:rowOff>85095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100854</xdr:colOff>
      <xdr:row>331</xdr:row>
      <xdr:rowOff>0</xdr:rowOff>
    </xdr:from>
    <xdr:to>
      <xdr:col>13</xdr:col>
      <xdr:colOff>606619</xdr:colOff>
      <xdr:row>338</xdr:row>
      <xdr:rowOff>85094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100853</xdr:colOff>
      <xdr:row>350</xdr:row>
      <xdr:rowOff>6723</xdr:rowOff>
    </xdr:from>
    <xdr:to>
      <xdr:col>13</xdr:col>
      <xdr:colOff>606618</xdr:colOff>
      <xdr:row>357</xdr:row>
      <xdr:rowOff>91817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89648</xdr:colOff>
      <xdr:row>341</xdr:row>
      <xdr:rowOff>0</xdr:rowOff>
    </xdr:from>
    <xdr:to>
      <xdr:col>13</xdr:col>
      <xdr:colOff>595413</xdr:colOff>
      <xdr:row>348</xdr:row>
      <xdr:rowOff>85094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89648</xdr:colOff>
      <xdr:row>359</xdr:row>
      <xdr:rowOff>0</xdr:rowOff>
    </xdr:from>
    <xdr:to>
      <xdr:col>13</xdr:col>
      <xdr:colOff>595413</xdr:colOff>
      <xdr:row>366</xdr:row>
      <xdr:rowOff>85095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100855</xdr:colOff>
      <xdr:row>377</xdr:row>
      <xdr:rowOff>242047</xdr:rowOff>
    </xdr:from>
    <xdr:to>
      <xdr:col>13</xdr:col>
      <xdr:colOff>606620</xdr:colOff>
      <xdr:row>385</xdr:row>
      <xdr:rowOff>80612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369</xdr:row>
      <xdr:rowOff>0</xdr:rowOff>
    </xdr:from>
    <xdr:to>
      <xdr:col>13</xdr:col>
      <xdr:colOff>595413</xdr:colOff>
      <xdr:row>376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387</xdr:row>
      <xdr:rowOff>0</xdr:rowOff>
    </xdr:from>
    <xdr:to>
      <xdr:col>13</xdr:col>
      <xdr:colOff>595413</xdr:colOff>
      <xdr:row>394</xdr:row>
      <xdr:rowOff>85094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405</xdr:row>
      <xdr:rowOff>242047</xdr:rowOff>
    </xdr:from>
    <xdr:to>
      <xdr:col>13</xdr:col>
      <xdr:colOff>595413</xdr:colOff>
      <xdr:row>413</xdr:row>
      <xdr:rowOff>80612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397</xdr:row>
      <xdr:rowOff>0</xdr:rowOff>
    </xdr:from>
    <xdr:to>
      <xdr:col>13</xdr:col>
      <xdr:colOff>595413</xdr:colOff>
      <xdr:row>404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89648</xdr:colOff>
      <xdr:row>415</xdr:row>
      <xdr:rowOff>0</xdr:rowOff>
    </xdr:from>
    <xdr:to>
      <xdr:col>13</xdr:col>
      <xdr:colOff>595413</xdr:colOff>
      <xdr:row>422</xdr:row>
      <xdr:rowOff>85094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89648</xdr:colOff>
      <xdr:row>433</xdr:row>
      <xdr:rowOff>242047</xdr:rowOff>
    </xdr:from>
    <xdr:to>
      <xdr:col>13</xdr:col>
      <xdr:colOff>595413</xdr:colOff>
      <xdr:row>441</xdr:row>
      <xdr:rowOff>80612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89648</xdr:colOff>
      <xdr:row>425</xdr:row>
      <xdr:rowOff>0</xdr:rowOff>
    </xdr:from>
    <xdr:to>
      <xdr:col>13</xdr:col>
      <xdr:colOff>595413</xdr:colOff>
      <xdr:row>432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100854</xdr:colOff>
      <xdr:row>443</xdr:row>
      <xdr:rowOff>0</xdr:rowOff>
    </xdr:from>
    <xdr:to>
      <xdr:col>13</xdr:col>
      <xdr:colOff>606619</xdr:colOff>
      <xdr:row>450</xdr:row>
      <xdr:rowOff>85094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112059</xdr:colOff>
      <xdr:row>462</xdr:row>
      <xdr:rowOff>6724</xdr:rowOff>
    </xdr:from>
    <xdr:to>
      <xdr:col>13</xdr:col>
      <xdr:colOff>617824</xdr:colOff>
      <xdr:row>469</xdr:row>
      <xdr:rowOff>91818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100854</xdr:colOff>
      <xdr:row>453</xdr:row>
      <xdr:rowOff>0</xdr:rowOff>
    </xdr:from>
    <xdr:to>
      <xdr:col>13</xdr:col>
      <xdr:colOff>606619</xdr:colOff>
      <xdr:row>460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100854</xdr:colOff>
      <xdr:row>471</xdr:row>
      <xdr:rowOff>0</xdr:rowOff>
    </xdr:from>
    <xdr:to>
      <xdr:col>13</xdr:col>
      <xdr:colOff>606619</xdr:colOff>
      <xdr:row>478</xdr:row>
      <xdr:rowOff>85094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100853</xdr:colOff>
      <xdr:row>489</xdr:row>
      <xdr:rowOff>242048</xdr:rowOff>
    </xdr:from>
    <xdr:to>
      <xdr:col>13</xdr:col>
      <xdr:colOff>606618</xdr:colOff>
      <xdr:row>497</xdr:row>
      <xdr:rowOff>80612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100854</xdr:colOff>
      <xdr:row>481</xdr:row>
      <xdr:rowOff>0</xdr:rowOff>
    </xdr:from>
    <xdr:to>
      <xdr:col>13</xdr:col>
      <xdr:colOff>606619</xdr:colOff>
      <xdr:row>488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100854</xdr:colOff>
      <xdr:row>499</xdr:row>
      <xdr:rowOff>0</xdr:rowOff>
    </xdr:from>
    <xdr:to>
      <xdr:col>13</xdr:col>
      <xdr:colOff>606619</xdr:colOff>
      <xdr:row>506</xdr:row>
      <xdr:rowOff>85094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78441</xdr:colOff>
      <xdr:row>518</xdr:row>
      <xdr:rowOff>6725</xdr:rowOff>
    </xdr:from>
    <xdr:to>
      <xdr:col>14</xdr:col>
      <xdr:colOff>620647</xdr:colOff>
      <xdr:row>525</xdr:row>
      <xdr:rowOff>91819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89648</xdr:colOff>
      <xdr:row>527</xdr:row>
      <xdr:rowOff>0</xdr:rowOff>
    </xdr:from>
    <xdr:to>
      <xdr:col>14</xdr:col>
      <xdr:colOff>631854</xdr:colOff>
      <xdr:row>534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78442</xdr:colOff>
      <xdr:row>509</xdr:row>
      <xdr:rowOff>0</xdr:rowOff>
    </xdr:from>
    <xdr:to>
      <xdr:col>14</xdr:col>
      <xdr:colOff>620648</xdr:colOff>
      <xdr:row>516</xdr:row>
      <xdr:rowOff>85094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89648</xdr:colOff>
      <xdr:row>545</xdr:row>
      <xdr:rowOff>242047</xdr:rowOff>
    </xdr:from>
    <xdr:to>
      <xdr:col>14</xdr:col>
      <xdr:colOff>631854</xdr:colOff>
      <xdr:row>553</xdr:row>
      <xdr:rowOff>80612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89648</xdr:colOff>
      <xdr:row>537</xdr:row>
      <xdr:rowOff>0</xdr:rowOff>
    </xdr:from>
    <xdr:to>
      <xdr:col>14</xdr:col>
      <xdr:colOff>631854</xdr:colOff>
      <xdr:row>544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89648</xdr:colOff>
      <xdr:row>555</xdr:row>
      <xdr:rowOff>0</xdr:rowOff>
    </xdr:from>
    <xdr:to>
      <xdr:col>14</xdr:col>
      <xdr:colOff>631854</xdr:colOff>
      <xdr:row>562</xdr:row>
      <xdr:rowOff>85094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123265</xdr:colOff>
      <xdr:row>574</xdr:row>
      <xdr:rowOff>6723</xdr:rowOff>
    </xdr:from>
    <xdr:to>
      <xdr:col>14</xdr:col>
      <xdr:colOff>665471</xdr:colOff>
      <xdr:row>581</xdr:row>
      <xdr:rowOff>91818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123266</xdr:colOff>
      <xdr:row>583</xdr:row>
      <xdr:rowOff>0</xdr:rowOff>
    </xdr:from>
    <xdr:to>
      <xdr:col>14</xdr:col>
      <xdr:colOff>665472</xdr:colOff>
      <xdr:row>590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123266</xdr:colOff>
      <xdr:row>565</xdr:row>
      <xdr:rowOff>0</xdr:rowOff>
    </xdr:from>
    <xdr:to>
      <xdr:col>14</xdr:col>
      <xdr:colOff>665472</xdr:colOff>
      <xdr:row>572</xdr:row>
      <xdr:rowOff>85094</xdr:rowOff>
    </xdr:to>
    <xdr:graphicFrame macro="">
      <xdr:nvGraphicFramePr>
        <xdr:cNvPr id="65" name="グラフ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31" name="グラフ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2" name="グラフ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89647</xdr:colOff>
      <xdr:row>13</xdr:row>
      <xdr:rowOff>6725</xdr:rowOff>
    </xdr:from>
    <xdr:to>
      <xdr:col>13</xdr:col>
      <xdr:colOff>595412</xdr:colOff>
      <xdr:row>20</xdr:row>
      <xdr:rowOff>91819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100853</xdr:colOff>
      <xdr:row>22</xdr:row>
      <xdr:rowOff>11205</xdr:rowOff>
    </xdr:from>
    <xdr:to>
      <xdr:col>13</xdr:col>
      <xdr:colOff>606618</xdr:colOff>
      <xdr:row>29</xdr:row>
      <xdr:rowOff>96299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78442</xdr:colOff>
      <xdr:row>4</xdr:row>
      <xdr:rowOff>11206</xdr:rowOff>
    </xdr:from>
    <xdr:to>
      <xdr:col>13</xdr:col>
      <xdr:colOff>584207</xdr:colOff>
      <xdr:row>11</xdr:row>
      <xdr:rowOff>96300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89646</xdr:colOff>
      <xdr:row>51</xdr:row>
      <xdr:rowOff>11207</xdr:rowOff>
    </xdr:from>
    <xdr:to>
      <xdr:col>13</xdr:col>
      <xdr:colOff>595411</xdr:colOff>
      <xdr:row>58</xdr:row>
      <xdr:rowOff>96301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89647</xdr:colOff>
      <xdr:row>33</xdr:row>
      <xdr:rowOff>0</xdr:rowOff>
    </xdr:from>
    <xdr:to>
      <xdr:col>13</xdr:col>
      <xdr:colOff>595412</xdr:colOff>
      <xdr:row>40</xdr:row>
      <xdr:rowOff>85094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89647</xdr:colOff>
      <xdr:row>42</xdr:row>
      <xdr:rowOff>11207</xdr:rowOff>
    </xdr:from>
    <xdr:to>
      <xdr:col>13</xdr:col>
      <xdr:colOff>595412</xdr:colOff>
      <xdr:row>49</xdr:row>
      <xdr:rowOff>96301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112059</xdr:colOff>
      <xdr:row>61</xdr:row>
      <xdr:rowOff>11206</xdr:rowOff>
    </xdr:from>
    <xdr:to>
      <xdr:col>13</xdr:col>
      <xdr:colOff>617824</xdr:colOff>
      <xdr:row>68</xdr:row>
      <xdr:rowOff>96300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100853</xdr:colOff>
      <xdr:row>70</xdr:row>
      <xdr:rowOff>11206</xdr:rowOff>
    </xdr:from>
    <xdr:to>
      <xdr:col>13</xdr:col>
      <xdr:colOff>606618</xdr:colOff>
      <xdr:row>77</xdr:row>
      <xdr:rowOff>96300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112059</xdr:colOff>
      <xdr:row>79</xdr:row>
      <xdr:rowOff>11206</xdr:rowOff>
    </xdr:from>
    <xdr:to>
      <xdr:col>13</xdr:col>
      <xdr:colOff>617824</xdr:colOff>
      <xdr:row>86</xdr:row>
      <xdr:rowOff>96300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100854</xdr:colOff>
      <xdr:row>89</xdr:row>
      <xdr:rowOff>6723</xdr:rowOff>
    </xdr:from>
    <xdr:to>
      <xdr:col>13</xdr:col>
      <xdr:colOff>606619</xdr:colOff>
      <xdr:row>96</xdr:row>
      <xdr:rowOff>91817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100852</xdr:colOff>
      <xdr:row>98</xdr:row>
      <xdr:rowOff>11206</xdr:rowOff>
    </xdr:from>
    <xdr:to>
      <xdr:col>13</xdr:col>
      <xdr:colOff>606617</xdr:colOff>
      <xdr:row>105</xdr:row>
      <xdr:rowOff>96301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100852</xdr:colOff>
      <xdr:row>107</xdr:row>
      <xdr:rowOff>11206</xdr:rowOff>
    </xdr:from>
    <xdr:to>
      <xdr:col>13</xdr:col>
      <xdr:colOff>606617</xdr:colOff>
      <xdr:row>114</xdr:row>
      <xdr:rowOff>96300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89648</xdr:colOff>
      <xdr:row>116</xdr:row>
      <xdr:rowOff>522195</xdr:rowOff>
    </xdr:from>
    <xdr:to>
      <xdr:col>13</xdr:col>
      <xdr:colOff>595413</xdr:colOff>
      <xdr:row>124</xdr:row>
      <xdr:rowOff>80613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89647</xdr:colOff>
      <xdr:row>126</xdr:row>
      <xdr:rowOff>11206</xdr:rowOff>
    </xdr:from>
    <xdr:to>
      <xdr:col>13</xdr:col>
      <xdr:colOff>595412</xdr:colOff>
      <xdr:row>133</xdr:row>
      <xdr:rowOff>96300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89646</xdr:colOff>
      <xdr:row>135</xdr:row>
      <xdr:rowOff>11206</xdr:rowOff>
    </xdr:from>
    <xdr:to>
      <xdr:col>13</xdr:col>
      <xdr:colOff>595411</xdr:colOff>
      <xdr:row>142</xdr:row>
      <xdr:rowOff>96300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100853</xdr:colOff>
      <xdr:row>154</xdr:row>
      <xdr:rowOff>6723</xdr:rowOff>
    </xdr:from>
    <xdr:to>
      <xdr:col>13</xdr:col>
      <xdr:colOff>606618</xdr:colOff>
      <xdr:row>161</xdr:row>
      <xdr:rowOff>91817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89646</xdr:colOff>
      <xdr:row>145</xdr:row>
      <xdr:rowOff>0</xdr:rowOff>
    </xdr:from>
    <xdr:to>
      <xdr:col>13</xdr:col>
      <xdr:colOff>595411</xdr:colOff>
      <xdr:row>152</xdr:row>
      <xdr:rowOff>85094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89647</xdr:colOff>
      <xdr:row>163</xdr:row>
      <xdr:rowOff>11207</xdr:rowOff>
    </xdr:from>
    <xdr:to>
      <xdr:col>13</xdr:col>
      <xdr:colOff>595412</xdr:colOff>
      <xdr:row>170</xdr:row>
      <xdr:rowOff>96301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89648</xdr:colOff>
      <xdr:row>181</xdr:row>
      <xdr:rowOff>242047</xdr:rowOff>
    </xdr:from>
    <xdr:to>
      <xdr:col>13</xdr:col>
      <xdr:colOff>595413</xdr:colOff>
      <xdr:row>189</xdr:row>
      <xdr:rowOff>80612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100853</xdr:colOff>
      <xdr:row>191</xdr:row>
      <xdr:rowOff>11206</xdr:rowOff>
    </xdr:from>
    <xdr:to>
      <xdr:col>13</xdr:col>
      <xdr:colOff>606618</xdr:colOff>
      <xdr:row>198</xdr:row>
      <xdr:rowOff>96300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100853</xdr:colOff>
      <xdr:row>173</xdr:row>
      <xdr:rowOff>11206</xdr:rowOff>
    </xdr:from>
    <xdr:to>
      <xdr:col>13</xdr:col>
      <xdr:colOff>606618</xdr:colOff>
      <xdr:row>180</xdr:row>
      <xdr:rowOff>96301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89648</xdr:colOff>
      <xdr:row>209</xdr:row>
      <xdr:rowOff>242048</xdr:rowOff>
    </xdr:from>
    <xdr:to>
      <xdr:col>13</xdr:col>
      <xdr:colOff>595413</xdr:colOff>
      <xdr:row>217</xdr:row>
      <xdr:rowOff>80612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89647</xdr:colOff>
      <xdr:row>219</xdr:row>
      <xdr:rowOff>11206</xdr:rowOff>
    </xdr:from>
    <xdr:to>
      <xdr:col>13</xdr:col>
      <xdr:colOff>595412</xdr:colOff>
      <xdr:row>226</xdr:row>
      <xdr:rowOff>96301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100853</xdr:colOff>
      <xdr:row>201</xdr:row>
      <xdr:rowOff>11206</xdr:rowOff>
    </xdr:from>
    <xdr:to>
      <xdr:col>13</xdr:col>
      <xdr:colOff>606618</xdr:colOff>
      <xdr:row>208</xdr:row>
      <xdr:rowOff>96300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100852</xdr:colOff>
      <xdr:row>238</xdr:row>
      <xdr:rowOff>6724</xdr:rowOff>
    </xdr:from>
    <xdr:to>
      <xdr:col>13</xdr:col>
      <xdr:colOff>606617</xdr:colOff>
      <xdr:row>245</xdr:row>
      <xdr:rowOff>91818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89648</xdr:colOff>
      <xdr:row>229</xdr:row>
      <xdr:rowOff>11206</xdr:rowOff>
    </xdr:from>
    <xdr:to>
      <xdr:col>13</xdr:col>
      <xdr:colOff>595413</xdr:colOff>
      <xdr:row>236</xdr:row>
      <xdr:rowOff>96300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89648</xdr:colOff>
      <xdr:row>247</xdr:row>
      <xdr:rowOff>11206</xdr:rowOff>
    </xdr:from>
    <xdr:to>
      <xdr:col>13</xdr:col>
      <xdr:colOff>595413</xdr:colOff>
      <xdr:row>254</xdr:row>
      <xdr:rowOff>96300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100853</xdr:colOff>
      <xdr:row>274</xdr:row>
      <xdr:rowOff>219661</xdr:rowOff>
    </xdr:from>
    <xdr:to>
      <xdr:col>13</xdr:col>
      <xdr:colOff>606618</xdr:colOff>
      <xdr:row>282</xdr:row>
      <xdr:rowOff>58225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89647</xdr:colOff>
      <xdr:row>257</xdr:row>
      <xdr:rowOff>2</xdr:rowOff>
    </xdr:from>
    <xdr:to>
      <xdr:col>13</xdr:col>
      <xdr:colOff>595412</xdr:colOff>
      <xdr:row>264</xdr:row>
      <xdr:rowOff>85096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100852</xdr:colOff>
      <xdr:row>266</xdr:row>
      <xdr:rowOff>23</xdr:rowOff>
    </xdr:from>
    <xdr:to>
      <xdr:col>13</xdr:col>
      <xdr:colOff>606617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89647</xdr:colOff>
      <xdr:row>285</xdr:row>
      <xdr:rowOff>6723</xdr:rowOff>
    </xdr:from>
    <xdr:to>
      <xdr:col>14</xdr:col>
      <xdr:colOff>595412</xdr:colOff>
      <xdr:row>292</xdr:row>
      <xdr:rowOff>91817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89647</xdr:colOff>
      <xdr:row>294</xdr:row>
      <xdr:rowOff>0</xdr:rowOff>
    </xdr:from>
    <xdr:to>
      <xdr:col>14</xdr:col>
      <xdr:colOff>595412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100853</xdr:colOff>
      <xdr:row>303</xdr:row>
      <xdr:rowOff>0</xdr:rowOff>
    </xdr:from>
    <xdr:to>
      <xdr:col>14</xdr:col>
      <xdr:colOff>606618</xdr:colOff>
      <xdr:row>310</xdr:row>
      <xdr:rowOff>85094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100854</xdr:colOff>
      <xdr:row>322</xdr:row>
      <xdr:rowOff>6723</xdr:rowOff>
    </xdr:from>
    <xdr:to>
      <xdr:col>13</xdr:col>
      <xdr:colOff>606619</xdr:colOff>
      <xdr:row>329</xdr:row>
      <xdr:rowOff>91817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89648</xdr:colOff>
      <xdr:row>313</xdr:row>
      <xdr:rowOff>0</xdr:rowOff>
    </xdr:from>
    <xdr:to>
      <xdr:col>13</xdr:col>
      <xdr:colOff>595413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89648</xdr:colOff>
      <xdr:row>331</xdr:row>
      <xdr:rowOff>0</xdr:rowOff>
    </xdr:from>
    <xdr:to>
      <xdr:col>13</xdr:col>
      <xdr:colOff>595413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112059</xdr:colOff>
      <xdr:row>350</xdr:row>
      <xdr:rowOff>6723</xdr:rowOff>
    </xdr:from>
    <xdr:to>
      <xdr:col>13</xdr:col>
      <xdr:colOff>617824</xdr:colOff>
      <xdr:row>357</xdr:row>
      <xdr:rowOff>91817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100854</xdr:colOff>
      <xdr:row>341</xdr:row>
      <xdr:rowOff>0</xdr:rowOff>
    </xdr:from>
    <xdr:to>
      <xdr:col>13</xdr:col>
      <xdr:colOff>606619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100854</xdr:colOff>
      <xdr:row>359</xdr:row>
      <xdr:rowOff>0</xdr:rowOff>
    </xdr:from>
    <xdr:to>
      <xdr:col>13</xdr:col>
      <xdr:colOff>606619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100855</xdr:colOff>
      <xdr:row>378</xdr:row>
      <xdr:rowOff>6724</xdr:rowOff>
    </xdr:from>
    <xdr:to>
      <xdr:col>13</xdr:col>
      <xdr:colOff>606620</xdr:colOff>
      <xdr:row>385</xdr:row>
      <xdr:rowOff>91818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89648</xdr:colOff>
      <xdr:row>369</xdr:row>
      <xdr:rowOff>11206</xdr:rowOff>
    </xdr:from>
    <xdr:to>
      <xdr:col>13</xdr:col>
      <xdr:colOff>595413</xdr:colOff>
      <xdr:row>376</xdr:row>
      <xdr:rowOff>96300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89648</xdr:colOff>
      <xdr:row>387</xdr:row>
      <xdr:rowOff>11206</xdr:rowOff>
    </xdr:from>
    <xdr:to>
      <xdr:col>13</xdr:col>
      <xdr:colOff>595413</xdr:colOff>
      <xdr:row>394</xdr:row>
      <xdr:rowOff>96300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89648</xdr:colOff>
      <xdr:row>406</xdr:row>
      <xdr:rowOff>6724</xdr:rowOff>
    </xdr:from>
    <xdr:to>
      <xdr:col>13</xdr:col>
      <xdr:colOff>595413</xdr:colOff>
      <xdr:row>413</xdr:row>
      <xdr:rowOff>91818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89648</xdr:colOff>
      <xdr:row>397</xdr:row>
      <xdr:rowOff>11206</xdr:rowOff>
    </xdr:from>
    <xdr:to>
      <xdr:col>13</xdr:col>
      <xdr:colOff>595413</xdr:colOff>
      <xdr:row>404</xdr:row>
      <xdr:rowOff>96300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89648</xdr:colOff>
      <xdr:row>415</xdr:row>
      <xdr:rowOff>11206</xdr:rowOff>
    </xdr:from>
    <xdr:to>
      <xdr:col>13</xdr:col>
      <xdr:colOff>595413</xdr:colOff>
      <xdr:row>422</xdr:row>
      <xdr:rowOff>96300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78442</xdr:colOff>
      <xdr:row>434</xdr:row>
      <xdr:rowOff>6723</xdr:rowOff>
    </xdr:from>
    <xdr:to>
      <xdr:col>13</xdr:col>
      <xdr:colOff>584207</xdr:colOff>
      <xdr:row>441</xdr:row>
      <xdr:rowOff>91818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89648</xdr:colOff>
      <xdr:row>425</xdr:row>
      <xdr:rowOff>11206</xdr:rowOff>
    </xdr:from>
    <xdr:to>
      <xdr:col>13</xdr:col>
      <xdr:colOff>595413</xdr:colOff>
      <xdr:row>432</xdr:row>
      <xdr:rowOff>96300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89648</xdr:colOff>
      <xdr:row>443</xdr:row>
      <xdr:rowOff>11206</xdr:rowOff>
    </xdr:from>
    <xdr:to>
      <xdr:col>13</xdr:col>
      <xdr:colOff>595413</xdr:colOff>
      <xdr:row>450</xdr:row>
      <xdr:rowOff>96300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100853</xdr:colOff>
      <xdr:row>461</xdr:row>
      <xdr:rowOff>242047</xdr:rowOff>
    </xdr:from>
    <xdr:to>
      <xdr:col>13</xdr:col>
      <xdr:colOff>606618</xdr:colOff>
      <xdr:row>469</xdr:row>
      <xdr:rowOff>80612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89648</xdr:colOff>
      <xdr:row>453</xdr:row>
      <xdr:rowOff>0</xdr:rowOff>
    </xdr:from>
    <xdr:to>
      <xdr:col>13</xdr:col>
      <xdr:colOff>595413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89648</xdr:colOff>
      <xdr:row>471</xdr:row>
      <xdr:rowOff>0</xdr:rowOff>
    </xdr:from>
    <xdr:to>
      <xdr:col>13</xdr:col>
      <xdr:colOff>595413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100853</xdr:colOff>
      <xdr:row>490</xdr:row>
      <xdr:rowOff>6724</xdr:rowOff>
    </xdr:from>
    <xdr:to>
      <xdr:col>13</xdr:col>
      <xdr:colOff>606618</xdr:colOff>
      <xdr:row>497</xdr:row>
      <xdr:rowOff>91818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100854</xdr:colOff>
      <xdr:row>481</xdr:row>
      <xdr:rowOff>11206</xdr:rowOff>
    </xdr:from>
    <xdr:to>
      <xdr:col>13</xdr:col>
      <xdr:colOff>606619</xdr:colOff>
      <xdr:row>488</xdr:row>
      <xdr:rowOff>96300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100854</xdr:colOff>
      <xdr:row>499</xdr:row>
      <xdr:rowOff>11206</xdr:rowOff>
    </xdr:from>
    <xdr:to>
      <xdr:col>13</xdr:col>
      <xdr:colOff>606619</xdr:colOff>
      <xdr:row>506</xdr:row>
      <xdr:rowOff>96300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89647</xdr:colOff>
      <xdr:row>517</xdr:row>
      <xdr:rowOff>242048</xdr:rowOff>
    </xdr:from>
    <xdr:to>
      <xdr:col>14</xdr:col>
      <xdr:colOff>631853</xdr:colOff>
      <xdr:row>525</xdr:row>
      <xdr:rowOff>80613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89648</xdr:colOff>
      <xdr:row>527</xdr:row>
      <xdr:rowOff>11206</xdr:rowOff>
    </xdr:from>
    <xdr:to>
      <xdr:col>14</xdr:col>
      <xdr:colOff>631854</xdr:colOff>
      <xdr:row>534</xdr:row>
      <xdr:rowOff>96300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89648</xdr:colOff>
      <xdr:row>509</xdr:row>
      <xdr:rowOff>11206</xdr:rowOff>
    </xdr:from>
    <xdr:to>
      <xdr:col>14</xdr:col>
      <xdr:colOff>631854</xdr:colOff>
      <xdr:row>516</xdr:row>
      <xdr:rowOff>96300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78442</xdr:colOff>
      <xdr:row>546</xdr:row>
      <xdr:rowOff>6724</xdr:rowOff>
    </xdr:from>
    <xdr:to>
      <xdr:col>14</xdr:col>
      <xdr:colOff>620648</xdr:colOff>
      <xdr:row>553</xdr:row>
      <xdr:rowOff>91818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78442</xdr:colOff>
      <xdr:row>537</xdr:row>
      <xdr:rowOff>11206</xdr:rowOff>
    </xdr:from>
    <xdr:to>
      <xdr:col>14</xdr:col>
      <xdr:colOff>620648</xdr:colOff>
      <xdr:row>544</xdr:row>
      <xdr:rowOff>96300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78442</xdr:colOff>
      <xdr:row>555</xdr:row>
      <xdr:rowOff>11206</xdr:rowOff>
    </xdr:from>
    <xdr:to>
      <xdr:col>14</xdr:col>
      <xdr:colOff>620648</xdr:colOff>
      <xdr:row>562</xdr:row>
      <xdr:rowOff>96300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89647</xdr:colOff>
      <xdr:row>573</xdr:row>
      <xdr:rowOff>242047</xdr:rowOff>
    </xdr:from>
    <xdr:to>
      <xdr:col>14</xdr:col>
      <xdr:colOff>631853</xdr:colOff>
      <xdr:row>581</xdr:row>
      <xdr:rowOff>80612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89648</xdr:colOff>
      <xdr:row>582</xdr:row>
      <xdr:rowOff>235323</xdr:rowOff>
    </xdr:from>
    <xdr:to>
      <xdr:col>14</xdr:col>
      <xdr:colOff>631854</xdr:colOff>
      <xdr:row>590</xdr:row>
      <xdr:rowOff>73888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89648</xdr:colOff>
      <xdr:row>565</xdr:row>
      <xdr:rowOff>11206</xdr:rowOff>
    </xdr:from>
    <xdr:to>
      <xdr:col>14</xdr:col>
      <xdr:colOff>631854</xdr:colOff>
      <xdr:row>572</xdr:row>
      <xdr:rowOff>96300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89648</xdr:colOff>
      <xdr:row>12</xdr:row>
      <xdr:rowOff>242048</xdr:rowOff>
    </xdr:from>
    <xdr:to>
      <xdr:col>13</xdr:col>
      <xdr:colOff>595413</xdr:colOff>
      <xdr:row>20</xdr:row>
      <xdr:rowOff>80613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100854</xdr:colOff>
      <xdr:row>21</xdr:row>
      <xdr:rowOff>246528</xdr:rowOff>
    </xdr:from>
    <xdr:to>
      <xdr:col>13</xdr:col>
      <xdr:colOff>606619</xdr:colOff>
      <xdr:row>29</xdr:row>
      <xdr:rowOff>85093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78443</xdr:colOff>
      <xdr:row>4</xdr:row>
      <xdr:rowOff>0</xdr:rowOff>
    </xdr:from>
    <xdr:to>
      <xdr:col>13</xdr:col>
      <xdr:colOff>584208</xdr:colOff>
      <xdr:row>11</xdr:row>
      <xdr:rowOff>85094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100853</xdr:colOff>
      <xdr:row>51</xdr:row>
      <xdr:rowOff>1</xdr:rowOff>
    </xdr:from>
    <xdr:to>
      <xdr:col>13</xdr:col>
      <xdr:colOff>606618</xdr:colOff>
      <xdr:row>58</xdr:row>
      <xdr:rowOff>85095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100854</xdr:colOff>
      <xdr:row>32</xdr:row>
      <xdr:rowOff>515471</xdr:rowOff>
    </xdr:from>
    <xdr:to>
      <xdr:col>13</xdr:col>
      <xdr:colOff>606619</xdr:colOff>
      <xdr:row>40</xdr:row>
      <xdr:rowOff>73888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89648</xdr:colOff>
      <xdr:row>42</xdr:row>
      <xdr:rowOff>11207</xdr:rowOff>
    </xdr:from>
    <xdr:to>
      <xdr:col>13</xdr:col>
      <xdr:colOff>595413</xdr:colOff>
      <xdr:row>49</xdr:row>
      <xdr:rowOff>96301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100854</xdr:colOff>
      <xdr:row>61</xdr:row>
      <xdr:rowOff>0</xdr:rowOff>
    </xdr:from>
    <xdr:to>
      <xdr:col>13</xdr:col>
      <xdr:colOff>606619</xdr:colOff>
      <xdr:row>68</xdr:row>
      <xdr:rowOff>85094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89648</xdr:colOff>
      <xdr:row>70</xdr:row>
      <xdr:rowOff>0</xdr:rowOff>
    </xdr:from>
    <xdr:to>
      <xdr:col>13</xdr:col>
      <xdr:colOff>595413</xdr:colOff>
      <xdr:row>77</xdr:row>
      <xdr:rowOff>85094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100854</xdr:colOff>
      <xdr:row>79</xdr:row>
      <xdr:rowOff>0</xdr:rowOff>
    </xdr:from>
    <xdr:to>
      <xdr:col>13</xdr:col>
      <xdr:colOff>606619</xdr:colOff>
      <xdr:row>86</xdr:row>
      <xdr:rowOff>85094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100855</xdr:colOff>
      <xdr:row>88</xdr:row>
      <xdr:rowOff>522194</xdr:rowOff>
    </xdr:from>
    <xdr:to>
      <xdr:col>13</xdr:col>
      <xdr:colOff>606620</xdr:colOff>
      <xdr:row>96</xdr:row>
      <xdr:rowOff>80611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112059</xdr:colOff>
      <xdr:row>98</xdr:row>
      <xdr:rowOff>0</xdr:rowOff>
    </xdr:from>
    <xdr:to>
      <xdr:col>13</xdr:col>
      <xdr:colOff>617824</xdr:colOff>
      <xdr:row>105</xdr:row>
      <xdr:rowOff>85095</xdr:rowOff>
    </xdr:to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100853</xdr:colOff>
      <xdr:row>107</xdr:row>
      <xdr:rowOff>0</xdr:rowOff>
    </xdr:from>
    <xdr:to>
      <xdr:col>13</xdr:col>
      <xdr:colOff>606618</xdr:colOff>
      <xdr:row>114</xdr:row>
      <xdr:rowOff>85094</xdr:rowOff>
    </xdr:to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89649</xdr:colOff>
      <xdr:row>116</xdr:row>
      <xdr:rowOff>510989</xdr:rowOff>
    </xdr:from>
    <xdr:to>
      <xdr:col>13</xdr:col>
      <xdr:colOff>595414</xdr:colOff>
      <xdr:row>124</xdr:row>
      <xdr:rowOff>69407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89648</xdr:colOff>
      <xdr:row>126</xdr:row>
      <xdr:rowOff>0</xdr:rowOff>
    </xdr:from>
    <xdr:to>
      <xdr:col>13</xdr:col>
      <xdr:colOff>595413</xdr:colOff>
      <xdr:row>133</xdr:row>
      <xdr:rowOff>85094</xdr:rowOff>
    </xdr:to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89647</xdr:colOff>
      <xdr:row>135</xdr:row>
      <xdr:rowOff>0</xdr:rowOff>
    </xdr:from>
    <xdr:to>
      <xdr:col>13</xdr:col>
      <xdr:colOff>595412</xdr:colOff>
      <xdr:row>142</xdr:row>
      <xdr:rowOff>85094</xdr:rowOff>
    </xdr:to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</xdr:col>
      <xdr:colOff>89648</xdr:colOff>
      <xdr:row>153</xdr:row>
      <xdr:rowOff>242047</xdr:rowOff>
    </xdr:from>
    <xdr:to>
      <xdr:col>13</xdr:col>
      <xdr:colOff>595413</xdr:colOff>
      <xdr:row>161</xdr:row>
      <xdr:rowOff>80611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78441</xdr:colOff>
      <xdr:row>144</xdr:row>
      <xdr:rowOff>515470</xdr:rowOff>
    </xdr:from>
    <xdr:to>
      <xdr:col>13</xdr:col>
      <xdr:colOff>584206</xdr:colOff>
      <xdr:row>152</xdr:row>
      <xdr:rowOff>73888</xdr:rowOff>
    </xdr:to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78442</xdr:colOff>
      <xdr:row>163</xdr:row>
      <xdr:rowOff>1</xdr:rowOff>
    </xdr:from>
    <xdr:to>
      <xdr:col>13</xdr:col>
      <xdr:colOff>584207</xdr:colOff>
      <xdr:row>170</xdr:row>
      <xdr:rowOff>85095</xdr:rowOff>
    </xdr:to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100855</xdr:colOff>
      <xdr:row>181</xdr:row>
      <xdr:rowOff>242047</xdr:rowOff>
    </xdr:from>
    <xdr:to>
      <xdr:col>13</xdr:col>
      <xdr:colOff>606620</xdr:colOff>
      <xdr:row>189</xdr:row>
      <xdr:rowOff>80612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</xdr:col>
      <xdr:colOff>100854</xdr:colOff>
      <xdr:row>191</xdr:row>
      <xdr:rowOff>0</xdr:rowOff>
    </xdr:from>
    <xdr:to>
      <xdr:col>13</xdr:col>
      <xdr:colOff>606619</xdr:colOff>
      <xdr:row>198</xdr:row>
      <xdr:rowOff>85094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100854</xdr:colOff>
      <xdr:row>173</xdr:row>
      <xdr:rowOff>0</xdr:rowOff>
    </xdr:from>
    <xdr:to>
      <xdr:col>13</xdr:col>
      <xdr:colOff>606619</xdr:colOff>
      <xdr:row>180</xdr:row>
      <xdr:rowOff>85095</xdr:rowOff>
    </xdr:to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</xdr:col>
      <xdr:colOff>89649</xdr:colOff>
      <xdr:row>209</xdr:row>
      <xdr:rowOff>242048</xdr:rowOff>
    </xdr:from>
    <xdr:to>
      <xdr:col>13</xdr:col>
      <xdr:colOff>595414</xdr:colOff>
      <xdr:row>217</xdr:row>
      <xdr:rowOff>80612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</xdr:col>
      <xdr:colOff>89648</xdr:colOff>
      <xdr:row>219</xdr:row>
      <xdr:rowOff>0</xdr:rowOff>
    </xdr:from>
    <xdr:to>
      <xdr:col>13</xdr:col>
      <xdr:colOff>595413</xdr:colOff>
      <xdr:row>226</xdr:row>
      <xdr:rowOff>85095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</xdr:col>
      <xdr:colOff>100854</xdr:colOff>
      <xdr:row>201</xdr:row>
      <xdr:rowOff>0</xdr:rowOff>
    </xdr:from>
    <xdr:to>
      <xdr:col>13</xdr:col>
      <xdr:colOff>606619</xdr:colOff>
      <xdr:row>208</xdr:row>
      <xdr:rowOff>85094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</xdr:col>
      <xdr:colOff>112059</xdr:colOff>
      <xdr:row>237</xdr:row>
      <xdr:rowOff>242047</xdr:rowOff>
    </xdr:from>
    <xdr:to>
      <xdr:col>13</xdr:col>
      <xdr:colOff>617824</xdr:colOff>
      <xdr:row>245</xdr:row>
      <xdr:rowOff>80612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100855</xdr:colOff>
      <xdr:row>229</xdr:row>
      <xdr:rowOff>0</xdr:rowOff>
    </xdr:from>
    <xdr:to>
      <xdr:col>13</xdr:col>
      <xdr:colOff>606620</xdr:colOff>
      <xdr:row>236</xdr:row>
      <xdr:rowOff>85094</xdr:rowOff>
    </xdr:to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100855</xdr:colOff>
      <xdr:row>247</xdr:row>
      <xdr:rowOff>0</xdr:rowOff>
    </xdr:from>
    <xdr:to>
      <xdr:col>13</xdr:col>
      <xdr:colOff>606620</xdr:colOff>
      <xdr:row>254</xdr:row>
      <xdr:rowOff>85094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100854</xdr:colOff>
      <xdr:row>274</xdr:row>
      <xdr:rowOff>242073</xdr:rowOff>
    </xdr:from>
    <xdr:to>
      <xdr:col>13</xdr:col>
      <xdr:colOff>606619</xdr:colOff>
      <xdr:row>282</xdr:row>
      <xdr:rowOff>80637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9</xdr:col>
      <xdr:colOff>89649</xdr:colOff>
      <xdr:row>257</xdr:row>
      <xdr:rowOff>3</xdr:rowOff>
    </xdr:from>
    <xdr:to>
      <xdr:col>13</xdr:col>
      <xdr:colOff>595414</xdr:colOff>
      <xdr:row>264</xdr:row>
      <xdr:rowOff>85097</xdr:rowOff>
    </xdr:to>
    <xdr:graphicFrame macro="">
      <xdr:nvGraphicFramePr>
        <xdr:cNvPr id="30" name="グラフ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9</xdr:col>
      <xdr:colOff>89647</xdr:colOff>
      <xdr:row>266</xdr:row>
      <xdr:rowOff>23</xdr:rowOff>
    </xdr:from>
    <xdr:to>
      <xdr:col>13</xdr:col>
      <xdr:colOff>595412</xdr:colOff>
      <xdr:row>273</xdr:row>
      <xdr:rowOff>85117</xdr:rowOff>
    </xdr:to>
    <xdr:graphicFrame macro="">
      <xdr:nvGraphicFramePr>
        <xdr:cNvPr id="31" name="グラフ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10</xdr:col>
      <xdr:colOff>89648</xdr:colOff>
      <xdr:row>284</xdr:row>
      <xdr:rowOff>522194</xdr:rowOff>
    </xdr:from>
    <xdr:to>
      <xdr:col>14</xdr:col>
      <xdr:colOff>595413</xdr:colOff>
      <xdr:row>292</xdr:row>
      <xdr:rowOff>80611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10</xdr:col>
      <xdr:colOff>89648</xdr:colOff>
      <xdr:row>294</xdr:row>
      <xdr:rowOff>0</xdr:rowOff>
    </xdr:from>
    <xdr:to>
      <xdr:col>14</xdr:col>
      <xdr:colOff>595413</xdr:colOff>
      <xdr:row>301</xdr:row>
      <xdr:rowOff>85094</xdr:rowOff>
    </xdr:to>
    <xdr:graphicFrame macro="">
      <xdr:nvGraphicFramePr>
        <xdr:cNvPr id="33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10</xdr:col>
      <xdr:colOff>100854</xdr:colOff>
      <xdr:row>303</xdr:row>
      <xdr:rowOff>11206</xdr:rowOff>
    </xdr:from>
    <xdr:to>
      <xdr:col>14</xdr:col>
      <xdr:colOff>606619</xdr:colOff>
      <xdr:row>310</xdr:row>
      <xdr:rowOff>96300</xdr:rowOff>
    </xdr:to>
    <xdr:graphicFrame macro="">
      <xdr:nvGraphicFramePr>
        <xdr:cNvPr id="34" name="グラフ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78443</xdr:colOff>
      <xdr:row>322</xdr:row>
      <xdr:rowOff>6723</xdr:rowOff>
    </xdr:from>
    <xdr:to>
      <xdr:col>13</xdr:col>
      <xdr:colOff>584208</xdr:colOff>
      <xdr:row>329</xdr:row>
      <xdr:rowOff>91817</xdr:rowOff>
    </xdr:to>
    <xdr:graphicFrame macro="">
      <xdr:nvGraphicFramePr>
        <xdr:cNvPr id="35" name="グラフ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89649</xdr:colOff>
      <xdr:row>313</xdr:row>
      <xdr:rowOff>0</xdr:rowOff>
    </xdr:from>
    <xdr:to>
      <xdr:col>13</xdr:col>
      <xdr:colOff>595414</xdr:colOff>
      <xdr:row>320</xdr:row>
      <xdr:rowOff>85095</xdr:rowOff>
    </xdr:to>
    <xdr:graphicFrame macro="">
      <xdr:nvGraphicFramePr>
        <xdr:cNvPr id="36" name="グラフ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9</xdr:col>
      <xdr:colOff>89649</xdr:colOff>
      <xdr:row>331</xdr:row>
      <xdr:rowOff>0</xdr:rowOff>
    </xdr:from>
    <xdr:to>
      <xdr:col>13</xdr:col>
      <xdr:colOff>595414</xdr:colOff>
      <xdr:row>338</xdr:row>
      <xdr:rowOff>85094</xdr:rowOff>
    </xdr:to>
    <xdr:graphicFrame macro="">
      <xdr:nvGraphicFramePr>
        <xdr:cNvPr id="37" name="グラフ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9</xdr:col>
      <xdr:colOff>89648</xdr:colOff>
      <xdr:row>350</xdr:row>
      <xdr:rowOff>6723</xdr:rowOff>
    </xdr:from>
    <xdr:to>
      <xdr:col>13</xdr:col>
      <xdr:colOff>595413</xdr:colOff>
      <xdr:row>357</xdr:row>
      <xdr:rowOff>91817</xdr:rowOff>
    </xdr:to>
    <xdr:graphicFrame macro="">
      <xdr:nvGraphicFramePr>
        <xdr:cNvPr id="38" name="グラフ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89649</xdr:colOff>
      <xdr:row>341</xdr:row>
      <xdr:rowOff>0</xdr:rowOff>
    </xdr:from>
    <xdr:to>
      <xdr:col>13</xdr:col>
      <xdr:colOff>595414</xdr:colOff>
      <xdr:row>348</xdr:row>
      <xdr:rowOff>85094</xdr:rowOff>
    </xdr:to>
    <xdr:graphicFrame macro="">
      <xdr:nvGraphicFramePr>
        <xdr:cNvPr id="39" name="グラフ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9</xdr:col>
      <xdr:colOff>89649</xdr:colOff>
      <xdr:row>359</xdr:row>
      <xdr:rowOff>0</xdr:rowOff>
    </xdr:from>
    <xdr:to>
      <xdr:col>13</xdr:col>
      <xdr:colOff>595414</xdr:colOff>
      <xdr:row>366</xdr:row>
      <xdr:rowOff>85095</xdr:rowOff>
    </xdr:to>
    <xdr:graphicFrame macro="">
      <xdr:nvGraphicFramePr>
        <xdr:cNvPr id="40" name="グラフ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9</xdr:col>
      <xdr:colOff>100856</xdr:colOff>
      <xdr:row>377</xdr:row>
      <xdr:rowOff>242047</xdr:rowOff>
    </xdr:from>
    <xdr:to>
      <xdr:col>13</xdr:col>
      <xdr:colOff>606621</xdr:colOff>
      <xdr:row>385</xdr:row>
      <xdr:rowOff>80612</xdr:rowOff>
    </xdr:to>
    <xdr:graphicFrame macro="">
      <xdr:nvGraphicFramePr>
        <xdr:cNvPr id="41" name="グラフ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89649</xdr:colOff>
      <xdr:row>369</xdr:row>
      <xdr:rowOff>0</xdr:rowOff>
    </xdr:from>
    <xdr:to>
      <xdr:col>13</xdr:col>
      <xdr:colOff>595414</xdr:colOff>
      <xdr:row>376</xdr:row>
      <xdr:rowOff>85094</xdr:rowOff>
    </xdr:to>
    <xdr:graphicFrame macro="">
      <xdr:nvGraphicFramePr>
        <xdr:cNvPr id="42" name="グラフ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9</xdr:col>
      <xdr:colOff>89649</xdr:colOff>
      <xdr:row>387</xdr:row>
      <xdr:rowOff>0</xdr:rowOff>
    </xdr:from>
    <xdr:to>
      <xdr:col>13</xdr:col>
      <xdr:colOff>595414</xdr:colOff>
      <xdr:row>394</xdr:row>
      <xdr:rowOff>85094</xdr:rowOff>
    </xdr:to>
    <xdr:graphicFrame macro="">
      <xdr:nvGraphicFramePr>
        <xdr:cNvPr id="43" name="グラフ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89649</xdr:colOff>
      <xdr:row>405</xdr:row>
      <xdr:rowOff>242047</xdr:rowOff>
    </xdr:from>
    <xdr:to>
      <xdr:col>13</xdr:col>
      <xdr:colOff>595414</xdr:colOff>
      <xdr:row>413</xdr:row>
      <xdr:rowOff>80612</xdr:rowOff>
    </xdr:to>
    <xdr:graphicFrame macro="">
      <xdr:nvGraphicFramePr>
        <xdr:cNvPr id="44" name="グラフ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9</xdr:col>
      <xdr:colOff>89649</xdr:colOff>
      <xdr:row>397</xdr:row>
      <xdr:rowOff>0</xdr:rowOff>
    </xdr:from>
    <xdr:to>
      <xdr:col>13</xdr:col>
      <xdr:colOff>595414</xdr:colOff>
      <xdr:row>404</xdr:row>
      <xdr:rowOff>85094</xdr:rowOff>
    </xdr:to>
    <xdr:graphicFrame macro="">
      <xdr:nvGraphicFramePr>
        <xdr:cNvPr id="45" name="グラフ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9</xdr:col>
      <xdr:colOff>89649</xdr:colOff>
      <xdr:row>415</xdr:row>
      <xdr:rowOff>0</xdr:rowOff>
    </xdr:from>
    <xdr:to>
      <xdr:col>13</xdr:col>
      <xdr:colOff>595414</xdr:colOff>
      <xdr:row>422</xdr:row>
      <xdr:rowOff>85094</xdr:rowOff>
    </xdr:to>
    <xdr:graphicFrame macro="">
      <xdr:nvGraphicFramePr>
        <xdr:cNvPr id="46" name="グラフ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9</xdr:col>
      <xdr:colOff>89649</xdr:colOff>
      <xdr:row>433</xdr:row>
      <xdr:rowOff>242047</xdr:rowOff>
    </xdr:from>
    <xdr:to>
      <xdr:col>13</xdr:col>
      <xdr:colOff>595414</xdr:colOff>
      <xdr:row>441</xdr:row>
      <xdr:rowOff>80612</xdr:rowOff>
    </xdr:to>
    <xdr:graphicFrame macro="">
      <xdr:nvGraphicFramePr>
        <xdr:cNvPr id="47" name="グラフ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9</xdr:col>
      <xdr:colOff>100855</xdr:colOff>
      <xdr:row>425</xdr:row>
      <xdr:rowOff>0</xdr:rowOff>
    </xdr:from>
    <xdr:to>
      <xdr:col>13</xdr:col>
      <xdr:colOff>606620</xdr:colOff>
      <xdr:row>432</xdr:row>
      <xdr:rowOff>85094</xdr:rowOff>
    </xdr:to>
    <xdr:graphicFrame macro="">
      <xdr:nvGraphicFramePr>
        <xdr:cNvPr id="48" name="グラフ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</xdr:col>
      <xdr:colOff>100855</xdr:colOff>
      <xdr:row>443</xdr:row>
      <xdr:rowOff>0</xdr:rowOff>
    </xdr:from>
    <xdr:to>
      <xdr:col>13</xdr:col>
      <xdr:colOff>606620</xdr:colOff>
      <xdr:row>450</xdr:row>
      <xdr:rowOff>85094</xdr:rowOff>
    </xdr:to>
    <xdr:graphicFrame macro="">
      <xdr:nvGraphicFramePr>
        <xdr:cNvPr id="49" name="グラフ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9</xdr:col>
      <xdr:colOff>100854</xdr:colOff>
      <xdr:row>462</xdr:row>
      <xdr:rowOff>6724</xdr:rowOff>
    </xdr:from>
    <xdr:to>
      <xdr:col>13</xdr:col>
      <xdr:colOff>606619</xdr:colOff>
      <xdr:row>469</xdr:row>
      <xdr:rowOff>91818</xdr:rowOff>
    </xdr:to>
    <xdr:graphicFrame macro="">
      <xdr:nvGraphicFramePr>
        <xdr:cNvPr id="50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9</xdr:col>
      <xdr:colOff>89649</xdr:colOff>
      <xdr:row>453</xdr:row>
      <xdr:rowOff>0</xdr:rowOff>
    </xdr:from>
    <xdr:to>
      <xdr:col>13</xdr:col>
      <xdr:colOff>595414</xdr:colOff>
      <xdr:row>460</xdr:row>
      <xdr:rowOff>85094</xdr:rowOff>
    </xdr:to>
    <xdr:graphicFrame macro="">
      <xdr:nvGraphicFramePr>
        <xdr:cNvPr id="51" name="グラフ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</xdr:col>
      <xdr:colOff>89649</xdr:colOff>
      <xdr:row>471</xdr:row>
      <xdr:rowOff>0</xdr:rowOff>
    </xdr:from>
    <xdr:to>
      <xdr:col>13</xdr:col>
      <xdr:colOff>595414</xdr:colOff>
      <xdr:row>478</xdr:row>
      <xdr:rowOff>85094</xdr:rowOff>
    </xdr:to>
    <xdr:graphicFrame macro="">
      <xdr:nvGraphicFramePr>
        <xdr:cNvPr id="52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9</xdr:col>
      <xdr:colOff>89648</xdr:colOff>
      <xdr:row>489</xdr:row>
      <xdr:rowOff>242048</xdr:rowOff>
    </xdr:from>
    <xdr:to>
      <xdr:col>13</xdr:col>
      <xdr:colOff>595413</xdr:colOff>
      <xdr:row>497</xdr:row>
      <xdr:rowOff>80612</xdr:rowOff>
    </xdr:to>
    <xdr:graphicFrame macro="">
      <xdr:nvGraphicFramePr>
        <xdr:cNvPr id="53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9</xdr:col>
      <xdr:colOff>89649</xdr:colOff>
      <xdr:row>481</xdr:row>
      <xdr:rowOff>0</xdr:rowOff>
    </xdr:from>
    <xdr:to>
      <xdr:col>13</xdr:col>
      <xdr:colOff>595414</xdr:colOff>
      <xdr:row>488</xdr:row>
      <xdr:rowOff>85094</xdr:rowOff>
    </xdr:to>
    <xdr:graphicFrame macro="">
      <xdr:nvGraphicFramePr>
        <xdr:cNvPr id="54" name="グラフ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89649</xdr:colOff>
      <xdr:row>499</xdr:row>
      <xdr:rowOff>0</xdr:rowOff>
    </xdr:from>
    <xdr:to>
      <xdr:col>13</xdr:col>
      <xdr:colOff>595414</xdr:colOff>
      <xdr:row>506</xdr:row>
      <xdr:rowOff>85094</xdr:rowOff>
    </xdr:to>
    <xdr:graphicFrame macro="">
      <xdr:nvGraphicFramePr>
        <xdr:cNvPr id="55" name="グラフ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9</xdr:col>
      <xdr:colOff>78442</xdr:colOff>
      <xdr:row>518</xdr:row>
      <xdr:rowOff>6725</xdr:rowOff>
    </xdr:from>
    <xdr:to>
      <xdr:col>14</xdr:col>
      <xdr:colOff>620648</xdr:colOff>
      <xdr:row>525</xdr:row>
      <xdr:rowOff>91819</xdr:rowOff>
    </xdr:to>
    <xdr:graphicFrame macro="">
      <xdr:nvGraphicFramePr>
        <xdr:cNvPr id="56" name="グラフ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9</xdr:col>
      <xdr:colOff>78443</xdr:colOff>
      <xdr:row>527</xdr:row>
      <xdr:rowOff>0</xdr:rowOff>
    </xdr:from>
    <xdr:to>
      <xdr:col>14</xdr:col>
      <xdr:colOff>620649</xdr:colOff>
      <xdr:row>534</xdr:row>
      <xdr:rowOff>85094</xdr:rowOff>
    </xdr:to>
    <xdr:graphicFrame macro="">
      <xdr:nvGraphicFramePr>
        <xdr:cNvPr id="57" name="グラフ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9</xdr:col>
      <xdr:colOff>78443</xdr:colOff>
      <xdr:row>509</xdr:row>
      <xdr:rowOff>0</xdr:rowOff>
    </xdr:from>
    <xdr:to>
      <xdr:col>14</xdr:col>
      <xdr:colOff>620649</xdr:colOff>
      <xdr:row>516</xdr:row>
      <xdr:rowOff>85094</xdr:rowOff>
    </xdr:to>
    <xdr:graphicFrame macro="">
      <xdr:nvGraphicFramePr>
        <xdr:cNvPr id="58" name="グラフ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9</xdr:col>
      <xdr:colOff>78443</xdr:colOff>
      <xdr:row>545</xdr:row>
      <xdr:rowOff>242047</xdr:rowOff>
    </xdr:from>
    <xdr:to>
      <xdr:col>14</xdr:col>
      <xdr:colOff>620649</xdr:colOff>
      <xdr:row>553</xdr:row>
      <xdr:rowOff>80612</xdr:rowOff>
    </xdr:to>
    <xdr:graphicFrame macro="">
      <xdr:nvGraphicFramePr>
        <xdr:cNvPr id="59" name="グラフ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9</xdr:col>
      <xdr:colOff>78443</xdr:colOff>
      <xdr:row>537</xdr:row>
      <xdr:rowOff>0</xdr:rowOff>
    </xdr:from>
    <xdr:to>
      <xdr:col>14</xdr:col>
      <xdr:colOff>620649</xdr:colOff>
      <xdr:row>544</xdr:row>
      <xdr:rowOff>85094</xdr:rowOff>
    </xdr:to>
    <xdr:graphicFrame macro="">
      <xdr:nvGraphicFramePr>
        <xdr:cNvPr id="60" name="グラフ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9</xdr:col>
      <xdr:colOff>78443</xdr:colOff>
      <xdr:row>555</xdr:row>
      <xdr:rowOff>0</xdr:rowOff>
    </xdr:from>
    <xdr:to>
      <xdr:col>14</xdr:col>
      <xdr:colOff>620649</xdr:colOff>
      <xdr:row>562</xdr:row>
      <xdr:rowOff>85094</xdr:rowOff>
    </xdr:to>
    <xdr:graphicFrame macro="">
      <xdr:nvGraphicFramePr>
        <xdr:cNvPr id="61" name="グラフ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9</xdr:col>
      <xdr:colOff>89648</xdr:colOff>
      <xdr:row>574</xdr:row>
      <xdr:rowOff>6723</xdr:rowOff>
    </xdr:from>
    <xdr:to>
      <xdr:col>14</xdr:col>
      <xdr:colOff>631854</xdr:colOff>
      <xdr:row>581</xdr:row>
      <xdr:rowOff>91818</xdr:rowOff>
    </xdr:to>
    <xdr:graphicFrame macro="">
      <xdr:nvGraphicFramePr>
        <xdr:cNvPr id="62" name="グラフ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9</xdr:col>
      <xdr:colOff>89649</xdr:colOff>
      <xdr:row>583</xdr:row>
      <xdr:rowOff>0</xdr:rowOff>
    </xdr:from>
    <xdr:to>
      <xdr:col>14</xdr:col>
      <xdr:colOff>631855</xdr:colOff>
      <xdr:row>590</xdr:row>
      <xdr:rowOff>85094</xdr:rowOff>
    </xdr:to>
    <xdr:graphicFrame macro="">
      <xdr:nvGraphicFramePr>
        <xdr:cNvPr id="63" name="グラフ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</xdr:col>
      <xdr:colOff>89649</xdr:colOff>
      <xdr:row>565</xdr:row>
      <xdr:rowOff>0</xdr:rowOff>
    </xdr:from>
    <xdr:to>
      <xdr:col>14</xdr:col>
      <xdr:colOff>631855</xdr:colOff>
      <xdr:row>572</xdr:row>
      <xdr:rowOff>85094</xdr:rowOff>
    </xdr:to>
    <xdr:graphicFrame macro="">
      <xdr:nvGraphicFramePr>
        <xdr:cNvPr id="64" name="グラフ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</xdr:col>
      <xdr:colOff>78442</xdr:colOff>
      <xdr:row>601</xdr:row>
      <xdr:rowOff>242046</xdr:rowOff>
    </xdr:from>
    <xdr:to>
      <xdr:col>13</xdr:col>
      <xdr:colOff>584207</xdr:colOff>
      <xdr:row>609</xdr:row>
      <xdr:rowOff>80611</xdr:rowOff>
    </xdr:to>
    <xdr:graphicFrame macro="">
      <xdr:nvGraphicFramePr>
        <xdr:cNvPr id="128" name="グラフ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9</xdr:col>
      <xdr:colOff>89649</xdr:colOff>
      <xdr:row>593</xdr:row>
      <xdr:rowOff>0</xdr:rowOff>
    </xdr:from>
    <xdr:to>
      <xdr:col>13</xdr:col>
      <xdr:colOff>595414</xdr:colOff>
      <xdr:row>600</xdr:row>
      <xdr:rowOff>85094</xdr:rowOff>
    </xdr:to>
    <xdr:graphicFrame macro="">
      <xdr:nvGraphicFramePr>
        <xdr:cNvPr id="129" name="グラフ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9</xdr:col>
      <xdr:colOff>89649</xdr:colOff>
      <xdr:row>611</xdr:row>
      <xdr:rowOff>0</xdr:rowOff>
    </xdr:from>
    <xdr:to>
      <xdr:col>13</xdr:col>
      <xdr:colOff>595414</xdr:colOff>
      <xdr:row>619</xdr:row>
      <xdr:rowOff>141124</xdr:rowOff>
    </xdr:to>
    <xdr:graphicFrame macro="">
      <xdr:nvGraphicFramePr>
        <xdr:cNvPr id="130" name="グラフ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K51"/>
  <sheetViews>
    <sheetView tabSelected="1" view="pageBreakPreview" zoomScaleNormal="100" zoomScaleSheetLayoutView="100" workbookViewId="0"/>
  </sheetViews>
  <sheetFormatPr defaultRowHeight="13.5" x14ac:dyDescent="0.15"/>
  <cols>
    <col min="1" max="1" width="3.625" customWidth="1"/>
    <col min="11" max="11" width="3.625" customWidth="1"/>
  </cols>
  <sheetData>
    <row r="8" spans="1:11" ht="14.25" x14ac:dyDescent="0.15">
      <c r="G8" s="128"/>
    </row>
    <row r="10" spans="1:11" ht="27" customHeight="1" x14ac:dyDescent="0.15">
      <c r="B10" s="187" t="s">
        <v>796</v>
      </c>
      <c r="C10" s="187"/>
      <c r="D10" s="187"/>
      <c r="E10" s="187"/>
      <c r="F10" s="187"/>
      <c r="G10" s="187"/>
      <c r="H10" s="187"/>
      <c r="I10" s="184"/>
      <c r="J10" s="184"/>
    </row>
    <row r="11" spans="1:11" ht="27" customHeight="1" x14ac:dyDescent="0.15"/>
    <row r="12" spans="1:11" ht="27" customHeight="1" x14ac:dyDescent="0.15">
      <c r="B12" s="187" t="s">
        <v>911</v>
      </c>
      <c r="C12" s="187"/>
      <c r="D12" s="187"/>
      <c r="E12" s="187"/>
      <c r="F12" s="187"/>
      <c r="G12" s="187"/>
      <c r="H12" s="187"/>
      <c r="I12" s="184"/>
      <c r="J12" s="184"/>
    </row>
    <row r="14" spans="1:11" ht="27.75" customHeight="1" x14ac:dyDescent="0.15">
      <c r="A14" s="190" t="s">
        <v>797</v>
      </c>
      <c r="B14" s="189"/>
      <c r="C14" s="189"/>
      <c r="D14" s="189"/>
      <c r="E14" s="189"/>
      <c r="F14" s="189"/>
      <c r="G14" s="189"/>
      <c r="H14" s="189"/>
      <c r="I14" s="189"/>
      <c r="J14" s="184"/>
      <c r="K14" s="184"/>
    </row>
    <row r="28" spans="2:10" ht="17.100000000000001" customHeight="1" x14ac:dyDescent="0.15">
      <c r="B28" s="128" t="s">
        <v>798</v>
      </c>
      <c r="C28" s="128"/>
      <c r="D28" s="128"/>
      <c r="E28" s="128"/>
      <c r="F28" s="128"/>
      <c r="G28" s="128"/>
      <c r="H28" s="128"/>
      <c r="I28" s="128"/>
    </row>
    <row r="29" spans="2:10" ht="17.100000000000001" customHeight="1" x14ac:dyDescent="0.15">
      <c r="B29" s="188" t="s">
        <v>799</v>
      </c>
      <c r="C29" s="184"/>
      <c r="D29" s="184"/>
      <c r="E29" s="184"/>
      <c r="F29" s="184"/>
      <c r="G29" s="184"/>
      <c r="H29" s="184"/>
      <c r="I29" s="184"/>
      <c r="J29" s="184"/>
    </row>
    <row r="30" spans="2:10" ht="17.100000000000001" customHeight="1" x14ac:dyDescent="0.15"/>
    <row r="31" spans="2:10" ht="17.100000000000001" customHeight="1" x14ac:dyDescent="0.15"/>
    <row r="32" spans="2:10" ht="17.100000000000001" customHeight="1" x14ac:dyDescent="0.15">
      <c r="B32" s="128" t="s">
        <v>800</v>
      </c>
      <c r="C32" s="128"/>
      <c r="D32" s="128"/>
      <c r="E32" s="128"/>
      <c r="F32" s="128"/>
      <c r="G32" s="128"/>
      <c r="H32" s="128"/>
      <c r="I32" s="128"/>
    </row>
    <row r="33" spans="2:11" ht="17.100000000000001" customHeight="1" x14ac:dyDescent="0.15">
      <c r="B33" s="128" t="s">
        <v>912</v>
      </c>
      <c r="C33" s="128"/>
      <c r="D33" s="128"/>
      <c r="E33" s="128"/>
      <c r="F33" s="128"/>
      <c r="G33" s="128"/>
      <c r="H33" s="128"/>
      <c r="I33" s="128"/>
    </row>
    <row r="34" spans="2:11" ht="17.100000000000001" customHeight="1" x14ac:dyDescent="0.15"/>
    <row r="35" spans="2:11" ht="17.100000000000001" customHeight="1" x14ac:dyDescent="0.15">
      <c r="B35" s="128" t="s">
        <v>801</v>
      </c>
      <c r="C35" s="128" t="s">
        <v>896</v>
      </c>
      <c r="D35" s="128"/>
      <c r="E35" s="128"/>
    </row>
    <row r="36" spans="2:11" ht="17.100000000000001" customHeight="1" x14ac:dyDescent="0.15">
      <c r="B36" s="128"/>
      <c r="C36" s="128" t="s">
        <v>895</v>
      </c>
      <c r="D36" s="128"/>
      <c r="E36" s="128"/>
    </row>
    <row r="37" spans="2:11" ht="17.100000000000001" customHeight="1" x14ac:dyDescent="0.15">
      <c r="B37" s="128"/>
      <c r="C37" s="128" t="s">
        <v>897</v>
      </c>
      <c r="D37" s="128"/>
      <c r="E37" s="128"/>
    </row>
    <row r="38" spans="2:11" ht="14.25" x14ac:dyDescent="0.15">
      <c r="C38" s="128" t="s">
        <v>898</v>
      </c>
    </row>
    <row r="39" spans="2:11" ht="14.25" x14ac:dyDescent="0.15">
      <c r="C39" s="128" t="s">
        <v>905</v>
      </c>
    </row>
    <row r="40" spans="2:11" ht="14.25" x14ac:dyDescent="0.15">
      <c r="C40" s="128" t="s">
        <v>904</v>
      </c>
      <c r="D40" s="156" t="s">
        <v>899</v>
      </c>
      <c r="E40" s="156"/>
      <c r="F40" s="156"/>
      <c r="G40" s="156"/>
      <c r="H40" s="156"/>
      <c r="I40" s="156"/>
      <c r="J40" s="156"/>
    </row>
    <row r="41" spans="2:11" ht="14.25" x14ac:dyDescent="0.15">
      <c r="C41" s="128"/>
      <c r="D41" s="156" t="s">
        <v>900</v>
      </c>
      <c r="E41" s="156"/>
      <c r="F41" s="156"/>
      <c r="G41" s="156"/>
      <c r="H41" s="156"/>
      <c r="I41" s="156"/>
      <c r="J41" s="156"/>
    </row>
    <row r="42" spans="2:11" ht="14.25" customHeight="1" x14ac:dyDescent="0.15">
      <c r="D42" s="156" t="s">
        <v>901</v>
      </c>
      <c r="E42" s="156"/>
      <c r="F42" s="156"/>
      <c r="G42" s="156"/>
      <c r="H42" s="156"/>
      <c r="I42" s="156"/>
      <c r="J42" s="156"/>
    </row>
    <row r="43" spans="2:11" ht="14.25" customHeight="1" x14ac:dyDescent="0.15">
      <c r="D43" s="189" t="s">
        <v>902</v>
      </c>
      <c r="E43" s="189"/>
      <c r="F43" s="189"/>
      <c r="G43" s="189"/>
      <c r="H43" s="189"/>
      <c r="I43" s="189"/>
      <c r="J43" s="189"/>
      <c r="K43" s="184"/>
    </row>
    <row r="44" spans="2:11" ht="14.25" customHeight="1" x14ac:dyDescent="0.15">
      <c r="C44" s="128"/>
      <c r="D44" s="189" t="s">
        <v>903</v>
      </c>
      <c r="E44" s="189"/>
      <c r="F44" s="189"/>
      <c r="G44" s="189"/>
      <c r="H44" s="189"/>
      <c r="I44" s="189"/>
      <c r="J44" s="189"/>
    </row>
    <row r="49" spans="3:9" ht="17.100000000000001" customHeight="1" x14ac:dyDescent="0.15">
      <c r="C49" s="183" t="s">
        <v>802</v>
      </c>
      <c r="D49" s="183"/>
      <c r="E49" s="183"/>
      <c r="F49" s="183"/>
      <c r="G49" s="183"/>
      <c r="H49" s="184"/>
      <c r="I49" s="184"/>
    </row>
    <row r="50" spans="3:9" ht="17.100000000000001" customHeight="1" x14ac:dyDescent="0.15">
      <c r="C50" s="183" t="s">
        <v>803</v>
      </c>
      <c r="D50" s="183"/>
      <c r="E50" s="183"/>
      <c r="F50" s="183"/>
      <c r="G50" s="183"/>
      <c r="H50" s="184"/>
      <c r="I50" s="184"/>
    </row>
    <row r="51" spans="3:9" ht="17.100000000000001" customHeight="1" x14ac:dyDescent="0.15">
      <c r="C51" s="185" t="s">
        <v>991</v>
      </c>
      <c r="D51" s="185"/>
      <c r="E51" s="185"/>
      <c r="F51" s="185"/>
      <c r="G51" s="185"/>
      <c r="H51" s="186"/>
      <c r="I51" s="186"/>
    </row>
  </sheetData>
  <mergeCells count="9">
    <mergeCell ref="C50:I50"/>
    <mergeCell ref="C51:I51"/>
    <mergeCell ref="B12:J12"/>
    <mergeCell ref="B10:J10"/>
    <mergeCell ref="B29:J29"/>
    <mergeCell ref="D44:J44"/>
    <mergeCell ref="D43:K43"/>
    <mergeCell ref="A14:K14"/>
    <mergeCell ref="C49:I49"/>
  </mergeCells>
  <phoneticPr fontId="47"/>
  <pageMargins left="0.70866141732283472" right="0.51181102362204722" top="0.55118110236220474" bottom="0.55118110236220474" header="0.31496062992125984" footer="0.31496062992125984"/>
  <pageSetup paperSize="9" scale="9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5" style="22" hidden="1" customWidth="1"/>
    <col min="4" max="6" width="13.75" style="22" customWidth="1"/>
    <col min="7" max="12" width="9" style="22"/>
    <col min="13" max="13" width="9" style="28"/>
    <col min="14" max="16384" width="9" style="22"/>
  </cols>
  <sheetData>
    <row r="1" spans="1:14" ht="19.5" customHeight="1" x14ac:dyDescent="0.15">
      <c r="A1" s="22" t="s">
        <v>975</v>
      </c>
      <c r="D1" s="22" t="s">
        <v>910</v>
      </c>
      <c r="F1" s="150" t="s">
        <v>211</v>
      </c>
      <c r="G1" s="113">
        <f>H26</f>
        <v>1690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2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387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110</v>
      </c>
      <c r="L6" s="18"/>
      <c r="M6" s="170"/>
      <c r="N6" s="2"/>
    </row>
    <row r="7" spans="1:14" ht="19.5" customHeight="1" x14ac:dyDescent="0.35">
      <c r="A7" s="221"/>
      <c r="B7" s="79" t="s">
        <v>11</v>
      </c>
      <c r="C7" s="7" t="s">
        <v>387</v>
      </c>
      <c r="D7" s="82">
        <v>2</v>
      </c>
      <c r="E7" s="82">
        <v>3</v>
      </c>
      <c r="F7" s="82">
        <v>2</v>
      </c>
      <c r="G7" s="82">
        <v>0</v>
      </c>
      <c r="H7" s="82">
        <v>5</v>
      </c>
      <c r="I7" s="84">
        <v>25.38</v>
      </c>
      <c r="L7" s="3"/>
      <c r="M7" s="171"/>
      <c r="N7" s="3"/>
    </row>
    <row r="8" spans="1:14" ht="19.5" customHeight="1" x14ac:dyDescent="0.35">
      <c r="A8" s="221"/>
      <c r="B8" s="79" t="s">
        <v>12</v>
      </c>
      <c r="C8" s="7" t="s">
        <v>387</v>
      </c>
      <c r="D8" s="82">
        <v>22</v>
      </c>
      <c r="E8" s="82">
        <v>182</v>
      </c>
      <c r="F8" s="82">
        <v>145</v>
      </c>
      <c r="G8" s="82">
        <v>0</v>
      </c>
      <c r="H8" s="82">
        <v>327</v>
      </c>
      <c r="I8" s="84">
        <v>24.682262996941901</v>
      </c>
    </row>
    <row r="9" spans="1:14" ht="19.5" customHeight="1" x14ac:dyDescent="0.35">
      <c r="A9" s="221"/>
      <c r="B9" s="79" t="s">
        <v>13</v>
      </c>
      <c r="C9" s="7" t="s">
        <v>387</v>
      </c>
      <c r="D9" s="82">
        <v>25</v>
      </c>
      <c r="E9" s="82">
        <v>171</v>
      </c>
      <c r="F9" s="82">
        <v>98</v>
      </c>
      <c r="G9" s="82">
        <v>0</v>
      </c>
      <c r="H9" s="82">
        <v>269</v>
      </c>
      <c r="I9" s="84">
        <v>24.165799256505593</v>
      </c>
    </row>
    <row r="10" spans="1:14" ht="19.5" customHeight="1" x14ac:dyDescent="0.35">
      <c r="A10" s="221"/>
      <c r="B10" s="79" t="s">
        <v>14</v>
      </c>
      <c r="C10" s="7" t="s">
        <v>387</v>
      </c>
      <c r="D10" s="82">
        <v>17</v>
      </c>
      <c r="E10" s="82">
        <v>75</v>
      </c>
      <c r="F10" s="82">
        <v>42</v>
      </c>
      <c r="G10" s="82">
        <v>0</v>
      </c>
      <c r="H10" s="82">
        <v>117</v>
      </c>
      <c r="I10" s="84">
        <v>23.742735042735038</v>
      </c>
    </row>
    <row r="11" spans="1:14" ht="19.5" customHeight="1" x14ac:dyDescent="0.35">
      <c r="A11" s="221"/>
      <c r="B11" s="79" t="s">
        <v>15</v>
      </c>
      <c r="C11" s="7" t="s">
        <v>387</v>
      </c>
      <c r="D11" s="82">
        <v>5</v>
      </c>
      <c r="E11" s="82">
        <v>18</v>
      </c>
      <c r="F11" s="82">
        <v>4</v>
      </c>
      <c r="G11" s="82">
        <v>0</v>
      </c>
      <c r="H11" s="82">
        <v>22</v>
      </c>
      <c r="I11" s="84">
        <v>22.304545454545455</v>
      </c>
    </row>
    <row r="12" spans="1:14" ht="19.5" customHeight="1" x14ac:dyDescent="0.35">
      <c r="A12" s="221"/>
      <c r="B12" s="79" t="s">
        <v>16</v>
      </c>
      <c r="C12" s="7" t="s">
        <v>387</v>
      </c>
      <c r="D12" s="82">
        <v>3</v>
      </c>
      <c r="E12" s="82">
        <v>6</v>
      </c>
      <c r="F12" s="82">
        <v>1</v>
      </c>
      <c r="G12" s="82">
        <v>0</v>
      </c>
      <c r="H12" s="82">
        <v>7</v>
      </c>
      <c r="I12" s="84">
        <v>21.342857142857138</v>
      </c>
    </row>
    <row r="13" spans="1:14" ht="19.5" customHeight="1" x14ac:dyDescent="0.35">
      <c r="A13" s="221"/>
      <c r="B13" s="79" t="s">
        <v>17</v>
      </c>
      <c r="C13" s="7" t="s">
        <v>387</v>
      </c>
      <c r="D13" s="82">
        <v>1</v>
      </c>
      <c r="E13" s="82">
        <v>1</v>
      </c>
      <c r="F13" s="82">
        <v>0</v>
      </c>
      <c r="G13" s="82">
        <v>0</v>
      </c>
      <c r="H13" s="82">
        <v>1</v>
      </c>
      <c r="I13" s="84">
        <v>17.600000000000001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922</v>
      </c>
    </row>
    <row r="15" spans="1:14" ht="19.5" customHeight="1" x14ac:dyDescent="0.35">
      <c r="A15" s="222"/>
      <c r="B15" s="80" t="s">
        <v>19</v>
      </c>
      <c r="C15" s="7" t="s">
        <v>387</v>
      </c>
      <c r="D15" s="159">
        <v>75</v>
      </c>
      <c r="E15" s="159">
        <v>456</v>
      </c>
      <c r="F15" s="159">
        <v>292</v>
      </c>
      <c r="G15" s="159">
        <v>0</v>
      </c>
      <c r="H15" s="159">
        <v>748</v>
      </c>
      <c r="I15" s="160">
        <v>24.243582887700544</v>
      </c>
    </row>
    <row r="16" spans="1:14" ht="19.5" customHeight="1" x14ac:dyDescent="0.35">
      <c r="A16" s="220" t="s">
        <v>20</v>
      </c>
      <c r="B16" s="79" t="s">
        <v>10</v>
      </c>
      <c r="C16" s="7" t="s">
        <v>387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110</v>
      </c>
    </row>
    <row r="17" spans="1:13" ht="19.5" customHeight="1" x14ac:dyDescent="0.35">
      <c r="A17" s="221"/>
      <c r="B17" s="79" t="s">
        <v>11</v>
      </c>
      <c r="C17" s="7" t="s">
        <v>387</v>
      </c>
      <c r="D17" s="82">
        <v>0</v>
      </c>
      <c r="E17" s="82">
        <v>0</v>
      </c>
      <c r="F17" s="82">
        <v>2</v>
      </c>
      <c r="G17" s="82">
        <v>0</v>
      </c>
      <c r="H17" s="82">
        <v>2</v>
      </c>
      <c r="I17" s="84">
        <v>29.05</v>
      </c>
    </row>
    <row r="18" spans="1:13" ht="19.5" customHeight="1" x14ac:dyDescent="0.35">
      <c r="A18" s="221"/>
      <c r="B18" s="79" t="s">
        <v>12</v>
      </c>
      <c r="C18" s="7" t="s">
        <v>387</v>
      </c>
      <c r="D18" s="82">
        <v>41</v>
      </c>
      <c r="E18" s="82">
        <v>220</v>
      </c>
      <c r="F18" s="82">
        <v>159</v>
      </c>
      <c r="G18" s="82">
        <v>0</v>
      </c>
      <c r="H18" s="82">
        <v>379</v>
      </c>
      <c r="I18" s="84">
        <v>24.63218997361481</v>
      </c>
    </row>
    <row r="19" spans="1:13" ht="19.5" customHeight="1" x14ac:dyDescent="0.35">
      <c r="A19" s="221"/>
      <c r="B19" s="79" t="s">
        <v>13</v>
      </c>
      <c r="C19" s="7" t="s">
        <v>387</v>
      </c>
      <c r="D19" s="82">
        <v>41</v>
      </c>
      <c r="E19" s="82">
        <v>187</v>
      </c>
      <c r="F19" s="82">
        <v>145</v>
      </c>
      <c r="G19" s="82">
        <v>0</v>
      </c>
      <c r="H19" s="82">
        <v>332</v>
      </c>
      <c r="I19" s="84">
        <v>24.56054216867469</v>
      </c>
    </row>
    <row r="20" spans="1:13" ht="19.5" customHeight="1" x14ac:dyDescent="0.35">
      <c r="A20" s="221"/>
      <c r="B20" s="79" t="s">
        <v>14</v>
      </c>
      <c r="C20" s="7" t="s">
        <v>387</v>
      </c>
      <c r="D20" s="82">
        <v>21</v>
      </c>
      <c r="E20" s="82">
        <v>124</v>
      </c>
      <c r="F20" s="82">
        <v>54</v>
      </c>
      <c r="G20" s="82">
        <v>0</v>
      </c>
      <c r="H20" s="82">
        <v>178</v>
      </c>
      <c r="I20" s="84">
        <v>23.650000000000006</v>
      </c>
    </row>
    <row r="21" spans="1:13" ht="19.5" customHeight="1" x14ac:dyDescent="0.35">
      <c r="A21" s="221"/>
      <c r="B21" s="79" t="s">
        <v>15</v>
      </c>
      <c r="C21" s="7" t="s">
        <v>387</v>
      </c>
      <c r="D21" s="82">
        <v>5</v>
      </c>
      <c r="E21" s="82">
        <v>34</v>
      </c>
      <c r="F21" s="82">
        <v>10</v>
      </c>
      <c r="G21" s="82">
        <v>0</v>
      </c>
      <c r="H21" s="82">
        <v>44</v>
      </c>
      <c r="I21" s="84">
        <v>23.252272727272725</v>
      </c>
    </row>
    <row r="22" spans="1:13" ht="19.5" customHeight="1" x14ac:dyDescent="0.35">
      <c r="A22" s="221"/>
      <c r="B22" s="79" t="s">
        <v>16</v>
      </c>
      <c r="C22" s="7" t="s">
        <v>387</v>
      </c>
      <c r="D22" s="82">
        <v>3</v>
      </c>
      <c r="E22" s="82">
        <v>5</v>
      </c>
      <c r="F22" s="82">
        <v>2</v>
      </c>
      <c r="G22" s="82">
        <v>0</v>
      </c>
      <c r="H22" s="82">
        <v>7</v>
      </c>
      <c r="I22" s="84">
        <v>22.528571428571432</v>
      </c>
      <c r="L22" s="28" t="s">
        <v>87</v>
      </c>
    </row>
    <row r="23" spans="1:13" ht="19.5" customHeight="1" x14ac:dyDescent="0.35">
      <c r="A23" s="221"/>
      <c r="B23" s="79" t="s">
        <v>17</v>
      </c>
      <c r="C23" s="7" t="s">
        <v>110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110</v>
      </c>
    </row>
    <row r="24" spans="1:13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3" ht="19.5" customHeight="1" x14ac:dyDescent="0.35">
      <c r="A25" s="222"/>
      <c r="B25" s="80" t="s">
        <v>19</v>
      </c>
      <c r="C25" s="9" t="s">
        <v>387</v>
      </c>
      <c r="D25" s="83">
        <v>111</v>
      </c>
      <c r="E25" s="83">
        <v>570</v>
      </c>
      <c r="F25" s="83">
        <v>372</v>
      </c>
      <c r="G25" s="83">
        <v>0</v>
      </c>
      <c r="H25" s="83">
        <v>942</v>
      </c>
      <c r="I25" s="85">
        <v>24.35063694267517</v>
      </c>
    </row>
    <row r="26" spans="1:13" ht="19.5" customHeight="1" x14ac:dyDescent="0.35">
      <c r="A26" s="80" t="s">
        <v>21</v>
      </c>
      <c r="B26" s="81"/>
      <c r="C26" s="9" t="s">
        <v>387</v>
      </c>
      <c r="D26" s="83">
        <v>186</v>
      </c>
      <c r="E26" s="83">
        <v>1026</v>
      </c>
      <c r="F26" s="83">
        <v>664</v>
      </c>
      <c r="G26" s="83">
        <v>0</v>
      </c>
      <c r="H26" s="83">
        <v>1690</v>
      </c>
      <c r="I26" s="85">
        <v>24.303254437869832</v>
      </c>
    </row>
    <row r="27" spans="1:13" ht="19.5" customHeight="1" x14ac:dyDescent="0.15"/>
    <row r="28" spans="1:13" ht="19.5" customHeight="1" x14ac:dyDescent="0.15"/>
    <row r="29" spans="1:13" ht="19.5" customHeight="1" x14ac:dyDescent="0.15"/>
    <row r="30" spans="1:13" ht="19.5" customHeight="1" x14ac:dyDescent="0.15"/>
    <row r="31" spans="1:13" ht="19.5" customHeight="1" x14ac:dyDescent="0.15"/>
    <row r="32" spans="1:13" ht="19.5" customHeight="1" x14ac:dyDescent="0.15">
      <c r="A32" s="22" t="s">
        <v>65</v>
      </c>
      <c r="J32" s="22" t="s">
        <v>89</v>
      </c>
      <c r="L32" s="28"/>
      <c r="M32" s="22"/>
    </row>
    <row r="33" spans="1:13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  <c r="M33" s="22"/>
    </row>
    <row r="34" spans="1:13" ht="19.5" customHeight="1" x14ac:dyDescent="0.35">
      <c r="A34" s="220" t="s">
        <v>9</v>
      </c>
      <c r="B34" s="79" t="s">
        <v>10</v>
      </c>
      <c r="C34" s="7" t="s">
        <v>388</v>
      </c>
      <c r="D34" s="82">
        <v>0</v>
      </c>
      <c r="E34" s="82">
        <v>0</v>
      </c>
      <c r="F34" s="82">
        <v>0</v>
      </c>
      <c r="G34" s="82">
        <v>0</v>
      </c>
      <c r="H34" s="84" t="s">
        <v>110</v>
      </c>
      <c r="L34" s="170"/>
      <c r="M34" s="22"/>
    </row>
    <row r="35" spans="1:13" ht="19.5" customHeight="1" x14ac:dyDescent="0.35">
      <c r="A35" s="221"/>
      <c r="B35" s="79" t="s">
        <v>11</v>
      </c>
      <c r="C35" s="7" t="s">
        <v>388</v>
      </c>
      <c r="D35" s="82">
        <v>3</v>
      </c>
      <c r="E35" s="82">
        <v>2</v>
      </c>
      <c r="F35" s="82">
        <v>0</v>
      </c>
      <c r="G35" s="82">
        <v>5</v>
      </c>
      <c r="H35" s="84">
        <v>87.8</v>
      </c>
      <c r="L35" s="170"/>
      <c r="M35" s="22"/>
    </row>
    <row r="36" spans="1:13" ht="19.5" customHeight="1" x14ac:dyDescent="0.35">
      <c r="A36" s="221"/>
      <c r="B36" s="79" t="s">
        <v>12</v>
      </c>
      <c r="C36" s="7" t="s">
        <v>388</v>
      </c>
      <c r="D36" s="82">
        <v>112</v>
      </c>
      <c r="E36" s="82">
        <v>215</v>
      </c>
      <c r="F36" s="82">
        <v>0</v>
      </c>
      <c r="G36" s="82">
        <v>327</v>
      </c>
      <c r="H36" s="84">
        <v>88.416819571865418</v>
      </c>
      <c r="L36" s="171"/>
      <c r="M36" s="22"/>
    </row>
    <row r="37" spans="1:13" ht="19.5" customHeight="1" x14ac:dyDescent="0.35">
      <c r="A37" s="221"/>
      <c r="B37" s="79" t="s">
        <v>13</v>
      </c>
      <c r="C37" s="7" t="s">
        <v>388</v>
      </c>
      <c r="D37" s="82">
        <v>102</v>
      </c>
      <c r="E37" s="82">
        <v>167</v>
      </c>
      <c r="F37" s="82">
        <v>0</v>
      </c>
      <c r="G37" s="82">
        <v>269</v>
      </c>
      <c r="H37" s="84">
        <v>87.314869888475869</v>
      </c>
      <c r="L37" s="28"/>
      <c r="M37" s="22"/>
    </row>
    <row r="38" spans="1:13" ht="19.5" customHeight="1" x14ac:dyDescent="0.35">
      <c r="A38" s="221"/>
      <c r="B38" s="79" t="s">
        <v>14</v>
      </c>
      <c r="C38" s="7" t="s">
        <v>388</v>
      </c>
      <c r="D38" s="82">
        <v>43</v>
      </c>
      <c r="E38" s="82">
        <v>74</v>
      </c>
      <c r="F38" s="82">
        <v>0</v>
      </c>
      <c r="G38" s="82">
        <v>117</v>
      </c>
      <c r="H38" s="84">
        <v>87.977777777777803</v>
      </c>
      <c r="L38" s="28"/>
      <c r="M38" s="22"/>
    </row>
    <row r="39" spans="1:13" ht="19.5" customHeight="1" x14ac:dyDescent="0.35">
      <c r="A39" s="221"/>
      <c r="B39" s="79" t="s">
        <v>15</v>
      </c>
      <c r="C39" s="7" t="s">
        <v>388</v>
      </c>
      <c r="D39" s="82">
        <v>12</v>
      </c>
      <c r="E39" s="82">
        <v>10</v>
      </c>
      <c r="F39" s="82">
        <v>0</v>
      </c>
      <c r="G39" s="82">
        <v>22</v>
      </c>
      <c r="H39" s="84">
        <v>83.318181818181813</v>
      </c>
      <c r="L39" s="28"/>
      <c r="M39" s="22"/>
    </row>
    <row r="40" spans="1:13" ht="19.5" customHeight="1" x14ac:dyDescent="0.35">
      <c r="A40" s="221"/>
      <c r="B40" s="79" t="s">
        <v>16</v>
      </c>
      <c r="C40" s="7" t="s">
        <v>388</v>
      </c>
      <c r="D40" s="82">
        <v>6</v>
      </c>
      <c r="E40" s="82">
        <v>1</v>
      </c>
      <c r="F40" s="82">
        <v>0</v>
      </c>
      <c r="G40" s="82">
        <v>7</v>
      </c>
      <c r="H40" s="84">
        <v>78.428571428571431</v>
      </c>
      <c r="L40" s="28"/>
      <c r="M40" s="22"/>
    </row>
    <row r="41" spans="1:13" ht="19.5" customHeight="1" x14ac:dyDescent="0.35">
      <c r="A41" s="221"/>
      <c r="B41" s="79" t="s">
        <v>17</v>
      </c>
      <c r="C41" s="7" t="s">
        <v>388</v>
      </c>
      <c r="D41" s="82">
        <v>1</v>
      </c>
      <c r="E41" s="82">
        <v>0</v>
      </c>
      <c r="F41" s="82">
        <v>0</v>
      </c>
      <c r="G41" s="82">
        <v>1</v>
      </c>
      <c r="H41" s="84">
        <v>71</v>
      </c>
      <c r="M41" s="22"/>
    </row>
    <row r="42" spans="1:13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922</v>
      </c>
      <c r="L42" s="28" t="s">
        <v>962</v>
      </c>
      <c r="M42" s="22"/>
    </row>
    <row r="43" spans="1:13" ht="19.5" customHeight="1" x14ac:dyDescent="0.35">
      <c r="A43" s="222"/>
      <c r="B43" s="80" t="s">
        <v>19</v>
      </c>
      <c r="C43" s="7" t="s">
        <v>388</v>
      </c>
      <c r="D43" s="159">
        <v>279</v>
      </c>
      <c r="E43" s="159">
        <v>469</v>
      </c>
      <c r="F43" s="159">
        <v>0</v>
      </c>
      <c r="G43" s="159">
        <v>748</v>
      </c>
      <c r="H43" s="160">
        <v>87.681016042780755</v>
      </c>
      <c r="L43" s="28"/>
      <c r="M43" s="22"/>
    </row>
    <row r="44" spans="1:13" ht="19.5" customHeight="1" x14ac:dyDescent="0.35">
      <c r="A44" s="220" t="s">
        <v>20</v>
      </c>
      <c r="B44" s="79" t="s">
        <v>10</v>
      </c>
      <c r="C44" s="7" t="s">
        <v>388</v>
      </c>
      <c r="D44" s="82">
        <v>0</v>
      </c>
      <c r="E44" s="82">
        <v>0</v>
      </c>
      <c r="F44" s="82">
        <v>0</v>
      </c>
      <c r="G44" s="82">
        <v>0</v>
      </c>
      <c r="H44" s="84" t="s">
        <v>110</v>
      </c>
      <c r="L44" s="28"/>
      <c r="M44" s="22"/>
    </row>
    <row r="45" spans="1:13" ht="19.5" customHeight="1" x14ac:dyDescent="0.35">
      <c r="A45" s="221"/>
      <c r="B45" s="79" t="s">
        <v>11</v>
      </c>
      <c r="C45" s="7" t="s">
        <v>388</v>
      </c>
      <c r="D45" s="82">
        <v>0</v>
      </c>
      <c r="E45" s="82">
        <v>2</v>
      </c>
      <c r="F45" s="82">
        <v>0</v>
      </c>
      <c r="G45" s="82">
        <v>2</v>
      </c>
      <c r="H45" s="84">
        <v>97.85</v>
      </c>
      <c r="L45" s="28"/>
      <c r="M45" s="22"/>
    </row>
    <row r="46" spans="1:13" ht="19.5" customHeight="1" x14ac:dyDescent="0.35">
      <c r="A46" s="221"/>
      <c r="B46" s="79" t="s">
        <v>12</v>
      </c>
      <c r="C46" s="7" t="s">
        <v>388</v>
      </c>
      <c r="D46" s="82">
        <v>226</v>
      </c>
      <c r="E46" s="82">
        <v>153</v>
      </c>
      <c r="F46" s="82">
        <v>0</v>
      </c>
      <c r="G46" s="82">
        <v>379</v>
      </c>
      <c r="H46" s="84">
        <v>88.444327176780988</v>
      </c>
      <c r="L46" s="28"/>
      <c r="M46" s="22"/>
    </row>
    <row r="47" spans="1:13" ht="19.5" customHeight="1" x14ac:dyDescent="0.35">
      <c r="A47" s="221"/>
      <c r="B47" s="79" t="s">
        <v>13</v>
      </c>
      <c r="C47" s="7" t="s">
        <v>388</v>
      </c>
      <c r="D47" s="82">
        <v>179</v>
      </c>
      <c r="E47" s="82">
        <v>151</v>
      </c>
      <c r="F47" s="82">
        <v>2</v>
      </c>
      <c r="G47" s="82">
        <v>332</v>
      </c>
      <c r="H47" s="84">
        <v>88.47939393939393</v>
      </c>
      <c r="L47" s="28"/>
      <c r="M47" s="22"/>
    </row>
    <row r="48" spans="1:13" ht="19.5" customHeight="1" x14ac:dyDescent="0.35">
      <c r="A48" s="221"/>
      <c r="B48" s="79" t="s">
        <v>14</v>
      </c>
      <c r="C48" s="7" t="s">
        <v>388</v>
      </c>
      <c r="D48" s="82">
        <v>116</v>
      </c>
      <c r="E48" s="82">
        <v>61</v>
      </c>
      <c r="F48" s="82">
        <v>1</v>
      </c>
      <c r="G48" s="82">
        <v>178</v>
      </c>
      <c r="H48" s="84">
        <v>86.61016949152544</v>
      </c>
      <c r="L48" s="28"/>
      <c r="M48" s="22"/>
    </row>
    <row r="49" spans="1:13" ht="19.5" customHeight="1" x14ac:dyDescent="0.35">
      <c r="A49" s="221"/>
      <c r="B49" s="79" t="s">
        <v>15</v>
      </c>
      <c r="C49" s="7" t="s">
        <v>388</v>
      </c>
      <c r="D49" s="82">
        <v>29</v>
      </c>
      <c r="E49" s="82">
        <v>14</v>
      </c>
      <c r="F49" s="82">
        <v>1</v>
      </c>
      <c r="G49" s="82">
        <v>44</v>
      </c>
      <c r="H49" s="84">
        <v>85.958139534883713</v>
      </c>
      <c r="L49" s="28"/>
      <c r="M49" s="22"/>
    </row>
    <row r="50" spans="1:13" ht="19.5" customHeight="1" x14ac:dyDescent="0.35">
      <c r="A50" s="221"/>
      <c r="B50" s="79" t="s">
        <v>16</v>
      </c>
      <c r="C50" s="7" t="s">
        <v>388</v>
      </c>
      <c r="D50" s="82">
        <v>4</v>
      </c>
      <c r="E50" s="82">
        <v>3</v>
      </c>
      <c r="F50" s="82">
        <v>0</v>
      </c>
      <c r="G50" s="82">
        <v>7</v>
      </c>
      <c r="H50" s="84">
        <v>85.45714285714287</v>
      </c>
      <c r="M50" s="22"/>
    </row>
    <row r="51" spans="1:13" ht="19.5" customHeight="1" x14ac:dyDescent="0.35">
      <c r="A51" s="221"/>
      <c r="B51" s="79" t="s">
        <v>17</v>
      </c>
      <c r="C51" s="7" t="s">
        <v>110</v>
      </c>
      <c r="D51" s="82">
        <v>0</v>
      </c>
      <c r="E51" s="82">
        <v>0</v>
      </c>
      <c r="F51" s="82">
        <v>0</v>
      </c>
      <c r="G51" s="82">
        <v>0</v>
      </c>
      <c r="H51" s="84" t="s">
        <v>110</v>
      </c>
      <c r="L51" s="28" t="s">
        <v>961</v>
      </c>
      <c r="M51" s="22"/>
    </row>
    <row r="52" spans="1:13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  <c r="L52" s="28"/>
      <c r="M52" s="22"/>
    </row>
    <row r="53" spans="1:13" ht="19.5" customHeight="1" x14ac:dyDescent="0.35">
      <c r="A53" s="222"/>
      <c r="B53" s="80" t="s">
        <v>19</v>
      </c>
      <c r="C53" s="7" t="s">
        <v>388</v>
      </c>
      <c r="D53" s="159">
        <v>554</v>
      </c>
      <c r="E53" s="159">
        <v>384</v>
      </c>
      <c r="F53" s="159">
        <v>4</v>
      </c>
      <c r="G53" s="159">
        <v>942</v>
      </c>
      <c r="H53" s="160">
        <v>87.994349680170558</v>
      </c>
      <c r="L53" s="28"/>
      <c r="M53" s="22"/>
    </row>
    <row r="54" spans="1:13" ht="19.5" customHeight="1" x14ac:dyDescent="0.35">
      <c r="A54" s="80" t="s">
        <v>21</v>
      </c>
      <c r="B54" s="81"/>
      <c r="C54" s="9" t="s">
        <v>388</v>
      </c>
      <c r="D54" s="83">
        <v>833</v>
      </c>
      <c r="E54" s="83">
        <v>853</v>
      </c>
      <c r="F54" s="83">
        <v>4</v>
      </c>
      <c r="G54" s="83">
        <v>1690</v>
      </c>
      <c r="H54" s="85">
        <v>87.855338078291823</v>
      </c>
      <c r="L54" s="28"/>
      <c r="M54" s="22"/>
    </row>
    <row r="55" spans="1:13" ht="19.5" customHeight="1" x14ac:dyDescent="0.35">
      <c r="A55" s="4"/>
      <c r="B55" s="90"/>
      <c r="C55" s="4"/>
      <c r="D55" s="5"/>
      <c r="E55" s="5"/>
      <c r="F55" s="5"/>
      <c r="G55" s="5"/>
      <c r="H55" s="6"/>
      <c r="L55" s="28"/>
      <c r="M55" s="22"/>
    </row>
    <row r="56" spans="1:13" ht="19.5" customHeight="1" x14ac:dyDescent="0.35">
      <c r="A56" s="4"/>
      <c r="B56" s="90"/>
      <c r="C56" s="4"/>
      <c r="D56" s="5"/>
      <c r="E56" s="5"/>
      <c r="F56" s="5"/>
      <c r="G56" s="5"/>
      <c r="H56" s="6"/>
      <c r="L56" s="28"/>
      <c r="M56" s="22"/>
    </row>
    <row r="57" spans="1:13" ht="19.5" customHeight="1" x14ac:dyDescent="0.35">
      <c r="A57" s="4"/>
      <c r="B57" s="90"/>
      <c r="C57" s="4"/>
      <c r="D57" s="5"/>
      <c r="E57" s="5"/>
      <c r="F57" s="5"/>
      <c r="G57" s="5"/>
      <c r="H57" s="6"/>
      <c r="L57" s="28"/>
      <c r="M57" s="22"/>
    </row>
    <row r="58" spans="1:13" ht="19.5" customHeight="1" x14ac:dyDescent="0.35">
      <c r="A58" s="4"/>
      <c r="B58" s="90"/>
      <c r="C58" s="4"/>
      <c r="D58" s="5"/>
      <c r="E58" s="5"/>
      <c r="F58" s="5"/>
      <c r="G58" s="5"/>
      <c r="H58" s="6"/>
      <c r="L58" s="28"/>
      <c r="M58" s="22"/>
    </row>
    <row r="59" spans="1:13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  <c r="M59" s="22"/>
    </row>
    <row r="60" spans="1:13" ht="19.5" customHeight="1" x14ac:dyDescent="0.15">
      <c r="A60" s="22" t="s">
        <v>67</v>
      </c>
      <c r="J60" s="27" t="s">
        <v>90</v>
      </c>
      <c r="K60" s="28"/>
      <c r="L60" s="28"/>
    </row>
    <row r="61" spans="1:13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  <c r="M61" s="22"/>
    </row>
    <row r="62" spans="1:13" ht="19.5" customHeight="1" x14ac:dyDescent="0.35">
      <c r="A62" s="220" t="s">
        <v>9</v>
      </c>
      <c r="B62" s="79" t="s">
        <v>10</v>
      </c>
      <c r="C62" s="7" t="s">
        <v>389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110</v>
      </c>
      <c r="L62" s="170"/>
      <c r="M62" s="22"/>
    </row>
    <row r="63" spans="1:13" ht="19.5" customHeight="1" x14ac:dyDescent="0.35">
      <c r="A63" s="221"/>
      <c r="B63" s="79" t="s">
        <v>11</v>
      </c>
      <c r="C63" s="7" t="s">
        <v>389</v>
      </c>
      <c r="D63" s="82">
        <v>3</v>
      </c>
      <c r="E63" s="82">
        <v>1</v>
      </c>
      <c r="F63" s="82">
        <v>1</v>
      </c>
      <c r="G63" s="82">
        <v>0</v>
      </c>
      <c r="H63" s="82">
        <v>5</v>
      </c>
      <c r="I63" s="84">
        <v>123</v>
      </c>
      <c r="L63" s="170"/>
      <c r="M63" s="22"/>
    </row>
    <row r="64" spans="1:13" ht="19.5" customHeight="1" x14ac:dyDescent="0.35">
      <c r="A64" s="221"/>
      <c r="B64" s="79" t="s">
        <v>12</v>
      </c>
      <c r="C64" s="7" t="s">
        <v>389</v>
      </c>
      <c r="D64" s="82">
        <v>159</v>
      </c>
      <c r="E64" s="82">
        <v>73</v>
      </c>
      <c r="F64" s="82">
        <v>95</v>
      </c>
      <c r="G64" s="82">
        <v>0</v>
      </c>
      <c r="H64" s="82">
        <v>327</v>
      </c>
      <c r="I64" s="84">
        <v>131.95718654434251</v>
      </c>
      <c r="L64" s="171"/>
      <c r="M64" s="22"/>
    </row>
    <row r="65" spans="1:13" ht="19.5" customHeight="1" x14ac:dyDescent="0.35">
      <c r="A65" s="221"/>
      <c r="B65" s="79" t="s">
        <v>13</v>
      </c>
      <c r="C65" s="7" t="s">
        <v>389</v>
      </c>
      <c r="D65" s="82">
        <v>127</v>
      </c>
      <c r="E65" s="82">
        <v>60</v>
      </c>
      <c r="F65" s="82">
        <v>82</v>
      </c>
      <c r="G65" s="82">
        <v>0</v>
      </c>
      <c r="H65" s="82">
        <v>269</v>
      </c>
      <c r="I65" s="84">
        <v>132.6171003717472</v>
      </c>
      <c r="L65" s="28"/>
      <c r="M65" s="22"/>
    </row>
    <row r="66" spans="1:13" ht="19.5" customHeight="1" x14ac:dyDescent="0.35">
      <c r="A66" s="221"/>
      <c r="B66" s="79" t="s">
        <v>14</v>
      </c>
      <c r="C66" s="7" t="s">
        <v>389</v>
      </c>
      <c r="D66" s="82">
        <v>60</v>
      </c>
      <c r="E66" s="82">
        <v>29</v>
      </c>
      <c r="F66" s="82">
        <v>28</v>
      </c>
      <c r="G66" s="82">
        <v>0</v>
      </c>
      <c r="H66" s="82">
        <v>117</v>
      </c>
      <c r="I66" s="84">
        <v>129.91452991452991</v>
      </c>
      <c r="L66" s="28"/>
      <c r="M66" s="22"/>
    </row>
    <row r="67" spans="1:13" ht="19.5" customHeight="1" x14ac:dyDescent="0.35">
      <c r="A67" s="221"/>
      <c r="B67" s="79" t="s">
        <v>15</v>
      </c>
      <c r="C67" s="7" t="s">
        <v>389</v>
      </c>
      <c r="D67" s="82">
        <v>12</v>
      </c>
      <c r="E67" s="82">
        <v>4</v>
      </c>
      <c r="F67" s="82">
        <v>6</v>
      </c>
      <c r="G67" s="82">
        <v>0</v>
      </c>
      <c r="H67" s="82">
        <v>22</v>
      </c>
      <c r="I67" s="84">
        <v>129.86363636363637</v>
      </c>
      <c r="L67" s="28"/>
      <c r="M67" s="22"/>
    </row>
    <row r="68" spans="1:13" ht="19.5" customHeight="1" x14ac:dyDescent="0.35">
      <c r="A68" s="221"/>
      <c r="B68" s="79" t="s">
        <v>16</v>
      </c>
      <c r="C68" s="7" t="s">
        <v>389</v>
      </c>
      <c r="D68" s="82">
        <v>5</v>
      </c>
      <c r="E68" s="82">
        <v>1</v>
      </c>
      <c r="F68" s="82">
        <v>1</v>
      </c>
      <c r="G68" s="82">
        <v>0</v>
      </c>
      <c r="H68" s="82">
        <v>7</v>
      </c>
      <c r="I68" s="84">
        <v>127.28571428571429</v>
      </c>
      <c r="L68" s="28"/>
      <c r="M68" s="22"/>
    </row>
    <row r="69" spans="1:13" ht="19.5" customHeight="1" x14ac:dyDescent="0.35">
      <c r="A69" s="221"/>
      <c r="B69" s="79" t="s">
        <v>17</v>
      </c>
      <c r="C69" s="7" t="s">
        <v>389</v>
      </c>
      <c r="D69" s="82">
        <v>0</v>
      </c>
      <c r="E69" s="82">
        <v>0</v>
      </c>
      <c r="F69" s="82">
        <v>1</v>
      </c>
      <c r="G69" s="82">
        <v>0</v>
      </c>
      <c r="H69" s="82">
        <v>1</v>
      </c>
      <c r="I69" s="84">
        <v>168</v>
      </c>
      <c r="L69" s="28"/>
      <c r="M69" s="22"/>
    </row>
    <row r="70" spans="1:13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922</v>
      </c>
      <c r="L70" s="28" t="s">
        <v>86</v>
      </c>
      <c r="M70" s="22"/>
    </row>
    <row r="71" spans="1:13" ht="19.5" customHeight="1" x14ac:dyDescent="0.35">
      <c r="A71" s="222"/>
      <c r="B71" s="80" t="s">
        <v>19</v>
      </c>
      <c r="C71" s="7" t="s">
        <v>389</v>
      </c>
      <c r="D71" s="159">
        <v>366</v>
      </c>
      <c r="E71" s="159">
        <v>168</v>
      </c>
      <c r="F71" s="159">
        <v>214</v>
      </c>
      <c r="G71" s="159">
        <v>0</v>
      </c>
      <c r="H71" s="159">
        <v>748</v>
      </c>
      <c r="I71" s="160">
        <v>131.75802139037432</v>
      </c>
      <c r="L71" s="28"/>
      <c r="M71" s="22"/>
    </row>
    <row r="72" spans="1:13" ht="19.5" customHeight="1" x14ac:dyDescent="0.35">
      <c r="A72" s="220" t="s">
        <v>20</v>
      </c>
      <c r="B72" s="79" t="s">
        <v>10</v>
      </c>
      <c r="C72" s="7" t="s">
        <v>389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  <c r="L72" s="28"/>
      <c r="M72" s="22"/>
    </row>
    <row r="73" spans="1:13" ht="19.5" customHeight="1" x14ac:dyDescent="0.35">
      <c r="A73" s="221"/>
      <c r="B73" s="79" t="s">
        <v>11</v>
      </c>
      <c r="C73" s="7" t="s">
        <v>389</v>
      </c>
      <c r="D73" s="82">
        <v>1</v>
      </c>
      <c r="E73" s="82">
        <v>1</v>
      </c>
      <c r="F73" s="82">
        <v>0</v>
      </c>
      <c r="G73" s="82">
        <v>0</v>
      </c>
      <c r="H73" s="82">
        <v>2</v>
      </c>
      <c r="I73" s="84">
        <v>127</v>
      </c>
      <c r="L73" s="28"/>
      <c r="M73" s="22"/>
    </row>
    <row r="74" spans="1:13" ht="19.5" customHeight="1" x14ac:dyDescent="0.35">
      <c r="A74" s="221"/>
      <c r="B74" s="79" t="s">
        <v>12</v>
      </c>
      <c r="C74" s="7" t="s">
        <v>389</v>
      </c>
      <c r="D74" s="82">
        <v>212</v>
      </c>
      <c r="E74" s="82">
        <v>58</v>
      </c>
      <c r="F74" s="82">
        <v>109</v>
      </c>
      <c r="G74" s="82">
        <v>0</v>
      </c>
      <c r="H74" s="82">
        <v>379</v>
      </c>
      <c r="I74" s="84">
        <v>130.63060686015831</v>
      </c>
      <c r="L74" s="28"/>
      <c r="M74" s="22"/>
    </row>
    <row r="75" spans="1:13" ht="19.5" customHeight="1" x14ac:dyDescent="0.35">
      <c r="A75" s="221"/>
      <c r="B75" s="79" t="s">
        <v>13</v>
      </c>
      <c r="C75" s="7" t="s">
        <v>389</v>
      </c>
      <c r="D75" s="82">
        <v>168</v>
      </c>
      <c r="E75" s="82">
        <v>66</v>
      </c>
      <c r="F75" s="82">
        <v>98</v>
      </c>
      <c r="G75" s="82">
        <v>0</v>
      </c>
      <c r="H75" s="82">
        <v>332</v>
      </c>
      <c r="I75" s="84">
        <v>132.01204819277109</v>
      </c>
      <c r="L75" s="28"/>
      <c r="M75" s="22"/>
    </row>
    <row r="76" spans="1:13" ht="19.5" customHeight="1" x14ac:dyDescent="0.35">
      <c r="A76" s="221"/>
      <c r="B76" s="79" t="s">
        <v>14</v>
      </c>
      <c r="C76" s="7" t="s">
        <v>389</v>
      </c>
      <c r="D76" s="82">
        <v>82</v>
      </c>
      <c r="E76" s="82">
        <v>38</v>
      </c>
      <c r="F76" s="82">
        <v>58</v>
      </c>
      <c r="G76" s="82">
        <v>0</v>
      </c>
      <c r="H76" s="82">
        <v>178</v>
      </c>
      <c r="I76" s="84">
        <v>132.70786516853931</v>
      </c>
      <c r="L76" s="28"/>
      <c r="M76" s="22"/>
    </row>
    <row r="77" spans="1:13" ht="19.5" customHeight="1" x14ac:dyDescent="0.35">
      <c r="A77" s="221"/>
      <c r="B77" s="79" t="s">
        <v>15</v>
      </c>
      <c r="C77" s="7" t="s">
        <v>389</v>
      </c>
      <c r="D77" s="82">
        <v>22</v>
      </c>
      <c r="E77" s="82">
        <v>6</v>
      </c>
      <c r="F77" s="82">
        <v>16</v>
      </c>
      <c r="G77" s="82">
        <v>0</v>
      </c>
      <c r="H77" s="82">
        <v>44</v>
      </c>
      <c r="I77" s="84">
        <v>133.02272727272728</v>
      </c>
      <c r="L77" s="28"/>
      <c r="M77" s="22"/>
    </row>
    <row r="78" spans="1:13" ht="19.5" customHeight="1" x14ac:dyDescent="0.35">
      <c r="A78" s="221"/>
      <c r="B78" s="79" t="s">
        <v>16</v>
      </c>
      <c r="C78" s="7" t="s">
        <v>389</v>
      </c>
      <c r="D78" s="82">
        <v>4</v>
      </c>
      <c r="E78" s="82">
        <v>2</v>
      </c>
      <c r="F78" s="82">
        <v>1</v>
      </c>
      <c r="G78" s="82">
        <v>0</v>
      </c>
      <c r="H78" s="82">
        <v>7</v>
      </c>
      <c r="I78" s="84">
        <v>128.57142857142858</v>
      </c>
      <c r="L78" s="28"/>
      <c r="M78" s="22"/>
    </row>
    <row r="79" spans="1:13" ht="19.5" customHeight="1" x14ac:dyDescent="0.35">
      <c r="A79" s="221"/>
      <c r="B79" s="79" t="s">
        <v>17</v>
      </c>
      <c r="C79" s="7" t="s">
        <v>110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110</v>
      </c>
      <c r="L79" s="28" t="s">
        <v>87</v>
      </c>
      <c r="M79" s="22"/>
    </row>
    <row r="80" spans="1:13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  <c r="L80" s="28"/>
      <c r="M80" s="22"/>
    </row>
    <row r="81" spans="1:13" ht="19.5" customHeight="1" x14ac:dyDescent="0.35">
      <c r="A81" s="222"/>
      <c r="B81" s="80" t="s">
        <v>19</v>
      </c>
      <c r="C81" s="7" t="s">
        <v>389</v>
      </c>
      <c r="D81" s="159">
        <v>489</v>
      </c>
      <c r="E81" s="159">
        <v>171</v>
      </c>
      <c r="F81" s="159">
        <v>282</v>
      </c>
      <c r="G81" s="159">
        <v>0</v>
      </c>
      <c r="H81" s="159">
        <v>942</v>
      </c>
      <c r="I81" s="160">
        <v>131.59872611464968</v>
      </c>
      <c r="L81" s="28"/>
      <c r="M81" s="22"/>
    </row>
    <row r="82" spans="1:13" ht="19.5" customHeight="1" x14ac:dyDescent="0.35">
      <c r="A82" s="80" t="s">
        <v>21</v>
      </c>
      <c r="B82" s="81"/>
      <c r="C82" s="20" t="s">
        <v>389</v>
      </c>
      <c r="D82" s="83">
        <v>855</v>
      </c>
      <c r="E82" s="83">
        <v>339</v>
      </c>
      <c r="F82" s="83">
        <v>496</v>
      </c>
      <c r="G82" s="83">
        <v>0</v>
      </c>
      <c r="H82" s="83">
        <v>1690</v>
      </c>
      <c r="I82" s="85">
        <v>131.66923076923078</v>
      </c>
      <c r="L82" s="28"/>
      <c r="M82" s="22"/>
    </row>
    <row r="83" spans="1:13" ht="19.5" customHeight="1" x14ac:dyDescent="0.15">
      <c r="L83" s="28"/>
      <c r="M83" s="22"/>
    </row>
    <row r="84" spans="1:13" ht="19.5" customHeight="1" x14ac:dyDescent="0.15">
      <c r="L84" s="28"/>
      <c r="M84" s="22"/>
    </row>
    <row r="85" spans="1:13" ht="19.5" customHeight="1" x14ac:dyDescent="0.15">
      <c r="L85" s="28"/>
      <c r="M85" s="22"/>
    </row>
    <row r="86" spans="1:13" ht="19.5" customHeight="1" x14ac:dyDescent="0.15">
      <c r="L86" s="28"/>
      <c r="M86" s="22"/>
    </row>
    <row r="87" spans="1:13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  <c r="M87" s="22"/>
    </row>
    <row r="88" spans="1:13" ht="19.5" customHeight="1" x14ac:dyDescent="0.15">
      <c r="A88" s="22" t="s">
        <v>68</v>
      </c>
      <c r="J88" s="27" t="s">
        <v>91</v>
      </c>
      <c r="K88" s="28"/>
      <c r="L88" s="28"/>
    </row>
    <row r="89" spans="1:13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  <c r="M89" s="22"/>
    </row>
    <row r="90" spans="1:13" ht="19.5" customHeight="1" x14ac:dyDescent="0.35">
      <c r="A90" s="220" t="s">
        <v>9</v>
      </c>
      <c r="B90" s="79" t="s">
        <v>10</v>
      </c>
      <c r="C90" s="7" t="s">
        <v>390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110</v>
      </c>
      <c r="L90" s="170"/>
      <c r="M90" s="22"/>
    </row>
    <row r="91" spans="1:13" ht="19.5" customHeight="1" x14ac:dyDescent="0.35">
      <c r="A91" s="221"/>
      <c r="B91" s="79" t="s">
        <v>11</v>
      </c>
      <c r="C91" s="7" t="s">
        <v>390</v>
      </c>
      <c r="D91" s="82">
        <v>5</v>
      </c>
      <c r="E91" s="82">
        <v>0</v>
      </c>
      <c r="F91" s="82">
        <v>0</v>
      </c>
      <c r="G91" s="82">
        <v>0</v>
      </c>
      <c r="H91" s="82">
        <v>5</v>
      </c>
      <c r="I91" s="84">
        <v>71.400000000000006</v>
      </c>
      <c r="L91" s="170"/>
      <c r="M91" s="22"/>
    </row>
    <row r="92" spans="1:13" ht="19.5" customHeight="1" x14ac:dyDescent="0.35">
      <c r="A92" s="221"/>
      <c r="B92" s="79" t="s">
        <v>12</v>
      </c>
      <c r="C92" s="7" t="s">
        <v>390</v>
      </c>
      <c r="D92" s="82">
        <v>298</v>
      </c>
      <c r="E92" s="82">
        <v>14</v>
      </c>
      <c r="F92" s="82">
        <v>15</v>
      </c>
      <c r="G92" s="82">
        <v>0</v>
      </c>
      <c r="H92" s="82">
        <v>327</v>
      </c>
      <c r="I92" s="84">
        <v>71.116207951070336</v>
      </c>
      <c r="L92" s="171"/>
      <c r="M92" s="22"/>
    </row>
    <row r="93" spans="1:13" ht="19.5" customHeight="1" x14ac:dyDescent="0.35">
      <c r="A93" s="221"/>
      <c r="B93" s="79" t="s">
        <v>13</v>
      </c>
      <c r="C93" s="7" t="s">
        <v>390</v>
      </c>
      <c r="D93" s="82">
        <v>252</v>
      </c>
      <c r="E93" s="82">
        <v>10</v>
      </c>
      <c r="F93" s="82">
        <v>7</v>
      </c>
      <c r="G93" s="82">
        <v>0</v>
      </c>
      <c r="H93" s="82">
        <v>269</v>
      </c>
      <c r="I93" s="84">
        <v>67.219330855018583</v>
      </c>
      <c r="L93" s="28"/>
      <c r="M93" s="22"/>
    </row>
    <row r="94" spans="1:13" ht="19.5" customHeight="1" x14ac:dyDescent="0.35">
      <c r="A94" s="221"/>
      <c r="B94" s="79" t="s">
        <v>14</v>
      </c>
      <c r="C94" s="7" t="s">
        <v>390</v>
      </c>
      <c r="D94" s="82">
        <v>114</v>
      </c>
      <c r="E94" s="82">
        <v>1</v>
      </c>
      <c r="F94" s="82">
        <v>2</v>
      </c>
      <c r="G94" s="82">
        <v>0</v>
      </c>
      <c r="H94" s="82">
        <v>117</v>
      </c>
      <c r="I94" s="84">
        <v>63.521367521367523</v>
      </c>
      <c r="L94" s="28"/>
      <c r="M94" s="22"/>
    </row>
    <row r="95" spans="1:13" ht="19.5" customHeight="1" x14ac:dyDescent="0.35">
      <c r="A95" s="221"/>
      <c r="B95" s="79" t="s">
        <v>15</v>
      </c>
      <c r="C95" s="7" t="s">
        <v>390</v>
      </c>
      <c r="D95" s="82">
        <v>22</v>
      </c>
      <c r="E95" s="82">
        <v>0</v>
      </c>
      <c r="F95" s="82">
        <v>0</v>
      </c>
      <c r="G95" s="82">
        <v>0</v>
      </c>
      <c r="H95" s="82">
        <v>22</v>
      </c>
      <c r="I95" s="84">
        <v>60.272727272727273</v>
      </c>
      <c r="L95" s="28"/>
      <c r="M95" s="22"/>
    </row>
    <row r="96" spans="1:13" ht="19.5" customHeight="1" x14ac:dyDescent="0.35">
      <c r="A96" s="221"/>
      <c r="B96" s="79" t="s">
        <v>16</v>
      </c>
      <c r="C96" s="7" t="s">
        <v>390</v>
      </c>
      <c r="D96" s="82">
        <v>7</v>
      </c>
      <c r="E96" s="82">
        <v>0</v>
      </c>
      <c r="F96" s="82">
        <v>0</v>
      </c>
      <c r="G96" s="82">
        <v>0</v>
      </c>
      <c r="H96" s="82">
        <v>7</v>
      </c>
      <c r="I96" s="84">
        <v>64.285714285714292</v>
      </c>
      <c r="L96" s="28"/>
      <c r="M96" s="22"/>
    </row>
    <row r="97" spans="1:13" ht="19.5" customHeight="1" x14ac:dyDescent="0.35">
      <c r="A97" s="221"/>
      <c r="B97" s="79" t="s">
        <v>17</v>
      </c>
      <c r="C97" s="7" t="s">
        <v>390</v>
      </c>
      <c r="D97" s="82">
        <v>0</v>
      </c>
      <c r="E97" s="82">
        <v>1</v>
      </c>
      <c r="F97" s="82">
        <v>0</v>
      </c>
      <c r="G97" s="82">
        <v>0</v>
      </c>
      <c r="H97" s="82">
        <v>1</v>
      </c>
      <c r="I97" s="84">
        <v>87</v>
      </c>
      <c r="L97" s="28"/>
      <c r="M97" s="22"/>
    </row>
    <row r="98" spans="1:13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922</v>
      </c>
      <c r="L98" s="28" t="s">
        <v>86</v>
      </c>
      <c r="M98" s="22"/>
    </row>
    <row r="99" spans="1:13" ht="19.5" customHeight="1" x14ac:dyDescent="0.35">
      <c r="A99" s="222"/>
      <c r="B99" s="80" t="s">
        <v>19</v>
      </c>
      <c r="C99" s="7" t="s">
        <v>390</v>
      </c>
      <c r="D99" s="159">
        <v>698</v>
      </c>
      <c r="E99" s="159">
        <v>26</v>
      </c>
      <c r="F99" s="159">
        <v>24</v>
      </c>
      <c r="G99" s="159">
        <v>0</v>
      </c>
      <c r="H99" s="159">
        <v>748</v>
      </c>
      <c r="I99" s="160">
        <v>68.167112299465245</v>
      </c>
      <c r="L99" s="28"/>
      <c r="M99" s="22"/>
    </row>
    <row r="100" spans="1:13" ht="19.5" customHeight="1" x14ac:dyDescent="0.35">
      <c r="A100" s="220" t="s">
        <v>20</v>
      </c>
      <c r="B100" s="79" t="s">
        <v>10</v>
      </c>
      <c r="C100" s="7" t="s">
        <v>390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  <c r="L100" s="28"/>
      <c r="M100" s="22"/>
    </row>
    <row r="101" spans="1:13" ht="19.5" customHeight="1" x14ac:dyDescent="0.35">
      <c r="A101" s="221"/>
      <c r="B101" s="79" t="s">
        <v>11</v>
      </c>
      <c r="C101" s="7" t="s">
        <v>390</v>
      </c>
      <c r="D101" s="82">
        <v>2</v>
      </c>
      <c r="E101" s="82">
        <v>0</v>
      </c>
      <c r="F101" s="82">
        <v>0</v>
      </c>
      <c r="G101" s="82">
        <v>0</v>
      </c>
      <c r="H101" s="82">
        <v>2</v>
      </c>
      <c r="I101" s="84">
        <v>70</v>
      </c>
      <c r="L101" s="28"/>
      <c r="M101" s="22"/>
    </row>
    <row r="102" spans="1:13" ht="19.5" customHeight="1" x14ac:dyDescent="0.35">
      <c r="A102" s="221"/>
      <c r="B102" s="79" t="s">
        <v>12</v>
      </c>
      <c r="C102" s="7" t="s">
        <v>390</v>
      </c>
      <c r="D102" s="82">
        <v>344</v>
      </c>
      <c r="E102" s="82">
        <v>18</v>
      </c>
      <c r="F102" s="82">
        <v>17</v>
      </c>
      <c r="G102" s="82">
        <v>0</v>
      </c>
      <c r="H102" s="82">
        <v>379</v>
      </c>
      <c r="I102" s="84">
        <v>70.517150395778359</v>
      </c>
      <c r="L102" s="28"/>
      <c r="M102" s="22"/>
    </row>
    <row r="103" spans="1:13" ht="19.5" customHeight="1" x14ac:dyDescent="0.35">
      <c r="A103" s="221"/>
      <c r="B103" s="79" t="s">
        <v>13</v>
      </c>
      <c r="C103" s="7" t="s">
        <v>390</v>
      </c>
      <c r="D103" s="82">
        <v>314</v>
      </c>
      <c r="E103" s="82">
        <v>9</v>
      </c>
      <c r="F103" s="82">
        <v>9</v>
      </c>
      <c r="G103" s="82">
        <v>0</v>
      </c>
      <c r="H103" s="82">
        <v>332</v>
      </c>
      <c r="I103" s="84">
        <v>69.2078313253012</v>
      </c>
      <c r="L103" s="28"/>
      <c r="M103" s="22"/>
    </row>
    <row r="104" spans="1:13" ht="19.5" customHeight="1" x14ac:dyDescent="0.35">
      <c r="A104" s="221"/>
      <c r="B104" s="79" t="s">
        <v>14</v>
      </c>
      <c r="C104" s="7" t="s">
        <v>390</v>
      </c>
      <c r="D104" s="82">
        <v>171</v>
      </c>
      <c r="E104" s="82">
        <v>4</v>
      </c>
      <c r="F104" s="82">
        <v>3</v>
      </c>
      <c r="G104" s="82">
        <v>0</v>
      </c>
      <c r="H104" s="82">
        <v>178</v>
      </c>
      <c r="I104" s="84">
        <v>66.224719101123597</v>
      </c>
      <c r="L104" s="28"/>
      <c r="M104" s="22"/>
    </row>
    <row r="105" spans="1:13" ht="19.5" customHeight="1" x14ac:dyDescent="0.35">
      <c r="A105" s="221"/>
      <c r="B105" s="79" t="s">
        <v>15</v>
      </c>
      <c r="C105" s="7" t="s">
        <v>390</v>
      </c>
      <c r="D105" s="82">
        <v>42</v>
      </c>
      <c r="E105" s="82">
        <v>1</v>
      </c>
      <c r="F105" s="82">
        <v>1</v>
      </c>
      <c r="G105" s="82">
        <v>0</v>
      </c>
      <c r="H105" s="82">
        <v>44</v>
      </c>
      <c r="I105" s="84">
        <v>67.25</v>
      </c>
      <c r="L105" s="28"/>
      <c r="M105" s="22"/>
    </row>
    <row r="106" spans="1:13" ht="19.5" customHeight="1" x14ac:dyDescent="0.35">
      <c r="A106" s="221"/>
      <c r="B106" s="79" t="s">
        <v>16</v>
      </c>
      <c r="C106" s="7" t="s">
        <v>390</v>
      </c>
      <c r="D106" s="82">
        <v>7</v>
      </c>
      <c r="E106" s="82">
        <v>0</v>
      </c>
      <c r="F106" s="82">
        <v>0</v>
      </c>
      <c r="G106" s="82">
        <v>0</v>
      </c>
      <c r="H106" s="82">
        <v>7</v>
      </c>
      <c r="I106" s="84">
        <v>61.714285714285715</v>
      </c>
      <c r="L106" s="28"/>
      <c r="M106" s="22"/>
    </row>
    <row r="107" spans="1:13" ht="19.5" customHeight="1" x14ac:dyDescent="0.35">
      <c r="A107" s="221"/>
      <c r="B107" s="79" t="s">
        <v>17</v>
      </c>
      <c r="C107" s="7" t="s">
        <v>110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110</v>
      </c>
      <c r="L107" s="28" t="s">
        <v>87</v>
      </c>
      <c r="M107" s="22"/>
    </row>
    <row r="108" spans="1:13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  <c r="L108" s="28"/>
      <c r="M108" s="22"/>
    </row>
    <row r="109" spans="1:13" ht="19.5" customHeight="1" x14ac:dyDescent="0.35">
      <c r="A109" s="222"/>
      <c r="B109" s="80" t="s">
        <v>19</v>
      </c>
      <c r="C109" s="7" t="s">
        <v>390</v>
      </c>
      <c r="D109" s="159">
        <v>880</v>
      </c>
      <c r="E109" s="159">
        <v>32</v>
      </c>
      <c r="F109" s="159">
        <v>30</v>
      </c>
      <c r="G109" s="159">
        <v>0</v>
      </c>
      <c r="H109" s="159">
        <v>942</v>
      </c>
      <c r="I109" s="160">
        <v>69.025477707006374</v>
      </c>
      <c r="L109" s="28"/>
      <c r="M109" s="22"/>
    </row>
    <row r="110" spans="1:13" ht="19.5" customHeight="1" x14ac:dyDescent="0.35">
      <c r="A110" s="80" t="s">
        <v>21</v>
      </c>
      <c r="B110" s="81"/>
      <c r="C110" s="9" t="s">
        <v>390</v>
      </c>
      <c r="D110" s="83">
        <v>1578</v>
      </c>
      <c r="E110" s="83">
        <v>58</v>
      </c>
      <c r="F110" s="83">
        <v>54</v>
      </c>
      <c r="G110" s="83">
        <v>0</v>
      </c>
      <c r="H110" s="83">
        <v>1690</v>
      </c>
      <c r="I110" s="85">
        <v>68.64556213017751</v>
      </c>
      <c r="L110" s="28"/>
      <c r="M110" s="22"/>
    </row>
    <row r="111" spans="1:13" ht="19.5" customHeight="1" x14ac:dyDescent="0.15">
      <c r="L111" s="28"/>
      <c r="M111" s="22"/>
    </row>
    <row r="112" spans="1:13" ht="19.5" customHeight="1" x14ac:dyDescent="0.15">
      <c r="L112" s="28"/>
      <c r="M112" s="22"/>
    </row>
    <row r="113" spans="1:13" ht="19.5" customHeight="1" x14ac:dyDescent="0.15">
      <c r="L113" s="28"/>
      <c r="M113" s="22"/>
    </row>
    <row r="114" spans="1:13" ht="19.5" customHeight="1" x14ac:dyDescent="0.15">
      <c r="L114" s="28"/>
      <c r="M114" s="22"/>
    </row>
    <row r="115" spans="1:13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  <c r="M115" s="22"/>
    </row>
    <row r="116" spans="1:13" ht="19.5" customHeight="1" x14ac:dyDescent="0.15">
      <c r="A116" s="22" t="s">
        <v>69</v>
      </c>
      <c r="J116" s="22" t="s">
        <v>92</v>
      </c>
      <c r="K116" s="28"/>
      <c r="L116" s="28"/>
    </row>
    <row r="117" spans="1:13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  <c r="M117" s="22"/>
    </row>
    <row r="118" spans="1:13" ht="19.5" customHeight="1" x14ac:dyDescent="0.35">
      <c r="A118" s="220" t="s">
        <v>9</v>
      </c>
      <c r="B118" s="79" t="s">
        <v>10</v>
      </c>
      <c r="C118" s="7" t="s">
        <v>391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110</v>
      </c>
      <c r="L118" s="170"/>
      <c r="M118" s="22"/>
    </row>
    <row r="119" spans="1:13" ht="19.5" customHeight="1" x14ac:dyDescent="0.35">
      <c r="A119" s="221"/>
      <c r="B119" s="79" t="s">
        <v>11</v>
      </c>
      <c r="C119" s="7" t="s">
        <v>391</v>
      </c>
      <c r="D119" s="82">
        <v>3</v>
      </c>
      <c r="E119" s="82">
        <v>2</v>
      </c>
      <c r="F119" s="82">
        <v>0</v>
      </c>
      <c r="G119" s="82">
        <v>0</v>
      </c>
      <c r="H119" s="82">
        <v>5</v>
      </c>
      <c r="I119" s="84">
        <v>118.8</v>
      </c>
      <c r="L119" s="170"/>
      <c r="M119" s="22"/>
    </row>
    <row r="120" spans="1:13" ht="19.5" customHeight="1" x14ac:dyDescent="0.35">
      <c r="A120" s="221"/>
      <c r="B120" s="79" t="s">
        <v>12</v>
      </c>
      <c r="C120" s="7" t="s">
        <v>391</v>
      </c>
      <c r="D120" s="82">
        <v>254</v>
      </c>
      <c r="E120" s="82">
        <v>63</v>
      </c>
      <c r="F120" s="82">
        <v>10</v>
      </c>
      <c r="G120" s="82">
        <v>0</v>
      </c>
      <c r="H120" s="82">
        <v>327</v>
      </c>
      <c r="I120" s="84">
        <v>126.98470948012232</v>
      </c>
      <c r="L120" s="171"/>
      <c r="M120" s="22"/>
    </row>
    <row r="121" spans="1:13" ht="19.5" customHeight="1" x14ac:dyDescent="0.35">
      <c r="A121" s="221"/>
      <c r="B121" s="79" t="s">
        <v>13</v>
      </c>
      <c r="C121" s="7" t="s">
        <v>391</v>
      </c>
      <c r="D121" s="82">
        <v>208</v>
      </c>
      <c r="E121" s="82">
        <v>49</v>
      </c>
      <c r="F121" s="82">
        <v>12</v>
      </c>
      <c r="G121" s="82">
        <v>0</v>
      </c>
      <c r="H121" s="82">
        <v>269</v>
      </c>
      <c r="I121" s="84">
        <v>124.9182156133829</v>
      </c>
      <c r="L121" s="28"/>
      <c r="M121" s="22"/>
    </row>
    <row r="122" spans="1:13" ht="19.5" customHeight="1" x14ac:dyDescent="0.35">
      <c r="A122" s="221"/>
      <c r="B122" s="79" t="s">
        <v>14</v>
      </c>
      <c r="C122" s="7" t="s">
        <v>391</v>
      </c>
      <c r="D122" s="82">
        <v>95</v>
      </c>
      <c r="E122" s="82">
        <v>19</v>
      </c>
      <c r="F122" s="82">
        <v>3</v>
      </c>
      <c r="G122" s="82">
        <v>0</v>
      </c>
      <c r="H122" s="82">
        <v>117</v>
      </c>
      <c r="I122" s="84">
        <v>112.73504273504274</v>
      </c>
      <c r="L122" s="28"/>
      <c r="M122" s="22"/>
    </row>
    <row r="123" spans="1:13" ht="19.5" customHeight="1" x14ac:dyDescent="0.35">
      <c r="A123" s="221"/>
      <c r="B123" s="79" t="s">
        <v>15</v>
      </c>
      <c r="C123" s="7" t="s">
        <v>391</v>
      </c>
      <c r="D123" s="82">
        <v>18</v>
      </c>
      <c r="E123" s="82">
        <v>4</v>
      </c>
      <c r="F123" s="82">
        <v>0</v>
      </c>
      <c r="G123" s="82">
        <v>0</v>
      </c>
      <c r="H123" s="82">
        <v>22</v>
      </c>
      <c r="I123" s="84">
        <v>103.13636363636364</v>
      </c>
      <c r="L123" s="28"/>
      <c r="M123" s="22"/>
    </row>
    <row r="124" spans="1:13" ht="19.5" customHeight="1" x14ac:dyDescent="0.35">
      <c r="A124" s="221"/>
      <c r="B124" s="79" t="s">
        <v>16</v>
      </c>
      <c r="C124" s="7" t="s">
        <v>391</v>
      </c>
      <c r="D124" s="82">
        <v>7</v>
      </c>
      <c r="E124" s="82">
        <v>0</v>
      </c>
      <c r="F124" s="82">
        <v>0</v>
      </c>
      <c r="G124" s="82">
        <v>0</v>
      </c>
      <c r="H124" s="82">
        <v>7</v>
      </c>
      <c r="I124" s="84">
        <v>86.285714285714292</v>
      </c>
      <c r="L124" s="28"/>
      <c r="M124" s="22"/>
    </row>
    <row r="125" spans="1:13" ht="19.5" customHeight="1" x14ac:dyDescent="0.35">
      <c r="A125" s="221"/>
      <c r="B125" s="79" t="s">
        <v>17</v>
      </c>
      <c r="C125" s="7" t="s">
        <v>391</v>
      </c>
      <c r="D125" s="82">
        <v>1</v>
      </c>
      <c r="E125" s="82">
        <v>0</v>
      </c>
      <c r="F125" s="82">
        <v>0</v>
      </c>
      <c r="G125" s="82">
        <v>0</v>
      </c>
      <c r="H125" s="82">
        <v>1</v>
      </c>
      <c r="I125" s="84">
        <v>68</v>
      </c>
      <c r="L125" s="28"/>
      <c r="M125" s="22"/>
    </row>
    <row r="126" spans="1:13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922</v>
      </c>
      <c r="L126" s="28" t="s">
        <v>86</v>
      </c>
      <c r="M126" s="22"/>
    </row>
    <row r="127" spans="1:13" ht="19.5" customHeight="1" x14ac:dyDescent="0.35">
      <c r="A127" s="222"/>
      <c r="B127" s="80" t="s">
        <v>19</v>
      </c>
      <c r="C127" s="7" t="s">
        <v>391</v>
      </c>
      <c r="D127" s="159">
        <v>586</v>
      </c>
      <c r="E127" s="159">
        <v>137</v>
      </c>
      <c r="F127" s="159">
        <v>25</v>
      </c>
      <c r="G127" s="159">
        <v>0</v>
      </c>
      <c r="H127" s="159">
        <v>748</v>
      </c>
      <c r="I127" s="160">
        <v>122.79679144385027</v>
      </c>
      <c r="L127" s="28"/>
      <c r="M127" s="22"/>
    </row>
    <row r="128" spans="1:13" ht="19.5" customHeight="1" x14ac:dyDescent="0.35">
      <c r="A128" s="220" t="s">
        <v>20</v>
      </c>
      <c r="B128" s="79" t="s">
        <v>10</v>
      </c>
      <c r="C128" s="7" t="s">
        <v>391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  <c r="L128" s="28"/>
      <c r="M128" s="22"/>
    </row>
    <row r="129" spans="1:13" ht="19.5" customHeight="1" x14ac:dyDescent="0.35">
      <c r="A129" s="221"/>
      <c r="B129" s="79" t="s">
        <v>11</v>
      </c>
      <c r="C129" s="7" t="s">
        <v>391</v>
      </c>
      <c r="D129" s="82">
        <v>2</v>
      </c>
      <c r="E129" s="82">
        <v>0</v>
      </c>
      <c r="F129" s="82">
        <v>0</v>
      </c>
      <c r="G129" s="82">
        <v>0</v>
      </c>
      <c r="H129" s="82">
        <v>2</v>
      </c>
      <c r="I129" s="84">
        <v>93.5</v>
      </c>
      <c r="L129" s="28"/>
      <c r="M129" s="22"/>
    </row>
    <row r="130" spans="1:13" ht="19.5" customHeight="1" x14ac:dyDescent="0.35">
      <c r="A130" s="221"/>
      <c r="B130" s="79" t="s">
        <v>12</v>
      </c>
      <c r="C130" s="7" t="s">
        <v>391</v>
      </c>
      <c r="D130" s="82">
        <v>297</v>
      </c>
      <c r="E130" s="82">
        <v>73</v>
      </c>
      <c r="F130" s="82">
        <v>9</v>
      </c>
      <c r="G130" s="82">
        <v>0</v>
      </c>
      <c r="H130" s="82">
        <v>379</v>
      </c>
      <c r="I130" s="84">
        <v>124.01055408970976</v>
      </c>
      <c r="L130" s="28"/>
      <c r="M130" s="22"/>
    </row>
    <row r="131" spans="1:13" ht="19.5" customHeight="1" x14ac:dyDescent="0.35">
      <c r="A131" s="221"/>
      <c r="B131" s="79" t="s">
        <v>13</v>
      </c>
      <c r="C131" s="7" t="s">
        <v>391</v>
      </c>
      <c r="D131" s="82">
        <v>241</v>
      </c>
      <c r="E131" s="82">
        <v>80</v>
      </c>
      <c r="F131" s="82">
        <v>11</v>
      </c>
      <c r="G131" s="82">
        <v>0</v>
      </c>
      <c r="H131" s="82">
        <v>332</v>
      </c>
      <c r="I131" s="84">
        <v>129.25903614457832</v>
      </c>
      <c r="L131" s="28"/>
      <c r="M131" s="22"/>
    </row>
    <row r="132" spans="1:13" ht="19.5" customHeight="1" x14ac:dyDescent="0.35">
      <c r="A132" s="221"/>
      <c r="B132" s="79" t="s">
        <v>14</v>
      </c>
      <c r="C132" s="7" t="s">
        <v>391</v>
      </c>
      <c r="D132" s="82">
        <v>140</v>
      </c>
      <c r="E132" s="82">
        <v>34</v>
      </c>
      <c r="F132" s="82">
        <v>4</v>
      </c>
      <c r="G132" s="82">
        <v>0</v>
      </c>
      <c r="H132" s="82">
        <v>178</v>
      </c>
      <c r="I132" s="84">
        <v>119.01123595505618</v>
      </c>
      <c r="L132" s="28"/>
      <c r="M132" s="22"/>
    </row>
    <row r="133" spans="1:13" ht="19.5" customHeight="1" x14ac:dyDescent="0.35">
      <c r="A133" s="221"/>
      <c r="B133" s="79" t="s">
        <v>15</v>
      </c>
      <c r="C133" s="7" t="s">
        <v>391</v>
      </c>
      <c r="D133" s="82">
        <v>35</v>
      </c>
      <c r="E133" s="82">
        <v>8</v>
      </c>
      <c r="F133" s="82">
        <v>1</v>
      </c>
      <c r="G133" s="82">
        <v>0</v>
      </c>
      <c r="H133" s="82">
        <v>44</v>
      </c>
      <c r="I133" s="84">
        <v>118.18181818181819</v>
      </c>
      <c r="L133" s="28"/>
      <c r="M133" s="22"/>
    </row>
    <row r="134" spans="1:13" ht="19.5" customHeight="1" x14ac:dyDescent="0.35">
      <c r="A134" s="221"/>
      <c r="B134" s="79" t="s">
        <v>16</v>
      </c>
      <c r="C134" s="7" t="s">
        <v>391</v>
      </c>
      <c r="D134" s="82">
        <v>6</v>
      </c>
      <c r="E134" s="82">
        <v>1</v>
      </c>
      <c r="F134" s="82">
        <v>0</v>
      </c>
      <c r="G134" s="82">
        <v>0</v>
      </c>
      <c r="H134" s="82">
        <v>7</v>
      </c>
      <c r="I134" s="84">
        <v>101.42857142857143</v>
      </c>
      <c r="L134" s="28"/>
      <c r="M134" s="22"/>
    </row>
    <row r="135" spans="1:13" ht="19.5" customHeight="1" x14ac:dyDescent="0.35">
      <c r="A135" s="221"/>
      <c r="B135" s="79" t="s">
        <v>17</v>
      </c>
      <c r="C135" s="7" t="s">
        <v>110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110</v>
      </c>
      <c r="L135" s="28" t="s">
        <v>87</v>
      </c>
      <c r="M135" s="22"/>
    </row>
    <row r="136" spans="1:13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  <c r="L136" s="28"/>
      <c r="M136" s="22"/>
    </row>
    <row r="137" spans="1:13" ht="19.5" customHeight="1" x14ac:dyDescent="0.35">
      <c r="A137" s="222"/>
      <c r="B137" s="80" t="s">
        <v>19</v>
      </c>
      <c r="C137" s="7" t="s">
        <v>391</v>
      </c>
      <c r="D137" s="159">
        <v>721</v>
      </c>
      <c r="E137" s="159">
        <v>196</v>
      </c>
      <c r="F137" s="159">
        <v>25</v>
      </c>
      <c r="G137" s="159">
        <v>0</v>
      </c>
      <c r="H137" s="159">
        <v>942</v>
      </c>
      <c r="I137" s="160">
        <v>124.41082802547771</v>
      </c>
      <c r="L137" s="28"/>
      <c r="M137" s="22"/>
    </row>
    <row r="138" spans="1:13" ht="19.5" customHeight="1" x14ac:dyDescent="0.35">
      <c r="A138" s="80" t="s">
        <v>21</v>
      </c>
      <c r="B138" s="81"/>
      <c r="C138" s="20" t="s">
        <v>391</v>
      </c>
      <c r="D138" s="83">
        <v>1307</v>
      </c>
      <c r="E138" s="83">
        <v>333</v>
      </c>
      <c r="F138" s="83">
        <v>50</v>
      </c>
      <c r="G138" s="83">
        <v>0</v>
      </c>
      <c r="H138" s="83">
        <v>1690</v>
      </c>
      <c r="I138" s="85">
        <v>123.69644970414201</v>
      </c>
      <c r="L138" s="28"/>
      <c r="M138" s="22"/>
    </row>
    <row r="139" spans="1:13" ht="19.5" customHeight="1" x14ac:dyDescent="0.15">
      <c r="L139" s="28"/>
      <c r="M139" s="22"/>
    </row>
    <row r="140" spans="1:13" ht="19.5" customHeight="1" x14ac:dyDescent="0.15">
      <c r="L140" s="28"/>
      <c r="M140" s="22"/>
    </row>
    <row r="141" spans="1:13" ht="19.5" customHeight="1" x14ac:dyDescent="0.15">
      <c r="L141" s="28"/>
      <c r="M141" s="22"/>
    </row>
    <row r="142" spans="1:13" ht="19.5" customHeight="1" x14ac:dyDescent="0.15">
      <c r="L142" s="28"/>
      <c r="M142" s="22"/>
    </row>
    <row r="143" spans="1:13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  <c r="M143" s="22"/>
    </row>
    <row r="144" spans="1:13" ht="19.5" customHeight="1" x14ac:dyDescent="0.15">
      <c r="A144" s="22" t="s">
        <v>380</v>
      </c>
      <c r="J144" s="27" t="s">
        <v>94</v>
      </c>
      <c r="K144" s="28"/>
      <c r="L144" s="28"/>
    </row>
    <row r="145" spans="1:13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  <c r="M145" s="22"/>
    </row>
    <row r="146" spans="1:13" ht="19.5" customHeight="1" x14ac:dyDescent="0.35">
      <c r="A146" s="220" t="s">
        <v>9</v>
      </c>
      <c r="B146" s="79" t="s">
        <v>10</v>
      </c>
      <c r="C146" s="7" t="s">
        <v>392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110</v>
      </c>
      <c r="L146" s="170"/>
      <c r="M146" s="22"/>
    </row>
    <row r="147" spans="1:13" ht="19.5" customHeight="1" x14ac:dyDescent="0.35">
      <c r="A147" s="221"/>
      <c r="B147" s="79" t="s">
        <v>11</v>
      </c>
      <c r="C147" s="7" t="s">
        <v>392</v>
      </c>
      <c r="D147" s="82">
        <v>5</v>
      </c>
      <c r="E147" s="82">
        <v>0</v>
      </c>
      <c r="F147" s="82">
        <v>0</v>
      </c>
      <c r="G147" s="82">
        <v>0</v>
      </c>
      <c r="H147" s="82">
        <v>5</v>
      </c>
      <c r="I147" s="84">
        <v>62.2</v>
      </c>
      <c r="L147" s="170"/>
      <c r="M147" s="22"/>
    </row>
    <row r="148" spans="1:13" ht="19.5" customHeight="1" x14ac:dyDescent="0.35">
      <c r="A148" s="221"/>
      <c r="B148" s="79" t="s">
        <v>12</v>
      </c>
      <c r="C148" s="7" t="s">
        <v>392</v>
      </c>
      <c r="D148" s="82">
        <v>305</v>
      </c>
      <c r="E148" s="82">
        <v>16</v>
      </c>
      <c r="F148" s="82">
        <v>6</v>
      </c>
      <c r="G148" s="82">
        <v>0</v>
      </c>
      <c r="H148" s="82">
        <v>327</v>
      </c>
      <c r="I148" s="84">
        <v>55.201834862385319</v>
      </c>
      <c r="L148" s="171"/>
      <c r="M148" s="22"/>
    </row>
    <row r="149" spans="1:13" ht="19.5" customHeight="1" x14ac:dyDescent="0.35">
      <c r="A149" s="221"/>
      <c r="B149" s="79" t="s">
        <v>13</v>
      </c>
      <c r="C149" s="7" t="s">
        <v>392</v>
      </c>
      <c r="D149" s="82">
        <v>252</v>
      </c>
      <c r="E149" s="82">
        <v>10</v>
      </c>
      <c r="F149" s="82">
        <v>7</v>
      </c>
      <c r="G149" s="82">
        <v>0</v>
      </c>
      <c r="H149" s="82">
        <v>269</v>
      </c>
      <c r="I149" s="84">
        <v>55.836431226765797</v>
      </c>
      <c r="L149" s="28"/>
      <c r="M149" s="22"/>
    </row>
    <row r="150" spans="1:13" ht="19.5" customHeight="1" x14ac:dyDescent="0.35">
      <c r="A150" s="221"/>
      <c r="B150" s="79" t="s">
        <v>14</v>
      </c>
      <c r="C150" s="7" t="s">
        <v>392</v>
      </c>
      <c r="D150" s="82">
        <v>104</v>
      </c>
      <c r="E150" s="82">
        <v>8</v>
      </c>
      <c r="F150" s="82">
        <v>5</v>
      </c>
      <c r="G150" s="82">
        <v>0</v>
      </c>
      <c r="H150" s="82">
        <v>117</v>
      </c>
      <c r="I150" s="84">
        <v>54.598290598290596</v>
      </c>
      <c r="L150" s="28"/>
      <c r="M150" s="22"/>
    </row>
    <row r="151" spans="1:13" ht="19.5" customHeight="1" x14ac:dyDescent="0.35">
      <c r="A151" s="221"/>
      <c r="B151" s="79" t="s">
        <v>15</v>
      </c>
      <c r="C151" s="7" t="s">
        <v>392</v>
      </c>
      <c r="D151" s="82">
        <v>20</v>
      </c>
      <c r="E151" s="82">
        <v>2</v>
      </c>
      <c r="F151" s="82">
        <v>0</v>
      </c>
      <c r="G151" s="82">
        <v>0</v>
      </c>
      <c r="H151" s="82">
        <v>22</v>
      </c>
      <c r="I151" s="84">
        <v>57.272727272727273</v>
      </c>
      <c r="L151" s="28"/>
      <c r="M151" s="22"/>
    </row>
    <row r="152" spans="1:13" ht="19.5" customHeight="1" x14ac:dyDescent="0.35">
      <c r="A152" s="221"/>
      <c r="B152" s="79" t="s">
        <v>16</v>
      </c>
      <c r="C152" s="7" t="s">
        <v>392</v>
      </c>
      <c r="D152" s="82">
        <v>7</v>
      </c>
      <c r="E152" s="82">
        <v>0</v>
      </c>
      <c r="F152" s="82">
        <v>0</v>
      </c>
      <c r="G152" s="82">
        <v>0</v>
      </c>
      <c r="H152" s="82">
        <v>7</v>
      </c>
      <c r="I152" s="84">
        <v>64.857142857142861</v>
      </c>
      <c r="L152" s="28"/>
      <c r="M152" s="22"/>
    </row>
    <row r="153" spans="1:13" ht="19.5" customHeight="1" x14ac:dyDescent="0.35">
      <c r="A153" s="221"/>
      <c r="B153" s="79" t="s">
        <v>17</v>
      </c>
      <c r="C153" s="7" t="s">
        <v>392</v>
      </c>
      <c r="D153" s="82">
        <v>1</v>
      </c>
      <c r="E153" s="82">
        <v>0</v>
      </c>
      <c r="F153" s="82">
        <v>0</v>
      </c>
      <c r="G153" s="82">
        <v>0</v>
      </c>
      <c r="H153" s="82">
        <v>1</v>
      </c>
      <c r="I153" s="84">
        <v>71</v>
      </c>
      <c r="L153" s="28"/>
      <c r="M153" s="22"/>
    </row>
    <row r="154" spans="1:13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922</v>
      </c>
      <c r="L154" s="28" t="s">
        <v>86</v>
      </c>
      <c r="M154" s="22"/>
    </row>
    <row r="155" spans="1:13" ht="19.5" customHeight="1" x14ac:dyDescent="0.35">
      <c r="A155" s="222"/>
      <c r="B155" s="80" t="s">
        <v>19</v>
      </c>
      <c r="C155" s="7" t="s">
        <v>392</v>
      </c>
      <c r="D155" s="159">
        <v>694</v>
      </c>
      <c r="E155" s="159">
        <v>36</v>
      </c>
      <c r="F155" s="159">
        <v>18</v>
      </c>
      <c r="G155" s="159">
        <v>0</v>
      </c>
      <c r="H155" s="159">
        <v>748</v>
      </c>
      <c r="I155" s="160">
        <v>55.554812834224599</v>
      </c>
      <c r="L155" s="28"/>
      <c r="M155" s="22"/>
    </row>
    <row r="156" spans="1:13" ht="19.5" customHeight="1" x14ac:dyDescent="0.35">
      <c r="A156" s="220" t="s">
        <v>20</v>
      </c>
      <c r="B156" s="79" t="s">
        <v>10</v>
      </c>
      <c r="C156" s="7" t="s">
        <v>392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  <c r="L156" s="28"/>
      <c r="M156" s="22"/>
    </row>
    <row r="157" spans="1:13" ht="19.5" customHeight="1" x14ac:dyDescent="0.35">
      <c r="A157" s="221"/>
      <c r="B157" s="79" t="s">
        <v>11</v>
      </c>
      <c r="C157" s="7" t="s">
        <v>392</v>
      </c>
      <c r="D157" s="82">
        <v>2</v>
      </c>
      <c r="E157" s="82">
        <v>0</v>
      </c>
      <c r="F157" s="82">
        <v>0</v>
      </c>
      <c r="G157" s="82">
        <v>0</v>
      </c>
      <c r="H157" s="82">
        <v>2</v>
      </c>
      <c r="I157" s="84">
        <v>60.5</v>
      </c>
      <c r="L157" s="28"/>
      <c r="M157" s="22"/>
    </row>
    <row r="158" spans="1:13" ht="19.5" customHeight="1" x14ac:dyDescent="0.35">
      <c r="A158" s="221"/>
      <c r="B158" s="79" t="s">
        <v>12</v>
      </c>
      <c r="C158" s="7" t="s">
        <v>392</v>
      </c>
      <c r="D158" s="82">
        <v>368</v>
      </c>
      <c r="E158" s="82">
        <v>9</v>
      </c>
      <c r="F158" s="82">
        <v>2</v>
      </c>
      <c r="G158" s="82">
        <v>0</v>
      </c>
      <c r="H158" s="82">
        <v>379</v>
      </c>
      <c r="I158" s="84">
        <v>60.469656992084431</v>
      </c>
      <c r="L158" s="28"/>
      <c r="M158" s="22"/>
    </row>
    <row r="159" spans="1:13" ht="19.5" customHeight="1" x14ac:dyDescent="0.35">
      <c r="A159" s="221"/>
      <c r="B159" s="79" t="s">
        <v>13</v>
      </c>
      <c r="C159" s="7" t="s">
        <v>392</v>
      </c>
      <c r="D159" s="82">
        <v>325</v>
      </c>
      <c r="E159" s="82">
        <v>6</v>
      </c>
      <c r="F159" s="82">
        <v>1</v>
      </c>
      <c r="G159" s="82">
        <v>0</v>
      </c>
      <c r="H159" s="82">
        <v>332</v>
      </c>
      <c r="I159" s="84">
        <v>59.849397590361448</v>
      </c>
      <c r="L159" s="28"/>
      <c r="M159" s="22"/>
    </row>
    <row r="160" spans="1:13" ht="19.5" customHeight="1" x14ac:dyDescent="0.35">
      <c r="A160" s="221"/>
      <c r="B160" s="79" t="s">
        <v>14</v>
      </c>
      <c r="C160" s="7" t="s">
        <v>392</v>
      </c>
      <c r="D160" s="82">
        <v>177</v>
      </c>
      <c r="E160" s="82">
        <v>0</v>
      </c>
      <c r="F160" s="82">
        <v>1</v>
      </c>
      <c r="G160" s="82">
        <v>0</v>
      </c>
      <c r="H160" s="82">
        <v>178</v>
      </c>
      <c r="I160" s="84">
        <v>62.432584269662918</v>
      </c>
      <c r="L160" s="28"/>
      <c r="M160" s="22"/>
    </row>
    <row r="161" spans="1:13" ht="19.5" customHeight="1" x14ac:dyDescent="0.35">
      <c r="A161" s="221"/>
      <c r="B161" s="79" t="s">
        <v>15</v>
      </c>
      <c r="C161" s="7" t="s">
        <v>392</v>
      </c>
      <c r="D161" s="82">
        <v>44</v>
      </c>
      <c r="E161" s="82">
        <v>0</v>
      </c>
      <c r="F161" s="82">
        <v>0</v>
      </c>
      <c r="G161" s="82">
        <v>0</v>
      </c>
      <c r="H161" s="82">
        <v>44</v>
      </c>
      <c r="I161" s="84">
        <v>61.522727272727273</v>
      </c>
      <c r="L161" s="28"/>
      <c r="M161" s="22"/>
    </row>
    <row r="162" spans="1:13" ht="19.5" customHeight="1" x14ac:dyDescent="0.35">
      <c r="A162" s="221"/>
      <c r="B162" s="79" t="s">
        <v>16</v>
      </c>
      <c r="C162" s="7" t="s">
        <v>392</v>
      </c>
      <c r="D162" s="82">
        <v>6</v>
      </c>
      <c r="E162" s="82">
        <v>1</v>
      </c>
      <c r="F162" s="82">
        <v>0</v>
      </c>
      <c r="G162" s="82">
        <v>0</v>
      </c>
      <c r="H162" s="82">
        <v>7</v>
      </c>
      <c r="I162" s="84">
        <v>56.142857142857146</v>
      </c>
      <c r="L162" s="28"/>
      <c r="M162" s="22"/>
    </row>
    <row r="163" spans="1:13" ht="19.5" customHeight="1" x14ac:dyDescent="0.35">
      <c r="A163" s="221"/>
      <c r="B163" s="79" t="s">
        <v>17</v>
      </c>
      <c r="C163" s="7" t="s">
        <v>110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110</v>
      </c>
      <c r="L163" s="28" t="s">
        <v>87</v>
      </c>
      <c r="M163" s="22"/>
    </row>
    <row r="164" spans="1:13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  <c r="L164" s="28"/>
      <c r="M164" s="22"/>
    </row>
    <row r="165" spans="1:13" ht="19.5" customHeight="1" x14ac:dyDescent="0.35">
      <c r="A165" s="222"/>
      <c r="B165" s="80" t="s">
        <v>19</v>
      </c>
      <c r="C165" s="7" t="s">
        <v>392</v>
      </c>
      <c r="D165" s="159">
        <v>922</v>
      </c>
      <c r="E165" s="159">
        <v>16</v>
      </c>
      <c r="F165" s="159">
        <v>4</v>
      </c>
      <c r="G165" s="159">
        <v>0</v>
      </c>
      <c r="H165" s="159">
        <v>942</v>
      </c>
      <c r="I165" s="160">
        <v>60.639065817409765</v>
      </c>
      <c r="L165" s="28"/>
      <c r="M165" s="22"/>
    </row>
    <row r="166" spans="1:13" ht="19.5" customHeight="1" x14ac:dyDescent="0.35">
      <c r="A166" s="80" t="s">
        <v>21</v>
      </c>
      <c r="B166" s="81"/>
      <c r="C166" s="20" t="s">
        <v>392</v>
      </c>
      <c r="D166" s="83">
        <v>1616</v>
      </c>
      <c r="E166" s="83">
        <v>52</v>
      </c>
      <c r="F166" s="83">
        <v>22</v>
      </c>
      <c r="G166" s="83">
        <v>0</v>
      </c>
      <c r="H166" s="83">
        <v>1690</v>
      </c>
      <c r="I166" s="85">
        <v>58.388757396449705</v>
      </c>
      <c r="L166" s="28"/>
      <c r="M166" s="22"/>
    </row>
    <row r="167" spans="1:13" ht="19.5" customHeight="1" x14ac:dyDescent="0.15">
      <c r="L167" s="28"/>
      <c r="M167" s="22"/>
    </row>
    <row r="168" spans="1:13" ht="19.5" customHeight="1" x14ac:dyDescent="0.15">
      <c r="L168" s="28"/>
      <c r="M168" s="22"/>
    </row>
    <row r="169" spans="1:13" ht="19.5" customHeight="1" x14ac:dyDescent="0.15">
      <c r="L169" s="28"/>
      <c r="M169" s="22"/>
    </row>
    <row r="170" spans="1:13" ht="19.5" customHeight="1" x14ac:dyDescent="0.15">
      <c r="L170" s="28"/>
      <c r="M170" s="22"/>
    </row>
    <row r="171" spans="1:13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  <c r="M171" s="22"/>
    </row>
    <row r="172" spans="1:13" ht="19.5" customHeight="1" x14ac:dyDescent="0.15">
      <c r="A172" s="22" t="s">
        <v>381</v>
      </c>
      <c r="J172" s="27" t="s">
        <v>93</v>
      </c>
      <c r="K172" s="28"/>
      <c r="L172" s="28"/>
    </row>
    <row r="173" spans="1:13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  <c r="M173" s="22"/>
    </row>
    <row r="174" spans="1:13" ht="19.5" customHeight="1" x14ac:dyDescent="0.35">
      <c r="A174" s="220" t="s">
        <v>9</v>
      </c>
      <c r="B174" s="79" t="s">
        <v>10</v>
      </c>
      <c r="C174" s="7" t="s">
        <v>393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110</v>
      </c>
      <c r="L174" s="170"/>
      <c r="M174" s="22"/>
    </row>
    <row r="175" spans="1:13" ht="19.5" customHeight="1" x14ac:dyDescent="0.35">
      <c r="A175" s="221"/>
      <c r="B175" s="79" t="s">
        <v>11</v>
      </c>
      <c r="C175" s="7" t="s">
        <v>393</v>
      </c>
      <c r="D175" s="82">
        <v>4</v>
      </c>
      <c r="E175" s="82">
        <v>1</v>
      </c>
      <c r="F175" s="82">
        <v>0</v>
      </c>
      <c r="G175" s="82">
        <v>0</v>
      </c>
      <c r="H175" s="82">
        <v>5</v>
      </c>
      <c r="I175" s="84">
        <v>102.2</v>
      </c>
      <c r="L175" s="170"/>
      <c r="M175" s="22"/>
    </row>
    <row r="176" spans="1:13" ht="19.5" customHeight="1" x14ac:dyDescent="0.35">
      <c r="A176" s="221"/>
      <c r="B176" s="79" t="s">
        <v>12</v>
      </c>
      <c r="C176" s="7" t="s">
        <v>393</v>
      </c>
      <c r="D176" s="82">
        <v>201</v>
      </c>
      <c r="E176" s="82">
        <v>79</v>
      </c>
      <c r="F176" s="82">
        <v>47</v>
      </c>
      <c r="G176" s="82">
        <v>0</v>
      </c>
      <c r="H176" s="82">
        <v>327</v>
      </c>
      <c r="I176" s="84">
        <v>110.85932721712538</v>
      </c>
      <c r="L176" s="171"/>
      <c r="M176" s="22"/>
    </row>
    <row r="177" spans="1:13" ht="19.5" customHeight="1" x14ac:dyDescent="0.35">
      <c r="A177" s="221"/>
      <c r="B177" s="79" t="s">
        <v>13</v>
      </c>
      <c r="C177" s="7" t="s">
        <v>393</v>
      </c>
      <c r="D177" s="82">
        <v>187</v>
      </c>
      <c r="E177" s="82">
        <v>50</v>
      </c>
      <c r="F177" s="82">
        <v>32</v>
      </c>
      <c r="G177" s="82">
        <v>0</v>
      </c>
      <c r="H177" s="82">
        <v>269</v>
      </c>
      <c r="I177" s="84">
        <v>107.63197026022304</v>
      </c>
      <c r="L177" s="28"/>
      <c r="M177" s="22"/>
    </row>
    <row r="178" spans="1:13" ht="19.5" customHeight="1" x14ac:dyDescent="0.35">
      <c r="A178" s="221"/>
      <c r="B178" s="79" t="s">
        <v>14</v>
      </c>
      <c r="C178" s="7" t="s">
        <v>393</v>
      </c>
      <c r="D178" s="82">
        <v>93</v>
      </c>
      <c r="E178" s="82">
        <v>12</v>
      </c>
      <c r="F178" s="82">
        <v>12</v>
      </c>
      <c r="G178" s="82">
        <v>0</v>
      </c>
      <c r="H178" s="82">
        <v>117</v>
      </c>
      <c r="I178" s="84">
        <v>102.91452991452991</v>
      </c>
      <c r="L178" s="28"/>
      <c r="M178" s="22"/>
    </row>
    <row r="179" spans="1:13" ht="19.5" customHeight="1" x14ac:dyDescent="0.35">
      <c r="A179" s="221"/>
      <c r="B179" s="79" t="s">
        <v>15</v>
      </c>
      <c r="C179" s="7" t="s">
        <v>393</v>
      </c>
      <c r="D179" s="82">
        <v>15</v>
      </c>
      <c r="E179" s="82">
        <v>3</v>
      </c>
      <c r="F179" s="82">
        <v>4</v>
      </c>
      <c r="G179" s="82">
        <v>0</v>
      </c>
      <c r="H179" s="82">
        <v>22</v>
      </c>
      <c r="I179" s="84">
        <v>106.13636363636364</v>
      </c>
      <c r="L179" s="28"/>
      <c r="M179" s="22"/>
    </row>
    <row r="180" spans="1:13" ht="19.5" customHeight="1" x14ac:dyDescent="0.35">
      <c r="A180" s="221"/>
      <c r="B180" s="79" t="s">
        <v>16</v>
      </c>
      <c r="C180" s="7" t="s">
        <v>393</v>
      </c>
      <c r="D180" s="82">
        <v>6</v>
      </c>
      <c r="E180" s="82">
        <v>1</v>
      </c>
      <c r="F180" s="82">
        <v>0</v>
      </c>
      <c r="G180" s="82">
        <v>0</v>
      </c>
      <c r="H180" s="82">
        <v>7</v>
      </c>
      <c r="I180" s="84">
        <v>97</v>
      </c>
      <c r="L180" s="28"/>
      <c r="M180" s="22"/>
    </row>
    <row r="181" spans="1:13" ht="19.5" customHeight="1" x14ac:dyDescent="0.35">
      <c r="A181" s="221"/>
      <c r="B181" s="79" t="s">
        <v>17</v>
      </c>
      <c r="C181" s="7" t="s">
        <v>393</v>
      </c>
      <c r="D181" s="82">
        <v>0</v>
      </c>
      <c r="E181" s="82">
        <v>0</v>
      </c>
      <c r="F181" s="82">
        <v>1</v>
      </c>
      <c r="G181" s="82">
        <v>0</v>
      </c>
      <c r="H181" s="82">
        <v>1</v>
      </c>
      <c r="I181" s="84">
        <v>141</v>
      </c>
      <c r="L181" s="28"/>
      <c r="M181" s="22"/>
    </row>
    <row r="182" spans="1:13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922</v>
      </c>
      <c r="L182" s="28" t="s">
        <v>86</v>
      </c>
      <c r="M182" s="22"/>
    </row>
    <row r="183" spans="1:13" ht="19.5" customHeight="1" x14ac:dyDescent="0.35">
      <c r="A183" s="222"/>
      <c r="B183" s="80" t="s">
        <v>19</v>
      </c>
      <c r="C183" s="7" t="s">
        <v>393</v>
      </c>
      <c r="D183" s="159">
        <v>506</v>
      </c>
      <c r="E183" s="159">
        <v>146</v>
      </c>
      <c r="F183" s="159">
        <v>96</v>
      </c>
      <c r="G183" s="159">
        <v>0</v>
      </c>
      <c r="H183" s="159">
        <v>748</v>
      </c>
      <c r="I183" s="160">
        <v>108.16978609625669</v>
      </c>
      <c r="L183" s="28"/>
      <c r="M183" s="22"/>
    </row>
    <row r="184" spans="1:13" ht="19.5" customHeight="1" x14ac:dyDescent="0.35">
      <c r="A184" s="220" t="s">
        <v>20</v>
      </c>
      <c r="B184" s="79" t="s">
        <v>10</v>
      </c>
      <c r="C184" s="7" t="s">
        <v>393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  <c r="L184" s="28"/>
      <c r="M184" s="22"/>
    </row>
    <row r="185" spans="1:13" ht="19.5" customHeight="1" x14ac:dyDescent="0.35">
      <c r="A185" s="221"/>
      <c r="B185" s="79" t="s">
        <v>11</v>
      </c>
      <c r="C185" s="7" t="s">
        <v>393</v>
      </c>
      <c r="D185" s="82">
        <v>1</v>
      </c>
      <c r="E185" s="82">
        <v>1</v>
      </c>
      <c r="F185" s="82">
        <v>0</v>
      </c>
      <c r="G185" s="82">
        <v>0</v>
      </c>
      <c r="H185" s="82">
        <v>2</v>
      </c>
      <c r="I185" s="84">
        <v>116</v>
      </c>
      <c r="L185" s="28"/>
      <c r="M185" s="22"/>
    </row>
    <row r="186" spans="1:13" ht="19.5" customHeight="1" x14ac:dyDescent="0.35">
      <c r="A186" s="221"/>
      <c r="B186" s="79" t="s">
        <v>12</v>
      </c>
      <c r="C186" s="7" t="s">
        <v>393</v>
      </c>
      <c r="D186" s="82">
        <v>205</v>
      </c>
      <c r="E186" s="82">
        <v>99</v>
      </c>
      <c r="F186" s="82">
        <v>75</v>
      </c>
      <c r="G186" s="82">
        <v>0</v>
      </c>
      <c r="H186" s="82">
        <v>379</v>
      </c>
      <c r="I186" s="84">
        <v>119.00527704485488</v>
      </c>
      <c r="L186" s="28"/>
      <c r="M186" s="22"/>
    </row>
    <row r="187" spans="1:13" ht="19.5" customHeight="1" x14ac:dyDescent="0.35">
      <c r="A187" s="221"/>
      <c r="B187" s="79" t="s">
        <v>13</v>
      </c>
      <c r="C187" s="7" t="s">
        <v>393</v>
      </c>
      <c r="D187" s="82">
        <v>205</v>
      </c>
      <c r="E187" s="82">
        <v>76</v>
      </c>
      <c r="F187" s="82">
        <v>51</v>
      </c>
      <c r="G187" s="82">
        <v>0</v>
      </c>
      <c r="H187" s="82">
        <v>332</v>
      </c>
      <c r="I187" s="84">
        <v>115.20481927710843</v>
      </c>
      <c r="L187" s="28"/>
      <c r="M187" s="22"/>
    </row>
    <row r="188" spans="1:13" ht="19.5" customHeight="1" x14ac:dyDescent="0.35">
      <c r="A188" s="221"/>
      <c r="B188" s="79" t="s">
        <v>14</v>
      </c>
      <c r="C188" s="7" t="s">
        <v>393</v>
      </c>
      <c r="D188" s="82">
        <v>110</v>
      </c>
      <c r="E188" s="82">
        <v>47</v>
      </c>
      <c r="F188" s="82">
        <v>21</v>
      </c>
      <c r="G188" s="82">
        <v>0</v>
      </c>
      <c r="H188" s="82">
        <v>178</v>
      </c>
      <c r="I188" s="84">
        <v>111.66292134831461</v>
      </c>
      <c r="L188" s="28"/>
      <c r="M188" s="22"/>
    </row>
    <row r="189" spans="1:13" ht="19.5" customHeight="1" x14ac:dyDescent="0.35">
      <c r="A189" s="221"/>
      <c r="B189" s="79" t="s">
        <v>15</v>
      </c>
      <c r="C189" s="7" t="s">
        <v>393</v>
      </c>
      <c r="D189" s="82">
        <v>26</v>
      </c>
      <c r="E189" s="82">
        <v>12</v>
      </c>
      <c r="F189" s="82">
        <v>6</v>
      </c>
      <c r="G189" s="82">
        <v>0</v>
      </c>
      <c r="H189" s="82">
        <v>44</v>
      </c>
      <c r="I189" s="84">
        <v>109.84090909090909</v>
      </c>
      <c r="L189" s="28"/>
      <c r="M189" s="22"/>
    </row>
    <row r="190" spans="1:13" ht="19.5" customHeight="1" x14ac:dyDescent="0.35">
      <c r="A190" s="221"/>
      <c r="B190" s="79" t="s">
        <v>16</v>
      </c>
      <c r="C190" s="7" t="s">
        <v>393</v>
      </c>
      <c r="D190" s="82">
        <v>4</v>
      </c>
      <c r="E190" s="82">
        <v>2</v>
      </c>
      <c r="F190" s="82">
        <v>1</v>
      </c>
      <c r="G190" s="82">
        <v>0</v>
      </c>
      <c r="H190" s="82">
        <v>7</v>
      </c>
      <c r="I190" s="84">
        <v>113.42857142857143</v>
      </c>
      <c r="L190" s="28"/>
      <c r="M190" s="22"/>
    </row>
    <row r="191" spans="1:13" ht="19.5" customHeight="1" x14ac:dyDescent="0.35">
      <c r="A191" s="221"/>
      <c r="B191" s="79" t="s">
        <v>17</v>
      </c>
      <c r="C191" s="7" t="s">
        <v>110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110</v>
      </c>
      <c r="L191" s="28" t="s">
        <v>87</v>
      </c>
      <c r="M191" s="22"/>
    </row>
    <row r="192" spans="1:13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  <c r="L192" s="28"/>
      <c r="M192" s="22"/>
    </row>
    <row r="193" spans="1:13" ht="19.5" customHeight="1" x14ac:dyDescent="0.35">
      <c r="A193" s="222"/>
      <c r="B193" s="80" t="s">
        <v>19</v>
      </c>
      <c r="C193" s="7" t="s">
        <v>393</v>
      </c>
      <c r="D193" s="159">
        <v>551</v>
      </c>
      <c r="E193" s="159">
        <v>237</v>
      </c>
      <c r="F193" s="159">
        <v>154</v>
      </c>
      <c r="G193" s="159">
        <v>0</v>
      </c>
      <c r="H193" s="159">
        <v>942</v>
      </c>
      <c r="I193" s="160">
        <v>115.80254777070064</v>
      </c>
      <c r="L193" s="28"/>
      <c r="M193" s="22"/>
    </row>
    <row r="194" spans="1:13" ht="19.5" customHeight="1" x14ac:dyDescent="0.35">
      <c r="A194" s="80" t="s">
        <v>21</v>
      </c>
      <c r="B194" s="81"/>
      <c r="C194" s="20" t="s">
        <v>393</v>
      </c>
      <c r="D194" s="83">
        <v>1057</v>
      </c>
      <c r="E194" s="83">
        <v>383</v>
      </c>
      <c r="F194" s="83">
        <v>250</v>
      </c>
      <c r="G194" s="83">
        <v>0</v>
      </c>
      <c r="H194" s="83">
        <v>1690</v>
      </c>
      <c r="I194" s="85">
        <v>112.42426035502959</v>
      </c>
      <c r="L194" s="28"/>
      <c r="M194" s="22"/>
    </row>
    <row r="195" spans="1:13" ht="19.5" customHeight="1" x14ac:dyDescent="0.15">
      <c r="L195" s="28"/>
      <c r="M195" s="22"/>
    </row>
    <row r="196" spans="1:13" ht="19.5" customHeight="1" x14ac:dyDescent="0.15">
      <c r="L196" s="28"/>
      <c r="M196" s="22"/>
    </row>
    <row r="197" spans="1:13" ht="19.5" customHeight="1" x14ac:dyDescent="0.15">
      <c r="L197" s="28"/>
      <c r="M197" s="22"/>
    </row>
    <row r="198" spans="1:13" ht="19.5" customHeight="1" x14ac:dyDescent="0.15">
      <c r="L198" s="28"/>
      <c r="M198" s="22"/>
    </row>
    <row r="199" spans="1:13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  <c r="M199" s="22"/>
    </row>
    <row r="200" spans="1:13" ht="19.5" customHeight="1" x14ac:dyDescent="0.15">
      <c r="A200" s="22" t="s">
        <v>382</v>
      </c>
      <c r="J200" s="27" t="s">
        <v>95</v>
      </c>
      <c r="K200" s="28"/>
      <c r="L200" s="28"/>
    </row>
    <row r="201" spans="1:13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  <c r="M201" s="22"/>
    </row>
    <row r="202" spans="1:13" ht="19.5" customHeight="1" x14ac:dyDescent="0.35">
      <c r="A202" s="220" t="s">
        <v>9</v>
      </c>
      <c r="B202" s="79" t="s">
        <v>10</v>
      </c>
      <c r="C202" s="7" t="s">
        <v>394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110</v>
      </c>
      <c r="L202" s="170"/>
      <c r="M202" s="22"/>
    </row>
    <row r="203" spans="1:13" ht="19.5" customHeight="1" x14ac:dyDescent="0.35">
      <c r="A203" s="221"/>
      <c r="B203" s="79" t="s">
        <v>11</v>
      </c>
      <c r="C203" s="7" t="s">
        <v>394</v>
      </c>
      <c r="D203" s="82">
        <v>4</v>
      </c>
      <c r="E203" s="82">
        <v>1</v>
      </c>
      <c r="F203" s="82">
        <v>0</v>
      </c>
      <c r="G203" s="82">
        <v>0</v>
      </c>
      <c r="H203" s="82">
        <v>5</v>
      </c>
      <c r="I203" s="84">
        <v>22.4</v>
      </c>
      <c r="L203" s="170"/>
      <c r="M203" s="22"/>
    </row>
    <row r="204" spans="1:13" ht="19.5" customHeight="1" x14ac:dyDescent="0.35">
      <c r="A204" s="221"/>
      <c r="B204" s="79" t="s">
        <v>12</v>
      </c>
      <c r="C204" s="7" t="s">
        <v>394</v>
      </c>
      <c r="D204" s="82">
        <v>275</v>
      </c>
      <c r="E204" s="82">
        <v>42</v>
      </c>
      <c r="F204" s="82">
        <v>10</v>
      </c>
      <c r="G204" s="82">
        <v>0</v>
      </c>
      <c r="H204" s="82">
        <v>327</v>
      </c>
      <c r="I204" s="84">
        <v>26.957186544342509</v>
      </c>
      <c r="L204" s="171"/>
      <c r="M204" s="22"/>
    </row>
    <row r="205" spans="1:13" ht="19.5" customHeight="1" x14ac:dyDescent="0.35">
      <c r="A205" s="221"/>
      <c r="B205" s="79" t="s">
        <v>13</v>
      </c>
      <c r="C205" s="7" t="s">
        <v>394</v>
      </c>
      <c r="D205" s="82">
        <v>233</v>
      </c>
      <c r="E205" s="82">
        <v>30</v>
      </c>
      <c r="F205" s="82">
        <v>6</v>
      </c>
      <c r="G205" s="82">
        <v>0</v>
      </c>
      <c r="H205" s="82">
        <v>269</v>
      </c>
      <c r="I205" s="84">
        <v>24.330855018587361</v>
      </c>
      <c r="L205" s="28"/>
      <c r="M205" s="22"/>
    </row>
    <row r="206" spans="1:13" ht="19.5" customHeight="1" x14ac:dyDescent="0.35">
      <c r="A206" s="221"/>
      <c r="B206" s="79" t="s">
        <v>14</v>
      </c>
      <c r="C206" s="7" t="s">
        <v>394</v>
      </c>
      <c r="D206" s="82">
        <v>105</v>
      </c>
      <c r="E206" s="82">
        <v>11</v>
      </c>
      <c r="F206" s="82">
        <v>1</v>
      </c>
      <c r="G206" s="82">
        <v>0</v>
      </c>
      <c r="H206" s="82">
        <v>117</v>
      </c>
      <c r="I206" s="84">
        <v>23.572649572649574</v>
      </c>
      <c r="L206" s="28"/>
      <c r="M206" s="22"/>
    </row>
    <row r="207" spans="1:13" ht="19.5" customHeight="1" x14ac:dyDescent="0.35">
      <c r="A207" s="221"/>
      <c r="B207" s="79" t="s">
        <v>15</v>
      </c>
      <c r="C207" s="7" t="s">
        <v>394</v>
      </c>
      <c r="D207" s="82">
        <v>19</v>
      </c>
      <c r="E207" s="82">
        <v>2</v>
      </c>
      <c r="F207" s="82">
        <v>1</v>
      </c>
      <c r="G207" s="82">
        <v>0</v>
      </c>
      <c r="H207" s="82">
        <v>22</v>
      </c>
      <c r="I207" s="84">
        <v>27.545454545454547</v>
      </c>
      <c r="L207" s="28"/>
      <c r="M207" s="22"/>
    </row>
    <row r="208" spans="1:13" ht="19.5" customHeight="1" x14ac:dyDescent="0.35">
      <c r="A208" s="221"/>
      <c r="B208" s="79" t="s">
        <v>16</v>
      </c>
      <c r="C208" s="7" t="s">
        <v>394</v>
      </c>
      <c r="D208" s="82">
        <v>5</v>
      </c>
      <c r="E208" s="82">
        <v>2</v>
      </c>
      <c r="F208" s="82">
        <v>0</v>
      </c>
      <c r="G208" s="82">
        <v>0</v>
      </c>
      <c r="H208" s="82">
        <v>7</v>
      </c>
      <c r="I208" s="84">
        <v>25.285714285714285</v>
      </c>
      <c r="L208" s="28"/>
      <c r="M208" s="22"/>
    </row>
    <row r="209" spans="1:13" ht="19.5" customHeight="1" x14ac:dyDescent="0.35">
      <c r="A209" s="221"/>
      <c r="B209" s="79" t="s">
        <v>17</v>
      </c>
      <c r="C209" s="7" t="s">
        <v>394</v>
      </c>
      <c r="D209" s="82">
        <v>1</v>
      </c>
      <c r="E209" s="82">
        <v>0</v>
      </c>
      <c r="F209" s="82">
        <v>0</v>
      </c>
      <c r="G209" s="82">
        <v>0</v>
      </c>
      <c r="H209" s="82">
        <v>1</v>
      </c>
      <c r="I209" s="84">
        <v>21</v>
      </c>
      <c r="L209" s="28"/>
      <c r="M209" s="22"/>
    </row>
    <row r="210" spans="1:13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922</v>
      </c>
      <c r="L210" s="28" t="s">
        <v>86</v>
      </c>
      <c r="M210" s="22"/>
    </row>
    <row r="211" spans="1:13" ht="19.5" customHeight="1" x14ac:dyDescent="0.35">
      <c r="A211" s="222"/>
      <c r="B211" s="80" t="s">
        <v>19</v>
      </c>
      <c r="C211" s="7" t="s">
        <v>394</v>
      </c>
      <c r="D211" s="159">
        <v>642</v>
      </c>
      <c r="E211" s="159">
        <v>88</v>
      </c>
      <c r="F211" s="159">
        <v>18</v>
      </c>
      <c r="G211" s="159">
        <v>0</v>
      </c>
      <c r="H211" s="159">
        <v>748</v>
      </c>
      <c r="I211" s="160">
        <v>25.446524064171122</v>
      </c>
      <c r="L211" s="28"/>
      <c r="M211" s="22"/>
    </row>
    <row r="212" spans="1:13" ht="19.5" customHeight="1" x14ac:dyDescent="0.35">
      <c r="A212" s="220" t="s">
        <v>20</v>
      </c>
      <c r="B212" s="79" t="s">
        <v>10</v>
      </c>
      <c r="C212" s="7" t="s">
        <v>394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  <c r="L212" s="28"/>
      <c r="M212" s="22"/>
    </row>
    <row r="213" spans="1:13" ht="19.5" customHeight="1" x14ac:dyDescent="0.35">
      <c r="A213" s="221"/>
      <c r="B213" s="79" t="s">
        <v>11</v>
      </c>
      <c r="C213" s="7" t="s">
        <v>394</v>
      </c>
      <c r="D213" s="82">
        <v>2</v>
      </c>
      <c r="E213" s="82">
        <v>0</v>
      </c>
      <c r="F213" s="82">
        <v>0</v>
      </c>
      <c r="G213" s="82">
        <v>0</v>
      </c>
      <c r="H213" s="82">
        <v>2</v>
      </c>
      <c r="I213" s="84">
        <v>22</v>
      </c>
      <c r="L213" s="28"/>
      <c r="M213" s="22"/>
    </row>
    <row r="214" spans="1:13" ht="19.5" customHeight="1" x14ac:dyDescent="0.35">
      <c r="A214" s="221"/>
      <c r="B214" s="79" t="s">
        <v>12</v>
      </c>
      <c r="C214" s="7" t="s">
        <v>394</v>
      </c>
      <c r="D214" s="82">
        <v>346</v>
      </c>
      <c r="E214" s="82">
        <v>28</v>
      </c>
      <c r="F214" s="82">
        <v>5</v>
      </c>
      <c r="G214" s="82">
        <v>0</v>
      </c>
      <c r="H214" s="82">
        <v>379</v>
      </c>
      <c r="I214" s="84">
        <v>23.643799472295516</v>
      </c>
      <c r="L214" s="28"/>
      <c r="M214" s="22"/>
    </row>
    <row r="215" spans="1:13" ht="19.5" customHeight="1" x14ac:dyDescent="0.35">
      <c r="A215" s="221"/>
      <c r="B215" s="79" t="s">
        <v>13</v>
      </c>
      <c r="C215" s="7" t="s">
        <v>394</v>
      </c>
      <c r="D215" s="82">
        <v>308</v>
      </c>
      <c r="E215" s="82">
        <v>22</v>
      </c>
      <c r="F215" s="82">
        <v>2</v>
      </c>
      <c r="G215" s="82">
        <v>0</v>
      </c>
      <c r="H215" s="82">
        <v>332</v>
      </c>
      <c r="I215" s="84">
        <v>22.575301204819276</v>
      </c>
      <c r="L215" s="28"/>
      <c r="M215" s="22"/>
    </row>
    <row r="216" spans="1:13" ht="19.5" customHeight="1" x14ac:dyDescent="0.35">
      <c r="A216" s="221"/>
      <c r="B216" s="79" t="s">
        <v>14</v>
      </c>
      <c r="C216" s="7" t="s">
        <v>394</v>
      </c>
      <c r="D216" s="82">
        <v>166</v>
      </c>
      <c r="E216" s="82">
        <v>9</v>
      </c>
      <c r="F216" s="82">
        <v>3</v>
      </c>
      <c r="G216" s="82">
        <v>0</v>
      </c>
      <c r="H216" s="82">
        <v>178</v>
      </c>
      <c r="I216" s="84">
        <v>22.926966292134832</v>
      </c>
      <c r="L216" s="28"/>
      <c r="M216" s="22"/>
    </row>
    <row r="217" spans="1:13" ht="19.5" customHeight="1" x14ac:dyDescent="0.35">
      <c r="A217" s="221"/>
      <c r="B217" s="79" t="s">
        <v>15</v>
      </c>
      <c r="C217" s="7" t="s">
        <v>394</v>
      </c>
      <c r="D217" s="82">
        <v>38</v>
      </c>
      <c r="E217" s="82">
        <v>6</v>
      </c>
      <c r="F217" s="82">
        <v>0</v>
      </c>
      <c r="G217" s="82">
        <v>0</v>
      </c>
      <c r="H217" s="82">
        <v>44</v>
      </c>
      <c r="I217" s="84">
        <v>22.431818181818183</v>
      </c>
      <c r="L217" s="28"/>
      <c r="M217" s="22"/>
    </row>
    <row r="218" spans="1:13" ht="19.5" customHeight="1" x14ac:dyDescent="0.35">
      <c r="A218" s="221"/>
      <c r="B218" s="79" t="s">
        <v>16</v>
      </c>
      <c r="C218" s="7" t="s">
        <v>394</v>
      </c>
      <c r="D218" s="82">
        <v>6</v>
      </c>
      <c r="E218" s="82">
        <v>0</v>
      </c>
      <c r="F218" s="82">
        <v>1</v>
      </c>
      <c r="G218" s="82">
        <v>0</v>
      </c>
      <c r="H218" s="82">
        <v>7</v>
      </c>
      <c r="I218" s="84">
        <v>28</v>
      </c>
      <c r="L218" s="28"/>
      <c r="M218" s="22"/>
    </row>
    <row r="219" spans="1:13" ht="19.5" customHeight="1" x14ac:dyDescent="0.35">
      <c r="A219" s="221"/>
      <c r="B219" s="79" t="s">
        <v>17</v>
      </c>
      <c r="C219" s="7" t="s">
        <v>110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110</v>
      </c>
      <c r="L219" s="28" t="s">
        <v>87</v>
      </c>
      <c r="M219" s="22"/>
    </row>
    <row r="220" spans="1:13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  <c r="L220" s="28"/>
      <c r="M220" s="22"/>
    </row>
    <row r="221" spans="1:13" ht="19.5" customHeight="1" x14ac:dyDescent="0.35">
      <c r="A221" s="222"/>
      <c r="B221" s="80" t="s">
        <v>19</v>
      </c>
      <c r="C221" s="7" t="s">
        <v>394</v>
      </c>
      <c r="D221" s="159">
        <v>866</v>
      </c>
      <c r="E221" s="159">
        <v>65</v>
      </c>
      <c r="F221" s="159">
        <v>11</v>
      </c>
      <c r="G221" s="159">
        <v>0</v>
      </c>
      <c r="H221" s="159">
        <v>942</v>
      </c>
      <c r="I221" s="160">
        <v>23.10403397027601</v>
      </c>
      <c r="L221" s="28"/>
      <c r="M221" s="22"/>
    </row>
    <row r="222" spans="1:13" ht="19.5" customHeight="1" x14ac:dyDescent="0.35">
      <c r="A222" s="80" t="s">
        <v>21</v>
      </c>
      <c r="B222" s="81"/>
      <c r="C222" s="20" t="s">
        <v>394</v>
      </c>
      <c r="D222" s="83">
        <v>1508</v>
      </c>
      <c r="E222" s="83">
        <v>153</v>
      </c>
      <c r="F222" s="83">
        <v>29</v>
      </c>
      <c r="G222" s="83">
        <v>0</v>
      </c>
      <c r="H222" s="83">
        <v>1690</v>
      </c>
      <c r="I222" s="85">
        <v>24.140828402366864</v>
      </c>
      <c r="L222" s="28"/>
      <c r="M222" s="22"/>
    </row>
    <row r="223" spans="1:13" ht="19.5" customHeight="1" x14ac:dyDescent="0.15">
      <c r="L223" s="28"/>
      <c r="M223" s="22"/>
    </row>
    <row r="224" spans="1:13" ht="19.5" customHeight="1" x14ac:dyDescent="0.15">
      <c r="L224" s="28"/>
      <c r="M224" s="22"/>
    </row>
    <row r="225" spans="1:13" ht="19.5" customHeight="1" x14ac:dyDescent="0.15">
      <c r="L225" s="28"/>
      <c r="M225" s="22"/>
    </row>
    <row r="226" spans="1:13" ht="19.5" customHeight="1" x14ac:dyDescent="0.15">
      <c r="L226" s="28"/>
      <c r="M226" s="22"/>
    </row>
    <row r="227" spans="1:13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  <c r="M227" s="22"/>
    </row>
    <row r="228" spans="1:13" ht="19.5" customHeight="1" x14ac:dyDescent="0.15">
      <c r="A228" s="22" t="s">
        <v>383</v>
      </c>
      <c r="J228" s="27" t="s">
        <v>96</v>
      </c>
      <c r="K228" s="28"/>
      <c r="L228" s="28"/>
    </row>
    <row r="229" spans="1:13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  <c r="M229" s="22"/>
    </row>
    <row r="230" spans="1:13" ht="19.5" customHeight="1" x14ac:dyDescent="0.35">
      <c r="A230" s="220" t="s">
        <v>9</v>
      </c>
      <c r="B230" s="79" t="s">
        <v>10</v>
      </c>
      <c r="C230" s="7" t="s">
        <v>395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110</v>
      </c>
      <c r="L230" s="170"/>
      <c r="M230" s="22"/>
    </row>
    <row r="231" spans="1:13" ht="19.5" customHeight="1" x14ac:dyDescent="0.35">
      <c r="A231" s="221"/>
      <c r="B231" s="79" t="s">
        <v>11</v>
      </c>
      <c r="C231" s="7" t="s">
        <v>395</v>
      </c>
      <c r="D231" s="82">
        <v>5</v>
      </c>
      <c r="E231" s="82">
        <v>0</v>
      </c>
      <c r="F231" s="82">
        <v>0</v>
      </c>
      <c r="G231" s="82">
        <v>0</v>
      </c>
      <c r="H231" s="82">
        <v>5</v>
      </c>
      <c r="I231" s="84">
        <v>18</v>
      </c>
      <c r="L231" s="170"/>
      <c r="M231" s="22"/>
    </row>
    <row r="232" spans="1:13" ht="19.5" customHeight="1" x14ac:dyDescent="0.35">
      <c r="A232" s="221"/>
      <c r="B232" s="79" t="s">
        <v>12</v>
      </c>
      <c r="C232" s="7" t="s">
        <v>395</v>
      </c>
      <c r="D232" s="82">
        <v>291</v>
      </c>
      <c r="E232" s="82">
        <v>26</v>
      </c>
      <c r="F232" s="82">
        <v>10</v>
      </c>
      <c r="G232" s="82">
        <v>0</v>
      </c>
      <c r="H232" s="82">
        <v>327</v>
      </c>
      <c r="I232" s="84">
        <v>23.088685015290519</v>
      </c>
      <c r="L232" s="171"/>
      <c r="M232" s="22"/>
    </row>
    <row r="233" spans="1:13" ht="19.5" customHeight="1" x14ac:dyDescent="0.35">
      <c r="A233" s="221"/>
      <c r="B233" s="79" t="s">
        <v>13</v>
      </c>
      <c r="C233" s="7" t="s">
        <v>395</v>
      </c>
      <c r="D233" s="82">
        <v>245</v>
      </c>
      <c r="E233" s="82">
        <v>20</v>
      </c>
      <c r="F233" s="82">
        <v>4</v>
      </c>
      <c r="G233" s="82">
        <v>0</v>
      </c>
      <c r="H233" s="82">
        <v>269</v>
      </c>
      <c r="I233" s="84">
        <v>18.821561338289964</v>
      </c>
      <c r="L233" s="28"/>
      <c r="M233" s="22"/>
    </row>
    <row r="234" spans="1:13" ht="19.5" customHeight="1" x14ac:dyDescent="0.35">
      <c r="A234" s="221"/>
      <c r="B234" s="79" t="s">
        <v>14</v>
      </c>
      <c r="C234" s="7" t="s">
        <v>395</v>
      </c>
      <c r="D234" s="82">
        <v>110</v>
      </c>
      <c r="E234" s="82">
        <v>7</v>
      </c>
      <c r="F234" s="82">
        <v>0</v>
      </c>
      <c r="G234" s="82">
        <v>0</v>
      </c>
      <c r="H234" s="82">
        <v>117</v>
      </c>
      <c r="I234" s="84">
        <v>17.4017094017094</v>
      </c>
      <c r="L234" s="28"/>
      <c r="M234" s="22"/>
    </row>
    <row r="235" spans="1:13" ht="19.5" customHeight="1" x14ac:dyDescent="0.35">
      <c r="A235" s="221"/>
      <c r="B235" s="79" t="s">
        <v>15</v>
      </c>
      <c r="C235" s="7" t="s">
        <v>395</v>
      </c>
      <c r="D235" s="82">
        <v>21</v>
      </c>
      <c r="E235" s="82">
        <v>0</v>
      </c>
      <c r="F235" s="82">
        <v>1</v>
      </c>
      <c r="G235" s="82">
        <v>0</v>
      </c>
      <c r="H235" s="82">
        <v>22</v>
      </c>
      <c r="I235" s="84">
        <v>18.545454545454547</v>
      </c>
      <c r="L235" s="28"/>
      <c r="M235" s="22"/>
    </row>
    <row r="236" spans="1:13" ht="19.5" customHeight="1" x14ac:dyDescent="0.35">
      <c r="A236" s="221"/>
      <c r="B236" s="79" t="s">
        <v>16</v>
      </c>
      <c r="C236" s="7" t="s">
        <v>395</v>
      </c>
      <c r="D236" s="82">
        <v>7</v>
      </c>
      <c r="E236" s="82">
        <v>0</v>
      </c>
      <c r="F236" s="82">
        <v>0</v>
      </c>
      <c r="G236" s="82">
        <v>0</v>
      </c>
      <c r="H236" s="82">
        <v>7</v>
      </c>
      <c r="I236" s="84">
        <v>12.857142857142858</v>
      </c>
      <c r="L236" s="28"/>
      <c r="M236" s="22"/>
    </row>
    <row r="237" spans="1:13" ht="19.5" customHeight="1" x14ac:dyDescent="0.35">
      <c r="A237" s="221"/>
      <c r="B237" s="79" t="s">
        <v>17</v>
      </c>
      <c r="C237" s="7" t="s">
        <v>395</v>
      </c>
      <c r="D237" s="82">
        <v>1</v>
      </c>
      <c r="E237" s="82">
        <v>0</v>
      </c>
      <c r="F237" s="82">
        <v>0</v>
      </c>
      <c r="G237" s="82">
        <v>0</v>
      </c>
      <c r="H237" s="82">
        <v>1</v>
      </c>
      <c r="I237" s="84">
        <v>12</v>
      </c>
      <c r="L237" s="28"/>
      <c r="M237" s="22"/>
    </row>
    <row r="238" spans="1:13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922</v>
      </c>
      <c r="L238" s="28" t="s">
        <v>86</v>
      </c>
      <c r="M238" s="22"/>
    </row>
    <row r="239" spans="1:13" ht="19.5" customHeight="1" x14ac:dyDescent="0.35">
      <c r="A239" s="222"/>
      <c r="B239" s="80" t="s">
        <v>19</v>
      </c>
      <c r="C239" s="7" t="s">
        <v>395</v>
      </c>
      <c r="D239" s="159">
        <v>680</v>
      </c>
      <c r="E239" s="159">
        <v>53</v>
      </c>
      <c r="F239" s="159">
        <v>15</v>
      </c>
      <c r="G239" s="159">
        <v>0</v>
      </c>
      <c r="H239" s="159">
        <v>748</v>
      </c>
      <c r="I239" s="160">
        <v>20.386363636363637</v>
      </c>
      <c r="L239" s="28"/>
      <c r="M239" s="22"/>
    </row>
    <row r="240" spans="1:13" ht="19.5" customHeight="1" x14ac:dyDescent="0.35">
      <c r="A240" s="220" t="s">
        <v>20</v>
      </c>
      <c r="B240" s="79" t="s">
        <v>10</v>
      </c>
      <c r="C240" s="7" t="s">
        <v>395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  <c r="L240" s="28"/>
      <c r="M240" s="22"/>
    </row>
    <row r="241" spans="1:13" ht="19.5" customHeight="1" x14ac:dyDescent="0.35">
      <c r="A241" s="221"/>
      <c r="B241" s="79" t="s">
        <v>11</v>
      </c>
      <c r="C241" s="7" t="s">
        <v>395</v>
      </c>
      <c r="D241" s="82">
        <v>2</v>
      </c>
      <c r="E241" s="82">
        <v>0</v>
      </c>
      <c r="F241" s="82">
        <v>0</v>
      </c>
      <c r="G241" s="82">
        <v>0</v>
      </c>
      <c r="H241" s="82">
        <v>2</v>
      </c>
      <c r="I241" s="84">
        <v>19</v>
      </c>
      <c r="L241" s="28"/>
      <c r="M241" s="22"/>
    </row>
    <row r="242" spans="1:13" ht="19.5" customHeight="1" x14ac:dyDescent="0.35">
      <c r="A242" s="221"/>
      <c r="B242" s="79" t="s">
        <v>12</v>
      </c>
      <c r="C242" s="7" t="s">
        <v>395</v>
      </c>
      <c r="D242" s="82">
        <v>356</v>
      </c>
      <c r="E242" s="82">
        <v>19</v>
      </c>
      <c r="F242" s="82">
        <v>4</v>
      </c>
      <c r="G242" s="82">
        <v>0</v>
      </c>
      <c r="H242" s="82">
        <v>379</v>
      </c>
      <c r="I242" s="84">
        <v>17.918205804749341</v>
      </c>
      <c r="L242" s="28"/>
      <c r="M242" s="22"/>
    </row>
    <row r="243" spans="1:13" ht="19.5" customHeight="1" x14ac:dyDescent="0.35">
      <c r="A243" s="221"/>
      <c r="B243" s="79" t="s">
        <v>13</v>
      </c>
      <c r="C243" s="7" t="s">
        <v>395</v>
      </c>
      <c r="D243" s="82">
        <v>324</v>
      </c>
      <c r="E243" s="82">
        <v>6</v>
      </c>
      <c r="F243" s="82">
        <v>2</v>
      </c>
      <c r="G243" s="82">
        <v>0</v>
      </c>
      <c r="H243" s="82">
        <v>332</v>
      </c>
      <c r="I243" s="84">
        <v>15.677710843373495</v>
      </c>
      <c r="L243" s="28"/>
      <c r="M243" s="22"/>
    </row>
    <row r="244" spans="1:13" ht="19.5" customHeight="1" x14ac:dyDescent="0.35">
      <c r="A244" s="221"/>
      <c r="B244" s="79" t="s">
        <v>14</v>
      </c>
      <c r="C244" s="7" t="s">
        <v>395</v>
      </c>
      <c r="D244" s="82">
        <v>175</v>
      </c>
      <c r="E244" s="82">
        <v>0</v>
      </c>
      <c r="F244" s="82">
        <v>3</v>
      </c>
      <c r="G244" s="82">
        <v>0</v>
      </c>
      <c r="H244" s="82">
        <v>178</v>
      </c>
      <c r="I244" s="84">
        <v>14.668539325842696</v>
      </c>
      <c r="L244" s="28"/>
      <c r="M244" s="22"/>
    </row>
    <row r="245" spans="1:13" ht="19.5" customHeight="1" x14ac:dyDescent="0.35">
      <c r="A245" s="221"/>
      <c r="B245" s="79" t="s">
        <v>15</v>
      </c>
      <c r="C245" s="7" t="s">
        <v>395</v>
      </c>
      <c r="D245" s="82">
        <v>42</v>
      </c>
      <c r="E245" s="82">
        <v>2</v>
      </c>
      <c r="F245" s="82">
        <v>0</v>
      </c>
      <c r="G245" s="82">
        <v>0</v>
      </c>
      <c r="H245" s="82">
        <v>44</v>
      </c>
      <c r="I245" s="84">
        <v>13.022727272727273</v>
      </c>
      <c r="L245" s="28"/>
      <c r="M245" s="22"/>
    </row>
    <row r="246" spans="1:13" ht="19.5" customHeight="1" x14ac:dyDescent="0.35">
      <c r="A246" s="221"/>
      <c r="B246" s="79" t="s">
        <v>16</v>
      </c>
      <c r="C246" s="7" t="s">
        <v>395</v>
      </c>
      <c r="D246" s="82">
        <v>6</v>
      </c>
      <c r="E246" s="82">
        <v>1</v>
      </c>
      <c r="F246" s="82">
        <v>0</v>
      </c>
      <c r="G246" s="82">
        <v>0</v>
      </c>
      <c r="H246" s="82">
        <v>7</v>
      </c>
      <c r="I246" s="84">
        <v>17.142857142857142</v>
      </c>
      <c r="L246" s="28"/>
      <c r="M246" s="22"/>
    </row>
    <row r="247" spans="1:13" ht="19.5" customHeight="1" x14ac:dyDescent="0.35">
      <c r="A247" s="221"/>
      <c r="B247" s="79" t="s">
        <v>17</v>
      </c>
      <c r="C247" s="7" t="s">
        <v>110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110</v>
      </c>
      <c r="L247" s="28" t="s">
        <v>87</v>
      </c>
      <c r="M247" s="22"/>
    </row>
    <row r="248" spans="1:13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  <c r="L248" s="28"/>
      <c r="M248" s="22"/>
    </row>
    <row r="249" spans="1:13" ht="19.5" customHeight="1" x14ac:dyDescent="0.35">
      <c r="A249" s="222"/>
      <c r="B249" s="80" t="s">
        <v>19</v>
      </c>
      <c r="C249" s="7" t="s">
        <v>395</v>
      </c>
      <c r="D249" s="159">
        <v>905</v>
      </c>
      <c r="E249" s="159">
        <v>28</v>
      </c>
      <c r="F249" s="159">
        <v>9</v>
      </c>
      <c r="G249" s="159">
        <v>0</v>
      </c>
      <c r="H249" s="159">
        <v>942</v>
      </c>
      <c r="I249" s="160">
        <v>16.282377919320595</v>
      </c>
      <c r="L249" s="28"/>
      <c r="M249" s="22"/>
    </row>
    <row r="250" spans="1:13" ht="19.5" customHeight="1" x14ac:dyDescent="0.35">
      <c r="A250" s="80" t="s">
        <v>21</v>
      </c>
      <c r="B250" s="81"/>
      <c r="C250" s="20" t="s">
        <v>395</v>
      </c>
      <c r="D250" s="83">
        <v>1585</v>
      </c>
      <c r="E250" s="83">
        <v>81</v>
      </c>
      <c r="F250" s="83">
        <v>24</v>
      </c>
      <c r="G250" s="83">
        <v>0</v>
      </c>
      <c r="H250" s="83">
        <v>1690</v>
      </c>
      <c r="I250" s="85">
        <v>18.098816568047337</v>
      </c>
      <c r="L250" s="28"/>
      <c r="M250" s="22"/>
    </row>
    <row r="251" spans="1:13" ht="19.5" customHeight="1" x14ac:dyDescent="0.15">
      <c r="L251" s="28"/>
      <c r="M251" s="22"/>
    </row>
    <row r="252" spans="1:13" ht="19.5" customHeight="1" x14ac:dyDescent="0.15">
      <c r="L252" s="28"/>
      <c r="M252" s="22"/>
    </row>
    <row r="253" spans="1:13" ht="19.5" customHeight="1" x14ac:dyDescent="0.15">
      <c r="L253" s="28"/>
      <c r="M253" s="22"/>
    </row>
    <row r="254" spans="1:13" ht="19.5" customHeight="1" x14ac:dyDescent="0.15">
      <c r="L254" s="28"/>
      <c r="M254" s="22"/>
    </row>
    <row r="255" spans="1:13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  <c r="M255" s="22"/>
    </row>
    <row r="256" spans="1:13" ht="19.5" customHeight="1" x14ac:dyDescent="0.15">
      <c r="A256" s="22" t="s">
        <v>384</v>
      </c>
      <c r="J256" s="27" t="s">
        <v>97</v>
      </c>
      <c r="K256" s="28"/>
      <c r="L256" s="28"/>
    </row>
    <row r="257" spans="1:13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  <c r="M257" s="22"/>
    </row>
    <row r="258" spans="1:13" ht="19.5" customHeight="1" x14ac:dyDescent="0.35">
      <c r="A258" s="220" t="s">
        <v>9</v>
      </c>
      <c r="B258" s="79" t="s">
        <v>10</v>
      </c>
      <c r="C258" s="7" t="s">
        <v>396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110</v>
      </c>
      <c r="L258" s="170"/>
      <c r="M258" s="22"/>
    </row>
    <row r="259" spans="1:13" ht="19.5" customHeight="1" x14ac:dyDescent="0.35">
      <c r="A259" s="221"/>
      <c r="B259" s="79" t="s">
        <v>11</v>
      </c>
      <c r="C259" s="7" t="s">
        <v>396</v>
      </c>
      <c r="D259" s="82">
        <v>4</v>
      </c>
      <c r="E259" s="82">
        <v>1</v>
      </c>
      <c r="F259" s="82">
        <v>0</v>
      </c>
      <c r="G259" s="82">
        <v>0</v>
      </c>
      <c r="H259" s="82">
        <v>5</v>
      </c>
      <c r="I259" s="84">
        <v>36.6</v>
      </c>
      <c r="L259" s="170"/>
      <c r="M259" s="22"/>
    </row>
    <row r="260" spans="1:13" ht="19.5" customHeight="1" x14ac:dyDescent="0.35">
      <c r="A260" s="221"/>
      <c r="B260" s="79" t="s">
        <v>12</v>
      </c>
      <c r="C260" s="7" t="s">
        <v>396</v>
      </c>
      <c r="D260" s="82">
        <v>268</v>
      </c>
      <c r="E260" s="82">
        <v>42</v>
      </c>
      <c r="F260" s="82">
        <v>17</v>
      </c>
      <c r="G260" s="82">
        <v>0</v>
      </c>
      <c r="H260" s="82">
        <v>327</v>
      </c>
      <c r="I260" s="84">
        <v>37.113149847094803</v>
      </c>
      <c r="L260" s="171"/>
      <c r="M260" s="22"/>
    </row>
    <row r="261" spans="1:13" ht="19.5" customHeight="1" x14ac:dyDescent="0.35">
      <c r="A261" s="221"/>
      <c r="B261" s="79" t="s">
        <v>13</v>
      </c>
      <c r="C261" s="7" t="s">
        <v>396</v>
      </c>
      <c r="D261" s="82">
        <v>233</v>
      </c>
      <c r="E261" s="82">
        <v>25</v>
      </c>
      <c r="F261" s="82">
        <v>11</v>
      </c>
      <c r="G261" s="82">
        <v>0</v>
      </c>
      <c r="H261" s="82">
        <v>269</v>
      </c>
      <c r="I261" s="84">
        <v>38.085501858736059</v>
      </c>
      <c r="L261" s="28"/>
      <c r="M261" s="22"/>
    </row>
    <row r="262" spans="1:13" ht="19.5" customHeight="1" x14ac:dyDescent="0.35">
      <c r="A262" s="221"/>
      <c r="B262" s="79" t="s">
        <v>14</v>
      </c>
      <c r="C262" s="7" t="s">
        <v>396</v>
      </c>
      <c r="D262" s="82">
        <v>106</v>
      </c>
      <c r="E262" s="82">
        <v>6</v>
      </c>
      <c r="F262" s="82">
        <v>5</v>
      </c>
      <c r="G262" s="82">
        <v>0</v>
      </c>
      <c r="H262" s="82">
        <v>117</v>
      </c>
      <c r="I262" s="84">
        <v>30.777777777777779</v>
      </c>
      <c r="L262" s="28"/>
      <c r="M262" s="22"/>
    </row>
    <row r="263" spans="1:13" ht="19.5" customHeight="1" x14ac:dyDescent="0.35">
      <c r="A263" s="221"/>
      <c r="B263" s="79" t="s">
        <v>15</v>
      </c>
      <c r="C263" s="7" t="s">
        <v>396</v>
      </c>
      <c r="D263" s="82">
        <v>19</v>
      </c>
      <c r="E263" s="82">
        <v>2</v>
      </c>
      <c r="F263" s="82">
        <v>1</v>
      </c>
      <c r="G263" s="82">
        <v>0</v>
      </c>
      <c r="H263" s="82">
        <v>22</v>
      </c>
      <c r="I263" s="84">
        <v>28.863636363636363</v>
      </c>
      <c r="L263" s="28"/>
      <c r="M263" s="22"/>
    </row>
    <row r="264" spans="1:13" ht="19.5" customHeight="1" x14ac:dyDescent="0.35">
      <c r="A264" s="221"/>
      <c r="B264" s="79" t="s">
        <v>16</v>
      </c>
      <c r="C264" s="7" t="s">
        <v>396</v>
      </c>
      <c r="D264" s="82">
        <v>7</v>
      </c>
      <c r="E264" s="82">
        <v>0</v>
      </c>
      <c r="F264" s="82">
        <v>0</v>
      </c>
      <c r="G264" s="82">
        <v>0</v>
      </c>
      <c r="H264" s="82">
        <v>7</v>
      </c>
      <c r="I264" s="84">
        <v>23.714285714285715</v>
      </c>
      <c r="L264" s="28"/>
      <c r="M264" s="22"/>
    </row>
    <row r="265" spans="1:13" ht="19.5" customHeight="1" x14ac:dyDescent="0.35">
      <c r="A265" s="221"/>
      <c r="B265" s="79" t="s">
        <v>17</v>
      </c>
      <c r="C265" s="7" t="s">
        <v>396</v>
      </c>
      <c r="D265" s="82">
        <v>1</v>
      </c>
      <c r="E265" s="82">
        <v>0</v>
      </c>
      <c r="F265" s="82">
        <v>0</v>
      </c>
      <c r="G265" s="82">
        <v>0</v>
      </c>
      <c r="H265" s="82">
        <v>1</v>
      </c>
      <c r="I265" s="84">
        <v>13</v>
      </c>
      <c r="L265" s="28"/>
      <c r="M265" s="22"/>
    </row>
    <row r="266" spans="1:13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922</v>
      </c>
      <c r="L266" s="28" t="s">
        <v>86</v>
      </c>
      <c r="M266" s="22"/>
    </row>
    <row r="267" spans="1:13" ht="19.5" customHeight="1" x14ac:dyDescent="0.35">
      <c r="A267" s="222"/>
      <c r="B267" s="80" t="s">
        <v>19</v>
      </c>
      <c r="C267" s="7" t="s">
        <v>396</v>
      </c>
      <c r="D267" s="159">
        <v>638</v>
      </c>
      <c r="E267" s="159">
        <v>76</v>
      </c>
      <c r="F267" s="159">
        <v>34</v>
      </c>
      <c r="G267" s="159">
        <v>0</v>
      </c>
      <c r="H267" s="159">
        <v>748</v>
      </c>
      <c r="I267" s="160">
        <v>36.06818181818182</v>
      </c>
      <c r="L267" s="28"/>
      <c r="M267" s="22"/>
    </row>
    <row r="268" spans="1:13" ht="19.5" customHeight="1" x14ac:dyDescent="0.35">
      <c r="A268" s="220" t="s">
        <v>20</v>
      </c>
      <c r="B268" s="79" t="s">
        <v>10</v>
      </c>
      <c r="C268" s="7" t="s">
        <v>396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  <c r="L268" s="28"/>
      <c r="M268" s="22"/>
    </row>
    <row r="269" spans="1:13" ht="19.5" customHeight="1" x14ac:dyDescent="0.35">
      <c r="A269" s="221"/>
      <c r="B269" s="79" t="s">
        <v>11</v>
      </c>
      <c r="C269" s="7" t="s">
        <v>396</v>
      </c>
      <c r="D269" s="82">
        <v>1</v>
      </c>
      <c r="E269" s="82">
        <v>1</v>
      </c>
      <c r="F269" s="82">
        <v>0</v>
      </c>
      <c r="G269" s="82">
        <v>0</v>
      </c>
      <c r="H269" s="82">
        <v>2</v>
      </c>
      <c r="I269" s="84">
        <v>42.5</v>
      </c>
      <c r="L269" s="28"/>
      <c r="M269" s="22"/>
    </row>
    <row r="270" spans="1:13" ht="19.5" customHeight="1" x14ac:dyDescent="0.35">
      <c r="A270" s="221"/>
      <c r="B270" s="79" t="s">
        <v>12</v>
      </c>
      <c r="C270" s="7" t="s">
        <v>396</v>
      </c>
      <c r="D270" s="82">
        <v>362</v>
      </c>
      <c r="E270" s="82">
        <v>16</v>
      </c>
      <c r="F270" s="82">
        <v>1</v>
      </c>
      <c r="G270" s="82">
        <v>0</v>
      </c>
      <c r="H270" s="82">
        <v>379</v>
      </c>
      <c r="I270" s="84">
        <v>22.303430079155675</v>
      </c>
      <c r="L270" s="28"/>
      <c r="M270" s="22"/>
    </row>
    <row r="271" spans="1:13" ht="19.5" customHeight="1" x14ac:dyDescent="0.35">
      <c r="A271" s="221"/>
      <c r="B271" s="79" t="s">
        <v>13</v>
      </c>
      <c r="C271" s="7" t="s">
        <v>396</v>
      </c>
      <c r="D271" s="82">
        <v>319</v>
      </c>
      <c r="E271" s="82">
        <v>12</v>
      </c>
      <c r="F271" s="82">
        <v>1</v>
      </c>
      <c r="G271" s="82">
        <v>0</v>
      </c>
      <c r="H271" s="82">
        <v>332</v>
      </c>
      <c r="I271" s="84">
        <v>21.704819277108435</v>
      </c>
      <c r="L271" s="28"/>
      <c r="M271" s="22"/>
    </row>
    <row r="272" spans="1:13" ht="19.5" customHeight="1" x14ac:dyDescent="0.35">
      <c r="A272" s="221"/>
      <c r="B272" s="79" t="s">
        <v>14</v>
      </c>
      <c r="C272" s="7" t="s">
        <v>396</v>
      </c>
      <c r="D272" s="82">
        <v>171</v>
      </c>
      <c r="E272" s="82">
        <v>5</v>
      </c>
      <c r="F272" s="82">
        <v>2</v>
      </c>
      <c r="G272" s="82">
        <v>0</v>
      </c>
      <c r="H272" s="82">
        <v>178</v>
      </c>
      <c r="I272" s="84">
        <v>19.876404494382022</v>
      </c>
      <c r="L272" s="28"/>
      <c r="M272" s="22"/>
    </row>
    <row r="273" spans="1:14" ht="19.5" customHeight="1" x14ac:dyDescent="0.35">
      <c r="A273" s="221"/>
      <c r="B273" s="79" t="s">
        <v>15</v>
      </c>
      <c r="C273" s="7" t="s">
        <v>396</v>
      </c>
      <c r="D273" s="82">
        <v>42</v>
      </c>
      <c r="E273" s="82">
        <v>1</v>
      </c>
      <c r="F273" s="82">
        <v>1</v>
      </c>
      <c r="G273" s="82">
        <v>0</v>
      </c>
      <c r="H273" s="82">
        <v>44</v>
      </c>
      <c r="I273" s="84">
        <v>21.477272727272727</v>
      </c>
      <c r="L273" s="28"/>
      <c r="M273" s="22"/>
    </row>
    <row r="274" spans="1:14" ht="19.5" customHeight="1" x14ac:dyDescent="0.35">
      <c r="A274" s="221"/>
      <c r="B274" s="79" t="s">
        <v>16</v>
      </c>
      <c r="C274" s="7" t="s">
        <v>396</v>
      </c>
      <c r="D274" s="82">
        <v>7</v>
      </c>
      <c r="E274" s="82">
        <v>0</v>
      </c>
      <c r="F274" s="82">
        <v>0</v>
      </c>
      <c r="G274" s="82">
        <v>0</v>
      </c>
      <c r="H274" s="82">
        <v>7</v>
      </c>
      <c r="I274" s="84">
        <v>20.428571428571427</v>
      </c>
      <c r="L274" s="28"/>
      <c r="M274" s="22"/>
    </row>
    <row r="275" spans="1:14" ht="19.5" customHeight="1" x14ac:dyDescent="0.35">
      <c r="A275" s="221"/>
      <c r="B275" s="79" t="s">
        <v>17</v>
      </c>
      <c r="C275" s="7" t="s">
        <v>110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110</v>
      </c>
      <c r="L275" s="28" t="s">
        <v>87</v>
      </c>
      <c r="M275" s="22"/>
    </row>
    <row r="276" spans="1:14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  <c r="L276" s="28"/>
      <c r="M276" s="22"/>
    </row>
    <row r="277" spans="1:14" ht="19.5" customHeight="1" x14ac:dyDescent="0.35">
      <c r="A277" s="222"/>
      <c r="B277" s="80" t="s">
        <v>19</v>
      </c>
      <c r="C277" s="7" t="s">
        <v>396</v>
      </c>
      <c r="D277" s="159">
        <v>902</v>
      </c>
      <c r="E277" s="159">
        <v>35</v>
      </c>
      <c r="F277" s="159">
        <v>5</v>
      </c>
      <c r="G277" s="159">
        <v>0</v>
      </c>
      <c r="H277" s="159">
        <v>942</v>
      </c>
      <c r="I277" s="160">
        <v>21.624203821656049</v>
      </c>
      <c r="L277" s="28"/>
      <c r="M277" s="22"/>
    </row>
    <row r="278" spans="1:14" ht="19.5" customHeight="1" x14ac:dyDescent="0.35">
      <c r="A278" s="80" t="s">
        <v>21</v>
      </c>
      <c r="B278" s="81"/>
      <c r="C278" s="20" t="s">
        <v>396</v>
      </c>
      <c r="D278" s="83">
        <v>1540</v>
      </c>
      <c r="E278" s="83">
        <v>111</v>
      </c>
      <c r="F278" s="83">
        <v>39</v>
      </c>
      <c r="G278" s="83">
        <v>0</v>
      </c>
      <c r="H278" s="83">
        <v>1690</v>
      </c>
      <c r="I278" s="85">
        <v>28.017159763313611</v>
      </c>
      <c r="K278" s="27"/>
      <c r="L278" s="28"/>
      <c r="M278" s="22"/>
    </row>
    <row r="279" spans="1:14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K279" s="27"/>
      <c r="L279" s="28"/>
      <c r="M279" s="22"/>
    </row>
    <row r="280" spans="1:14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K280" s="27"/>
      <c r="L280" s="28"/>
      <c r="M280" s="22"/>
    </row>
    <row r="281" spans="1:14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K281" s="27"/>
      <c r="L281" s="28"/>
      <c r="M281" s="22"/>
    </row>
    <row r="282" spans="1:14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K282" s="27"/>
      <c r="L282" s="28"/>
      <c r="M282" s="22"/>
    </row>
    <row r="283" spans="1:14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2"/>
      <c r="K283" s="27"/>
      <c r="M283" s="22"/>
    </row>
    <row r="284" spans="1:14" ht="19.5" customHeight="1" x14ac:dyDescent="0.15">
      <c r="A284" s="22" t="s">
        <v>75</v>
      </c>
      <c r="J284" s="27"/>
      <c r="K284" s="27" t="s">
        <v>98</v>
      </c>
      <c r="L284" s="28"/>
      <c r="N284" s="28"/>
    </row>
    <row r="285" spans="1:14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4" ht="19.5" customHeight="1" x14ac:dyDescent="0.35">
      <c r="A286" s="220" t="s">
        <v>9</v>
      </c>
      <c r="B286" s="79" t="s">
        <v>10</v>
      </c>
      <c r="C286" s="7" t="s">
        <v>397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110</v>
      </c>
      <c r="K286" s="21"/>
      <c r="M286" s="170"/>
    </row>
    <row r="287" spans="1:14" ht="19.5" customHeight="1" x14ac:dyDescent="0.35">
      <c r="A287" s="221"/>
      <c r="B287" s="79" t="s">
        <v>11</v>
      </c>
      <c r="C287" s="7" t="s">
        <v>397</v>
      </c>
      <c r="D287" s="82">
        <v>1</v>
      </c>
      <c r="E287" s="82">
        <v>1</v>
      </c>
      <c r="F287" s="82">
        <v>0</v>
      </c>
      <c r="G287" s="82">
        <v>0</v>
      </c>
      <c r="H287" s="82">
        <v>3</v>
      </c>
      <c r="I287" s="82">
        <v>5</v>
      </c>
      <c r="J287" s="84">
        <v>99</v>
      </c>
      <c r="K287" s="21"/>
      <c r="M287" s="170"/>
    </row>
    <row r="288" spans="1:14" ht="19.5" customHeight="1" x14ac:dyDescent="0.35">
      <c r="A288" s="221"/>
      <c r="B288" s="79" t="s">
        <v>12</v>
      </c>
      <c r="C288" s="7" t="s">
        <v>397</v>
      </c>
      <c r="D288" s="82">
        <v>129</v>
      </c>
      <c r="E288" s="82">
        <v>72</v>
      </c>
      <c r="F288" s="82">
        <v>14</v>
      </c>
      <c r="G288" s="82">
        <v>23</v>
      </c>
      <c r="H288" s="82">
        <v>89</v>
      </c>
      <c r="I288" s="82">
        <v>327</v>
      </c>
      <c r="J288" s="84">
        <v>100.62790697674419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397</v>
      </c>
      <c r="D289" s="82">
        <v>72</v>
      </c>
      <c r="E289" s="82">
        <v>48</v>
      </c>
      <c r="F289" s="82">
        <v>18</v>
      </c>
      <c r="G289" s="82">
        <v>25</v>
      </c>
      <c r="H289" s="82">
        <v>106</v>
      </c>
      <c r="I289" s="82">
        <v>269</v>
      </c>
      <c r="J289" s="84">
        <v>103.39130434782609</v>
      </c>
      <c r="K289" s="21"/>
    </row>
    <row r="290" spans="1:13" ht="19.5" customHeight="1" x14ac:dyDescent="0.35">
      <c r="A290" s="221"/>
      <c r="B290" s="79" t="s">
        <v>14</v>
      </c>
      <c r="C290" s="7" t="s">
        <v>397</v>
      </c>
      <c r="D290" s="82">
        <v>34</v>
      </c>
      <c r="E290" s="82">
        <v>12</v>
      </c>
      <c r="F290" s="82">
        <v>2</v>
      </c>
      <c r="G290" s="82">
        <v>12</v>
      </c>
      <c r="H290" s="82">
        <v>57</v>
      </c>
      <c r="I290" s="82">
        <v>117</v>
      </c>
      <c r="J290" s="84">
        <v>97.958333333333329</v>
      </c>
      <c r="K290" s="21"/>
    </row>
    <row r="291" spans="1:13" ht="19.5" customHeight="1" x14ac:dyDescent="0.35">
      <c r="A291" s="221"/>
      <c r="B291" s="79" t="s">
        <v>15</v>
      </c>
      <c r="C291" s="7" t="s">
        <v>397</v>
      </c>
      <c r="D291" s="82">
        <v>8</v>
      </c>
      <c r="E291" s="82">
        <v>2</v>
      </c>
      <c r="F291" s="82">
        <v>1</v>
      </c>
      <c r="G291" s="82">
        <v>1</v>
      </c>
      <c r="H291" s="82">
        <v>10</v>
      </c>
      <c r="I291" s="82">
        <v>22</v>
      </c>
      <c r="J291" s="84">
        <v>100.54545454545455</v>
      </c>
      <c r="K291" s="21"/>
    </row>
    <row r="292" spans="1:13" ht="19.5" customHeight="1" x14ac:dyDescent="0.35">
      <c r="A292" s="221"/>
      <c r="B292" s="79" t="s">
        <v>16</v>
      </c>
      <c r="C292" s="7" t="s">
        <v>397</v>
      </c>
      <c r="D292" s="82">
        <v>2</v>
      </c>
      <c r="E292" s="82">
        <v>1</v>
      </c>
      <c r="F292" s="82">
        <v>0</v>
      </c>
      <c r="G292" s="82">
        <v>0</v>
      </c>
      <c r="H292" s="82">
        <v>4</v>
      </c>
      <c r="I292" s="82">
        <v>7</v>
      </c>
      <c r="J292" s="84">
        <v>92.333333333333329</v>
      </c>
      <c r="K292" s="21"/>
    </row>
    <row r="293" spans="1:13" ht="19.5" customHeight="1" x14ac:dyDescent="0.35">
      <c r="A293" s="221"/>
      <c r="B293" s="79" t="s">
        <v>17</v>
      </c>
      <c r="C293" s="7" t="s">
        <v>397</v>
      </c>
      <c r="D293" s="82">
        <v>0</v>
      </c>
      <c r="E293" s="82">
        <v>0</v>
      </c>
      <c r="F293" s="82">
        <v>0</v>
      </c>
      <c r="G293" s="82">
        <v>0</v>
      </c>
      <c r="H293" s="82">
        <v>1</v>
      </c>
      <c r="I293" s="82">
        <v>1</v>
      </c>
      <c r="J293" s="84">
        <v>0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924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397</v>
      </c>
      <c r="D295" s="159">
        <v>246</v>
      </c>
      <c r="E295" s="159">
        <v>136</v>
      </c>
      <c r="F295" s="159">
        <v>35</v>
      </c>
      <c r="G295" s="159">
        <v>61</v>
      </c>
      <c r="H295" s="159">
        <v>270</v>
      </c>
      <c r="I295" s="159">
        <v>748</v>
      </c>
      <c r="J295" s="160">
        <v>101.16546762589928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397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397</v>
      </c>
      <c r="D297" s="82">
        <v>0</v>
      </c>
      <c r="E297" s="82">
        <v>0</v>
      </c>
      <c r="F297" s="82">
        <v>0</v>
      </c>
      <c r="G297" s="82">
        <v>0</v>
      </c>
      <c r="H297" s="82">
        <v>2</v>
      </c>
      <c r="I297" s="82">
        <v>2</v>
      </c>
      <c r="J297" s="84">
        <v>0</v>
      </c>
      <c r="K297" s="21"/>
    </row>
    <row r="298" spans="1:13" ht="19.5" customHeight="1" x14ac:dyDescent="0.35">
      <c r="A298" s="221"/>
      <c r="B298" s="79" t="s">
        <v>12</v>
      </c>
      <c r="C298" s="7" t="s">
        <v>397</v>
      </c>
      <c r="D298" s="82">
        <v>168</v>
      </c>
      <c r="E298" s="82">
        <v>53</v>
      </c>
      <c r="F298" s="82">
        <v>14</v>
      </c>
      <c r="G298" s="82">
        <v>34</v>
      </c>
      <c r="H298" s="82">
        <v>110</v>
      </c>
      <c r="I298" s="82">
        <v>379</v>
      </c>
      <c r="J298" s="84">
        <v>97.846808510638297</v>
      </c>
      <c r="K298" s="21"/>
    </row>
    <row r="299" spans="1:13" ht="19.5" customHeight="1" x14ac:dyDescent="0.35">
      <c r="A299" s="221"/>
      <c r="B299" s="79" t="s">
        <v>13</v>
      </c>
      <c r="C299" s="7" t="s">
        <v>397</v>
      </c>
      <c r="D299" s="82">
        <v>128</v>
      </c>
      <c r="E299" s="82">
        <v>44</v>
      </c>
      <c r="F299" s="82">
        <v>7</v>
      </c>
      <c r="G299" s="82">
        <v>34</v>
      </c>
      <c r="H299" s="82">
        <v>119</v>
      </c>
      <c r="I299" s="82">
        <v>332</v>
      </c>
      <c r="J299" s="84">
        <v>97.944134078212286</v>
      </c>
      <c r="K299" s="21"/>
    </row>
    <row r="300" spans="1:13" ht="19.5" customHeight="1" x14ac:dyDescent="0.35">
      <c r="A300" s="221"/>
      <c r="B300" s="79" t="s">
        <v>14</v>
      </c>
      <c r="C300" s="7" t="s">
        <v>397</v>
      </c>
      <c r="D300" s="82">
        <v>48</v>
      </c>
      <c r="E300" s="82">
        <v>15</v>
      </c>
      <c r="F300" s="82">
        <v>4</v>
      </c>
      <c r="G300" s="82">
        <v>26</v>
      </c>
      <c r="H300" s="82">
        <v>85</v>
      </c>
      <c r="I300" s="82">
        <v>178</v>
      </c>
      <c r="J300" s="84">
        <v>99.31343283582089</v>
      </c>
      <c r="K300" s="21"/>
    </row>
    <row r="301" spans="1:13" ht="19.5" customHeight="1" x14ac:dyDescent="0.35">
      <c r="A301" s="221"/>
      <c r="B301" s="79" t="s">
        <v>15</v>
      </c>
      <c r="C301" s="7" t="s">
        <v>397</v>
      </c>
      <c r="D301" s="82">
        <v>9</v>
      </c>
      <c r="E301" s="82">
        <v>7</v>
      </c>
      <c r="F301" s="82">
        <v>1</v>
      </c>
      <c r="G301" s="82">
        <v>4</v>
      </c>
      <c r="H301" s="82">
        <v>23</v>
      </c>
      <c r="I301" s="82">
        <v>44</v>
      </c>
      <c r="J301" s="84">
        <v>99</v>
      </c>
      <c r="K301" s="21"/>
    </row>
    <row r="302" spans="1:13" ht="19.5" customHeight="1" x14ac:dyDescent="0.35">
      <c r="A302" s="221"/>
      <c r="B302" s="79" t="s">
        <v>16</v>
      </c>
      <c r="C302" s="7" t="s">
        <v>397</v>
      </c>
      <c r="D302" s="82">
        <v>1</v>
      </c>
      <c r="E302" s="82">
        <v>1</v>
      </c>
      <c r="F302" s="82">
        <v>0</v>
      </c>
      <c r="G302" s="82">
        <v>0</v>
      </c>
      <c r="H302" s="82">
        <v>5</v>
      </c>
      <c r="I302" s="82">
        <v>7</v>
      </c>
      <c r="J302" s="84">
        <v>96.5</v>
      </c>
      <c r="K302" s="21"/>
    </row>
    <row r="303" spans="1:13" ht="19.5" customHeight="1" x14ac:dyDescent="0.35">
      <c r="A303" s="221"/>
      <c r="B303" s="79" t="s">
        <v>17</v>
      </c>
      <c r="C303" s="7" t="s">
        <v>110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110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1"/>
    </row>
    <row r="305" spans="1:14" ht="19.5" customHeight="1" x14ac:dyDescent="0.35">
      <c r="A305" s="222"/>
      <c r="B305" s="80" t="s">
        <v>19</v>
      </c>
      <c r="C305" s="7" t="s">
        <v>397</v>
      </c>
      <c r="D305" s="159">
        <v>354</v>
      </c>
      <c r="E305" s="159">
        <v>120</v>
      </c>
      <c r="F305" s="159">
        <v>26</v>
      </c>
      <c r="G305" s="159">
        <v>98</v>
      </c>
      <c r="H305" s="159">
        <v>344</v>
      </c>
      <c r="I305" s="159">
        <v>942</v>
      </c>
      <c r="J305" s="160">
        <v>98.111999999999995</v>
      </c>
      <c r="K305" s="26"/>
    </row>
    <row r="306" spans="1:14" ht="19.5" customHeight="1" x14ac:dyDescent="0.35">
      <c r="A306" s="80" t="s">
        <v>21</v>
      </c>
      <c r="B306" s="81"/>
      <c r="C306" s="9" t="s">
        <v>397</v>
      </c>
      <c r="D306" s="83">
        <v>600</v>
      </c>
      <c r="E306" s="83">
        <v>256</v>
      </c>
      <c r="F306" s="83">
        <v>61</v>
      </c>
      <c r="G306" s="83">
        <v>159</v>
      </c>
      <c r="H306" s="83">
        <v>614</v>
      </c>
      <c r="I306" s="83">
        <v>1690</v>
      </c>
      <c r="J306" s="85">
        <v>99.500545256270442</v>
      </c>
      <c r="K306" s="26"/>
    </row>
    <row r="307" spans="1:14" ht="19.5" customHeight="1" x14ac:dyDescent="0.15"/>
    <row r="308" spans="1:14" ht="19.5" customHeight="1" x14ac:dyDescent="0.15"/>
    <row r="309" spans="1:14" ht="19.5" customHeight="1" x14ac:dyDescent="0.15"/>
    <row r="310" spans="1:14" ht="19.5" customHeight="1" x14ac:dyDescent="0.15"/>
    <row r="311" spans="1:14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2"/>
      <c r="K311" s="22"/>
      <c r="L311" s="27"/>
      <c r="N311" s="22"/>
    </row>
    <row r="312" spans="1:14" ht="19.5" customHeight="1" x14ac:dyDescent="0.15">
      <c r="A312" s="22" t="s">
        <v>350</v>
      </c>
      <c r="J312" s="27" t="s">
        <v>99</v>
      </c>
      <c r="K312" s="28"/>
      <c r="L312" s="28"/>
    </row>
    <row r="313" spans="1:14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  <c r="M313" s="22"/>
    </row>
    <row r="314" spans="1:14" ht="19.5" customHeight="1" x14ac:dyDescent="0.35">
      <c r="A314" s="220" t="s">
        <v>9</v>
      </c>
      <c r="B314" s="79" t="s">
        <v>10</v>
      </c>
      <c r="C314" s="7" t="s">
        <v>398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110</v>
      </c>
      <c r="L314" s="170"/>
      <c r="M314" s="22"/>
    </row>
    <row r="315" spans="1:14" ht="19.5" customHeight="1" x14ac:dyDescent="0.35">
      <c r="A315" s="221"/>
      <c r="B315" s="79" t="s">
        <v>11</v>
      </c>
      <c r="C315" s="7" t="s">
        <v>398</v>
      </c>
      <c r="D315" s="82">
        <v>2</v>
      </c>
      <c r="E315" s="82">
        <v>3</v>
      </c>
      <c r="F315" s="82">
        <v>0</v>
      </c>
      <c r="G315" s="82">
        <v>0</v>
      </c>
      <c r="H315" s="82">
        <v>5</v>
      </c>
      <c r="I315" s="92">
        <v>5.5200000000000005</v>
      </c>
      <c r="L315" s="170"/>
      <c r="M315" s="22"/>
    </row>
    <row r="316" spans="1:14" ht="19.5" customHeight="1" x14ac:dyDescent="0.35">
      <c r="A316" s="221"/>
      <c r="B316" s="79" t="s">
        <v>12</v>
      </c>
      <c r="C316" s="7" t="s">
        <v>398</v>
      </c>
      <c r="D316" s="82">
        <v>47</v>
      </c>
      <c r="E316" s="82">
        <v>228</v>
      </c>
      <c r="F316" s="82">
        <v>52</v>
      </c>
      <c r="G316" s="82">
        <v>0</v>
      </c>
      <c r="H316" s="82">
        <v>327</v>
      </c>
      <c r="I316" s="92">
        <v>6.0568807339449515</v>
      </c>
      <c r="L316" s="171"/>
      <c r="M316" s="22"/>
    </row>
    <row r="317" spans="1:14" ht="19.5" customHeight="1" x14ac:dyDescent="0.35">
      <c r="A317" s="221"/>
      <c r="B317" s="79" t="s">
        <v>13</v>
      </c>
      <c r="C317" s="7" t="s">
        <v>398</v>
      </c>
      <c r="D317" s="82">
        <v>23</v>
      </c>
      <c r="E317" s="82">
        <v>188</v>
      </c>
      <c r="F317" s="82">
        <v>58</v>
      </c>
      <c r="G317" s="82">
        <v>0</v>
      </c>
      <c r="H317" s="82">
        <v>269</v>
      </c>
      <c r="I317" s="92">
        <v>6.1684014869888486</v>
      </c>
      <c r="L317" s="28"/>
      <c r="M317" s="22"/>
    </row>
    <row r="318" spans="1:14" ht="19.5" customHeight="1" x14ac:dyDescent="0.35">
      <c r="A318" s="221"/>
      <c r="B318" s="79" t="s">
        <v>14</v>
      </c>
      <c r="C318" s="7" t="s">
        <v>398</v>
      </c>
      <c r="D318" s="82">
        <v>18</v>
      </c>
      <c r="E318" s="82">
        <v>78</v>
      </c>
      <c r="F318" s="82">
        <v>21</v>
      </c>
      <c r="G318" s="82">
        <v>0</v>
      </c>
      <c r="H318" s="82">
        <v>117</v>
      </c>
      <c r="I318" s="92">
        <v>6.0965811965811953</v>
      </c>
      <c r="L318" s="28"/>
      <c r="M318" s="22"/>
    </row>
    <row r="319" spans="1:14" ht="19.5" customHeight="1" x14ac:dyDescent="0.35">
      <c r="A319" s="221"/>
      <c r="B319" s="79" t="s">
        <v>15</v>
      </c>
      <c r="C319" s="7" t="s">
        <v>398</v>
      </c>
      <c r="D319" s="82">
        <v>2</v>
      </c>
      <c r="E319" s="82">
        <v>18</v>
      </c>
      <c r="F319" s="82">
        <v>2</v>
      </c>
      <c r="G319" s="82">
        <v>0</v>
      </c>
      <c r="H319" s="82">
        <v>22</v>
      </c>
      <c r="I319" s="92">
        <v>6.0136363636363646</v>
      </c>
      <c r="L319" s="28"/>
      <c r="M319" s="22"/>
    </row>
    <row r="320" spans="1:14" ht="19.5" customHeight="1" x14ac:dyDescent="0.35">
      <c r="A320" s="221"/>
      <c r="B320" s="79" t="s">
        <v>16</v>
      </c>
      <c r="C320" s="7" t="s">
        <v>398</v>
      </c>
      <c r="D320" s="82">
        <v>2</v>
      </c>
      <c r="E320" s="82">
        <v>4</v>
      </c>
      <c r="F320" s="82">
        <v>1</v>
      </c>
      <c r="G320" s="82">
        <v>0</v>
      </c>
      <c r="H320" s="82">
        <v>7</v>
      </c>
      <c r="I320" s="92">
        <v>5.9285714285714288</v>
      </c>
      <c r="L320" s="28"/>
      <c r="M320" s="22"/>
    </row>
    <row r="321" spans="1:13" ht="19.5" customHeight="1" x14ac:dyDescent="0.35">
      <c r="A321" s="221"/>
      <c r="B321" s="79" t="s">
        <v>17</v>
      </c>
      <c r="C321" s="7" t="s">
        <v>398</v>
      </c>
      <c r="D321" s="82">
        <v>0</v>
      </c>
      <c r="E321" s="82">
        <v>1</v>
      </c>
      <c r="F321" s="82">
        <v>0</v>
      </c>
      <c r="G321" s="82">
        <v>0</v>
      </c>
      <c r="H321" s="82">
        <v>1</v>
      </c>
      <c r="I321" s="92">
        <v>6.2</v>
      </c>
      <c r="L321" s="28"/>
      <c r="M321" s="22"/>
    </row>
    <row r="322" spans="1:13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922</v>
      </c>
      <c r="L322" s="28" t="s">
        <v>86</v>
      </c>
      <c r="M322" s="22"/>
    </row>
    <row r="323" spans="1:13" ht="19.5" customHeight="1" x14ac:dyDescent="0.35">
      <c r="A323" s="222"/>
      <c r="B323" s="80" t="s">
        <v>19</v>
      </c>
      <c r="C323" s="7" t="s">
        <v>398</v>
      </c>
      <c r="D323" s="159">
        <v>94</v>
      </c>
      <c r="E323" s="159">
        <v>520</v>
      </c>
      <c r="F323" s="159">
        <v>134</v>
      </c>
      <c r="G323" s="159">
        <v>0</v>
      </c>
      <c r="H323" s="159">
        <v>748</v>
      </c>
      <c r="I323" s="162">
        <v>6.0973262032085556</v>
      </c>
      <c r="L323" s="28"/>
      <c r="M323" s="22"/>
    </row>
    <row r="324" spans="1:13" ht="19.5" customHeight="1" x14ac:dyDescent="0.35">
      <c r="A324" s="220" t="s">
        <v>20</v>
      </c>
      <c r="B324" s="79" t="s">
        <v>10</v>
      </c>
      <c r="C324" s="7" t="s">
        <v>398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  <c r="L324" s="28"/>
      <c r="M324" s="22"/>
    </row>
    <row r="325" spans="1:13" ht="19.5" customHeight="1" x14ac:dyDescent="0.35">
      <c r="A325" s="221"/>
      <c r="B325" s="79" t="s">
        <v>11</v>
      </c>
      <c r="C325" s="7" t="s">
        <v>398</v>
      </c>
      <c r="D325" s="82">
        <v>0</v>
      </c>
      <c r="E325" s="82">
        <v>1</v>
      </c>
      <c r="F325" s="82">
        <v>1</v>
      </c>
      <c r="G325" s="82">
        <v>0</v>
      </c>
      <c r="H325" s="82">
        <v>2</v>
      </c>
      <c r="I325" s="92">
        <v>6.25</v>
      </c>
      <c r="L325" s="28"/>
      <c r="M325" s="22"/>
    </row>
    <row r="326" spans="1:13" ht="19.5" customHeight="1" x14ac:dyDescent="0.35">
      <c r="A326" s="221"/>
      <c r="B326" s="79" t="s">
        <v>12</v>
      </c>
      <c r="C326" s="7" t="s">
        <v>398</v>
      </c>
      <c r="D326" s="82">
        <v>37</v>
      </c>
      <c r="E326" s="82">
        <v>278</v>
      </c>
      <c r="F326" s="82">
        <v>64</v>
      </c>
      <c r="G326" s="82">
        <v>0</v>
      </c>
      <c r="H326" s="82">
        <v>379</v>
      </c>
      <c r="I326" s="92">
        <v>6.0791556728232168</v>
      </c>
      <c r="L326" s="28"/>
      <c r="M326" s="22"/>
    </row>
    <row r="327" spans="1:13" ht="19.5" customHeight="1" x14ac:dyDescent="0.35">
      <c r="A327" s="221"/>
      <c r="B327" s="79" t="s">
        <v>13</v>
      </c>
      <c r="C327" s="7" t="s">
        <v>398</v>
      </c>
      <c r="D327" s="82">
        <v>37</v>
      </c>
      <c r="E327" s="82">
        <v>249</v>
      </c>
      <c r="F327" s="82">
        <v>46</v>
      </c>
      <c r="G327" s="82">
        <v>0</v>
      </c>
      <c r="H327" s="82">
        <v>332</v>
      </c>
      <c r="I327" s="92">
        <v>6.0710843373493963</v>
      </c>
      <c r="L327" s="28"/>
      <c r="M327" s="22"/>
    </row>
    <row r="328" spans="1:13" ht="19.5" customHeight="1" x14ac:dyDescent="0.35">
      <c r="A328" s="221"/>
      <c r="B328" s="79" t="s">
        <v>14</v>
      </c>
      <c r="C328" s="7" t="s">
        <v>398</v>
      </c>
      <c r="D328" s="82">
        <v>25</v>
      </c>
      <c r="E328" s="82">
        <v>124</v>
      </c>
      <c r="F328" s="82">
        <v>29</v>
      </c>
      <c r="G328" s="82">
        <v>0</v>
      </c>
      <c r="H328" s="82">
        <v>178</v>
      </c>
      <c r="I328" s="92">
        <v>6.0370786516853938</v>
      </c>
      <c r="L328" s="28"/>
      <c r="M328" s="22"/>
    </row>
    <row r="329" spans="1:13" ht="19.5" customHeight="1" x14ac:dyDescent="0.35">
      <c r="A329" s="221"/>
      <c r="B329" s="79" t="s">
        <v>15</v>
      </c>
      <c r="C329" s="7" t="s">
        <v>398</v>
      </c>
      <c r="D329" s="82">
        <v>5</v>
      </c>
      <c r="E329" s="82">
        <v>34</v>
      </c>
      <c r="F329" s="82">
        <v>5</v>
      </c>
      <c r="G329" s="82">
        <v>0</v>
      </c>
      <c r="H329" s="82">
        <v>44</v>
      </c>
      <c r="I329" s="92">
        <v>6.0068181818181818</v>
      </c>
      <c r="L329" s="28"/>
      <c r="M329" s="22"/>
    </row>
    <row r="330" spans="1:13" ht="19.5" customHeight="1" x14ac:dyDescent="0.35">
      <c r="A330" s="221"/>
      <c r="B330" s="79" t="s">
        <v>16</v>
      </c>
      <c r="C330" s="7" t="s">
        <v>398</v>
      </c>
      <c r="D330" s="82">
        <v>1</v>
      </c>
      <c r="E330" s="82">
        <v>5</v>
      </c>
      <c r="F330" s="82">
        <v>1</v>
      </c>
      <c r="G330" s="82">
        <v>0</v>
      </c>
      <c r="H330" s="82">
        <v>7</v>
      </c>
      <c r="I330" s="92">
        <v>5.9428571428571431</v>
      </c>
      <c r="L330" s="28"/>
      <c r="M330" s="22"/>
    </row>
    <row r="331" spans="1:13" ht="19.5" customHeight="1" x14ac:dyDescent="0.35">
      <c r="A331" s="221"/>
      <c r="B331" s="79" t="s">
        <v>17</v>
      </c>
      <c r="C331" s="7" t="s">
        <v>110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110</v>
      </c>
      <c r="L331" s="28" t="s">
        <v>87</v>
      </c>
      <c r="M331" s="22"/>
    </row>
    <row r="332" spans="1:13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  <c r="L332" s="28"/>
      <c r="M332" s="22"/>
    </row>
    <row r="333" spans="1:13" ht="19.5" customHeight="1" x14ac:dyDescent="0.35">
      <c r="A333" s="222"/>
      <c r="B333" s="80" t="s">
        <v>19</v>
      </c>
      <c r="C333" s="7" t="s">
        <v>398</v>
      </c>
      <c r="D333" s="159">
        <v>105</v>
      </c>
      <c r="E333" s="159">
        <v>691</v>
      </c>
      <c r="F333" s="159">
        <v>146</v>
      </c>
      <c r="G333" s="159">
        <v>0</v>
      </c>
      <c r="H333" s="159">
        <v>942</v>
      </c>
      <c r="I333" s="162">
        <v>6.0643312101910816</v>
      </c>
      <c r="L333" s="28"/>
      <c r="M333" s="22"/>
    </row>
    <row r="334" spans="1:13" ht="19.5" customHeight="1" x14ac:dyDescent="0.35">
      <c r="A334" s="80" t="s">
        <v>21</v>
      </c>
      <c r="B334" s="81"/>
      <c r="C334" s="9" t="s">
        <v>398</v>
      </c>
      <c r="D334" s="83">
        <v>199</v>
      </c>
      <c r="E334" s="83">
        <v>1211</v>
      </c>
      <c r="F334" s="83">
        <v>280</v>
      </c>
      <c r="G334" s="83">
        <v>0</v>
      </c>
      <c r="H334" s="83">
        <v>1690</v>
      </c>
      <c r="I334" s="86">
        <v>6.0789349112426034</v>
      </c>
      <c r="L334" s="28"/>
      <c r="M334" s="22"/>
    </row>
    <row r="335" spans="1:13" ht="19.5" customHeight="1" x14ac:dyDescent="0.15">
      <c r="L335" s="28"/>
      <c r="M335" s="22"/>
    </row>
    <row r="336" spans="1:13" ht="19.5" customHeight="1" x14ac:dyDescent="0.15">
      <c r="L336" s="28"/>
      <c r="M336" s="22"/>
    </row>
    <row r="337" spans="1:13" ht="19.5" customHeight="1" x14ac:dyDescent="0.15">
      <c r="L337" s="28"/>
      <c r="M337" s="22"/>
    </row>
    <row r="338" spans="1:13" ht="19.5" customHeight="1" x14ac:dyDescent="0.15">
      <c r="L338" s="28"/>
      <c r="M338" s="22"/>
    </row>
    <row r="339" spans="1:13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  <c r="M339" s="22"/>
    </row>
    <row r="340" spans="1:13" ht="19.5" customHeight="1" x14ac:dyDescent="0.15">
      <c r="A340" s="22" t="s">
        <v>76</v>
      </c>
      <c r="J340" s="22" t="s">
        <v>100</v>
      </c>
      <c r="K340" s="28"/>
      <c r="L340" s="28"/>
    </row>
    <row r="341" spans="1:13" ht="41.25" customHeight="1" x14ac:dyDescent="0.15">
      <c r="A341" s="71" t="s">
        <v>0</v>
      </c>
      <c r="B341" s="71" t="s">
        <v>1</v>
      </c>
      <c r="C341" s="71" t="s">
        <v>2</v>
      </c>
      <c r="D341" s="71" t="s">
        <v>955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  <c r="M341" s="22"/>
    </row>
    <row r="342" spans="1:13" ht="19.5" customHeight="1" x14ac:dyDescent="0.35">
      <c r="A342" s="220" t="s">
        <v>9</v>
      </c>
      <c r="B342" s="79" t="s">
        <v>10</v>
      </c>
      <c r="C342" s="7" t="s">
        <v>399</v>
      </c>
      <c r="D342" s="82">
        <v>0</v>
      </c>
      <c r="E342" s="82">
        <v>0</v>
      </c>
      <c r="F342" s="82">
        <v>0</v>
      </c>
      <c r="G342" s="82">
        <v>0</v>
      </c>
      <c r="H342" s="82" t="s">
        <v>110</v>
      </c>
      <c r="L342" s="170"/>
      <c r="M342" s="22"/>
    </row>
    <row r="343" spans="1:13" ht="19.5" customHeight="1" x14ac:dyDescent="0.35">
      <c r="A343" s="221"/>
      <c r="B343" s="79" t="s">
        <v>11</v>
      </c>
      <c r="C343" s="7" t="s">
        <v>399</v>
      </c>
      <c r="D343" s="82">
        <v>5</v>
      </c>
      <c r="E343" s="82">
        <v>0</v>
      </c>
      <c r="F343" s="82">
        <v>0</v>
      </c>
      <c r="G343" s="82">
        <v>0</v>
      </c>
      <c r="H343" s="82">
        <v>5</v>
      </c>
      <c r="L343" s="170"/>
      <c r="M343" s="22"/>
    </row>
    <row r="344" spans="1:13" ht="19.5" customHeight="1" x14ac:dyDescent="0.35">
      <c r="A344" s="221"/>
      <c r="B344" s="79" t="s">
        <v>12</v>
      </c>
      <c r="C344" s="7" t="s">
        <v>399</v>
      </c>
      <c r="D344" s="82">
        <v>316</v>
      </c>
      <c r="E344" s="82">
        <v>6</v>
      </c>
      <c r="F344" s="82">
        <v>2</v>
      </c>
      <c r="G344" s="82">
        <v>3</v>
      </c>
      <c r="H344" s="82">
        <v>327</v>
      </c>
      <c r="L344" s="171"/>
      <c r="M344" s="22"/>
    </row>
    <row r="345" spans="1:13" ht="19.5" customHeight="1" x14ac:dyDescent="0.35">
      <c r="A345" s="221"/>
      <c r="B345" s="79" t="s">
        <v>13</v>
      </c>
      <c r="C345" s="7" t="s">
        <v>399</v>
      </c>
      <c r="D345" s="82">
        <v>260</v>
      </c>
      <c r="E345" s="82">
        <v>3</v>
      </c>
      <c r="F345" s="82">
        <v>3</v>
      </c>
      <c r="G345" s="82">
        <v>3</v>
      </c>
      <c r="H345" s="82">
        <v>269</v>
      </c>
      <c r="L345" s="28"/>
      <c r="M345" s="22"/>
    </row>
    <row r="346" spans="1:13" ht="19.5" customHeight="1" x14ac:dyDescent="0.35">
      <c r="A346" s="221"/>
      <c r="B346" s="79" t="s">
        <v>14</v>
      </c>
      <c r="C346" s="7" t="s">
        <v>399</v>
      </c>
      <c r="D346" s="82">
        <v>115</v>
      </c>
      <c r="E346" s="82">
        <v>1</v>
      </c>
      <c r="F346" s="82">
        <v>0</v>
      </c>
      <c r="G346" s="82">
        <v>1</v>
      </c>
      <c r="H346" s="82">
        <v>117</v>
      </c>
      <c r="L346" s="28"/>
      <c r="M346" s="22"/>
    </row>
    <row r="347" spans="1:13" ht="19.5" customHeight="1" x14ac:dyDescent="0.35">
      <c r="A347" s="221"/>
      <c r="B347" s="79" t="s">
        <v>15</v>
      </c>
      <c r="C347" s="7" t="s">
        <v>399</v>
      </c>
      <c r="D347" s="82">
        <v>20</v>
      </c>
      <c r="E347" s="82">
        <v>0</v>
      </c>
      <c r="F347" s="82">
        <v>0</v>
      </c>
      <c r="G347" s="82">
        <v>2</v>
      </c>
      <c r="H347" s="82">
        <v>22</v>
      </c>
      <c r="L347" s="28"/>
      <c r="M347" s="22"/>
    </row>
    <row r="348" spans="1:13" ht="19.5" customHeight="1" x14ac:dyDescent="0.35">
      <c r="A348" s="221"/>
      <c r="B348" s="79" t="s">
        <v>16</v>
      </c>
      <c r="C348" s="7" t="s">
        <v>399</v>
      </c>
      <c r="D348" s="82">
        <v>7</v>
      </c>
      <c r="E348" s="82">
        <v>0</v>
      </c>
      <c r="F348" s="82">
        <v>0</v>
      </c>
      <c r="G348" s="82">
        <v>0</v>
      </c>
      <c r="H348" s="82">
        <v>7</v>
      </c>
      <c r="L348" s="28"/>
      <c r="M348" s="22"/>
    </row>
    <row r="349" spans="1:13" ht="19.5" customHeight="1" x14ac:dyDescent="0.35">
      <c r="A349" s="221"/>
      <c r="B349" s="79" t="s">
        <v>17</v>
      </c>
      <c r="C349" s="7" t="s">
        <v>399</v>
      </c>
      <c r="D349" s="82">
        <v>1</v>
      </c>
      <c r="E349" s="82">
        <v>0</v>
      </c>
      <c r="F349" s="82">
        <v>0</v>
      </c>
      <c r="G349" s="82">
        <v>0</v>
      </c>
      <c r="H349" s="82">
        <v>1</v>
      </c>
      <c r="L349" s="28"/>
      <c r="M349" s="22"/>
    </row>
    <row r="350" spans="1:13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922</v>
      </c>
      <c r="L350" s="28" t="s">
        <v>86</v>
      </c>
      <c r="M350" s="22"/>
    </row>
    <row r="351" spans="1:13" ht="19.5" customHeight="1" x14ac:dyDescent="0.35">
      <c r="A351" s="222"/>
      <c r="B351" s="80" t="s">
        <v>19</v>
      </c>
      <c r="C351" s="9" t="s">
        <v>399</v>
      </c>
      <c r="D351" s="83">
        <v>724</v>
      </c>
      <c r="E351" s="83">
        <v>10</v>
      </c>
      <c r="F351" s="83">
        <v>5</v>
      </c>
      <c r="G351" s="83">
        <v>9</v>
      </c>
      <c r="H351" s="83">
        <v>748</v>
      </c>
      <c r="L351" s="28"/>
      <c r="M351" s="22"/>
    </row>
    <row r="352" spans="1:13" ht="19.5" customHeight="1" x14ac:dyDescent="0.35">
      <c r="A352" s="220" t="s">
        <v>20</v>
      </c>
      <c r="B352" s="79" t="s">
        <v>10</v>
      </c>
      <c r="C352" s="7" t="s">
        <v>399</v>
      </c>
      <c r="D352" s="82">
        <v>0</v>
      </c>
      <c r="E352" s="82">
        <v>0</v>
      </c>
      <c r="F352" s="82">
        <v>0</v>
      </c>
      <c r="G352" s="82">
        <v>0</v>
      </c>
      <c r="H352" s="82" t="s">
        <v>110</v>
      </c>
      <c r="L352" s="28"/>
      <c r="M352" s="22"/>
    </row>
    <row r="353" spans="1:13" ht="19.5" customHeight="1" x14ac:dyDescent="0.35">
      <c r="A353" s="221"/>
      <c r="B353" s="79" t="s">
        <v>11</v>
      </c>
      <c r="C353" s="7" t="s">
        <v>399</v>
      </c>
      <c r="D353" s="82">
        <v>2</v>
      </c>
      <c r="E353" s="82">
        <v>0</v>
      </c>
      <c r="F353" s="82">
        <v>0</v>
      </c>
      <c r="G353" s="82">
        <v>0</v>
      </c>
      <c r="H353" s="82">
        <v>2</v>
      </c>
      <c r="L353" s="28"/>
      <c r="M353" s="22"/>
    </row>
    <row r="354" spans="1:13" ht="19.5" customHeight="1" x14ac:dyDescent="0.35">
      <c r="A354" s="221"/>
      <c r="B354" s="79" t="s">
        <v>12</v>
      </c>
      <c r="C354" s="7" t="s">
        <v>399</v>
      </c>
      <c r="D354" s="82">
        <v>370</v>
      </c>
      <c r="E354" s="82">
        <v>2</v>
      </c>
      <c r="F354" s="82">
        <v>0</v>
      </c>
      <c r="G354" s="82">
        <v>7</v>
      </c>
      <c r="H354" s="82">
        <v>379</v>
      </c>
      <c r="L354" s="28"/>
      <c r="M354" s="22"/>
    </row>
    <row r="355" spans="1:13" ht="19.5" customHeight="1" x14ac:dyDescent="0.35">
      <c r="A355" s="221"/>
      <c r="B355" s="79" t="s">
        <v>13</v>
      </c>
      <c r="C355" s="7" t="s">
        <v>399</v>
      </c>
      <c r="D355" s="82">
        <v>322</v>
      </c>
      <c r="E355" s="82">
        <v>0</v>
      </c>
      <c r="F355" s="82">
        <v>1</v>
      </c>
      <c r="G355" s="82">
        <v>9</v>
      </c>
      <c r="H355" s="82">
        <v>332</v>
      </c>
      <c r="L355" s="28"/>
      <c r="M355" s="22"/>
    </row>
    <row r="356" spans="1:13" ht="19.5" customHeight="1" x14ac:dyDescent="0.35">
      <c r="A356" s="221"/>
      <c r="B356" s="79" t="s">
        <v>14</v>
      </c>
      <c r="C356" s="7" t="s">
        <v>399</v>
      </c>
      <c r="D356" s="82">
        <v>169</v>
      </c>
      <c r="E356" s="82">
        <v>1</v>
      </c>
      <c r="F356" s="82">
        <v>1</v>
      </c>
      <c r="G356" s="82">
        <v>7</v>
      </c>
      <c r="H356" s="82">
        <v>178</v>
      </c>
      <c r="L356" s="28"/>
      <c r="M356" s="22"/>
    </row>
    <row r="357" spans="1:13" ht="19.5" customHeight="1" x14ac:dyDescent="0.35">
      <c r="A357" s="221"/>
      <c r="B357" s="79" t="s">
        <v>15</v>
      </c>
      <c r="C357" s="7" t="s">
        <v>399</v>
      </c>
      <c r="D357" s="82">
        <v>41</v>
      </c>
      <c r="E357" s="82">
        <v>0</v>
      </c>
      <c r="F357" s="82">
        <v>0</v>
      </c>
      <c r="G357" s="82">
        <v>3</v>
      </c>
      <c r="H357" s="82">
        <v>44</v>
      </c>
      <c r="L357" s="28"/>
      <c r="M357" s="22"/>
    </row>
    <row r="358" spans="1:13" ht="19.5" customHeight="1" x14ac:dyDescent="0.35">
      <c r="A358" s="221"/>
      <c r="B358" s="79" t="s">
        <v>16</v>
      </c>
      <c r="C358" s="7" t="s">
        <v>399</v>
      </c>
      <c r="D358" s="82">
        <v>7</v>
      </c>
      <c r="E358" s="82">
        <v>0</v>
      </c>
      <c r="F358" s="82">
        <v>0</v>
      </c>
      <c r="G358" s="82">
        <v>0</v>
      </c>
      <c r="H358" s="82">
        <v>7</v>
      </c>
      <c r="L358" s="28"/>
      <c r="M358" s="22"/>
    </row>
    <row r="359" spans="1:13" ht="19.5" customHeight="1" x14ac:dyDescent="0.35">
      <c r="A359" s="221"/>
      <c r="B359" s="79" t="s">
        <v>17</v>
      </c>
      <c r="C359" s="7" t="s">
        <v>110</v>
      </c>
      <c r="D359" s="82">
        <v>0</v>
      </c>
      <c r="E359" s="82">
        <v>0</v>
      </c>
      <c r="F359" s="82">
        <v>0</v>
      </c>
      <c r="G359" s="82">
        <v>0</v>
      </c>
      <c r="H359" s="82" t="s">
        <v>110</v>
      </c>
      <c r="L359" s="28" t="s">
        <v>87</v>
      </c>
      <c r="M359" s="22"/>
    </row>
    <row r="360" spans="1:13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  <c r="L360" s="28"/>
      <c r="M360" s="22"/>
    </row>
    <row r="361" spans="1:13" ht="19.5" customHeight="1" x14ac:dyDescent="0.35">
      <c r="A361" s="222"/>
      <c r="B361" s="80" t="s">
        <v>19</v>
      </c>
      <c r="C361" s="9" t="s">
        <v>399</v>
      </c>
      <c r="D361" s="83">
        <v>911</v>
      </c>
      <c r="E361" s="83">
        <v>3</v>
      </c>
      <c r="F361" s="83">
        <v>2</v>
      </c>
      <c r="G361" s="83">
        <v>26</v>
      </c>
      <c r="H361" s="83">
        <v>942</v>
      </c>
      <c r="L361" s="28"/>
      <c r="M361" s="22"/>
    </row>
    <row r="362" spans="1:13" ht="19.5" customHeight="1" x14ac:dyDescent="0.35">
      <c r="A362" s="80" t="s">
        <v>21</v>
      </c>
      <c r="B362" s="81"/>
      <c r="C362" s="9" t="s">
        <v>399</v>
      </c>
      <c r="D362" s="83">
        <v>1635</v>
      </c>
      <c r="E362" s="83">
        <v>13</v>
      </c>
      <c r="F362" s="83">
        <v>7</v>
      </c>
      <c r="G362" s="83">
        <v>35</v>
      </c>
      <c r="H362" s="83">
        <v>1690</v>
      </c>
      <c r="L362" s="28"/>
      <c r="M362" s="22"/>
    </row>
    <row r="363" spans="1:13" ht="19.5" customHeight="1" x14ac:dyDescent="0.15">
      <c r="L363" s="28"/>
      <c r="M363" s="22"/>
    </row>
    <row r="364" spans="1:13" ht="19.5" customHeight="1" x14ac:dyDescent="0.15">
      <c r="L364" s="28"/>
      <c r="M364" s="22"/>
    </row>
    <row r="365" spans="1:13" ht="19.5" customHeight="1" x14ac:dyDescent="0.15">
      <c r="L365" s="28"/>
      <c r="M365" s="22"/>
    </row>
    <row r="366" spans="1:13" ht="19.5" customHeight="1" x14ac:dyDescent="0.15">
      <c r="L366" s="28"/>
      <c r="M366" s="22"/>
    </row>
    <row r="367" spans="1:13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  <c r="M367" s="22"/>
    </row>
    <row r="368" spans="1:13" ht="19.5" customHeight="1" x14ac:dyDescent="0.15">
      <c r="A368" s="22" t="s">
        <v>77</v>
      </c>
      <c r="J368" s="22" t="s">
        <v>101</v>
      </c>
      <c r="K368" s="28"/>
      <c r="L368" s="28"/>
    </row>
    <row r="369" spans="1:13" ht="41.25" customHeight="1" x14ac:dyDescent="0.15">
      <c r="A369" s="71" t="s">
        <v>0</v>
      </c>
      <c r="B369" s="71" t="s">
        <v>1</v>
      </c>
      <c r="C369" s="71" t="s">
        <v>2</v>
      </c>
      <c r="D369" s="71" t="s">
        <v>955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  <c r="M369" s="22"/>
    </row>
    <row r="370" spans="1:13" ht="19.5" customHeight="1" x14ac:dyDescent="0.35">
      <c r="A370" s="220" t="s">
        <v>9</v>
      </c>
      <c r="B370" s="79" t="s">
        <v>10</v>
      </c>
      <c r="C370" s="7" t="s">
        <v>400</v>
      </c>
      <c r="D370" s="82">
        <v>0</v>
      </c>
      <c r="E370" s="82">
        <v>0</v>
      </c>
      <c r="F370" s="82">
        <v>0</v>
      </c>
      <c r="G370" s="82">
        <v>0</v>
      </c>
      <c r="H370" s="82" t="s">
        <v>110</v>
      </c>
      <c r="L370" s="170"/>
      <c r="M370" s="22"/>
    </row>
    <row r="371" spans="1:13" ht="19.5" customHeight="1" x14ac:dyDescent="0.35">
      <c r="A371" s="221"/>
      <c r="B371" s="79" t="s">
        <v>11</v>
      </c>
      <c r="C371" s="7" t="s">
        <v>400</v>
      </c>
      <c r="D371" s="82">
        <v>4</v>
      </c>
      <c r="E371" s="82">
        <v>1</v>
      </c>
      <c r="F371" s="82">
        <v>0</v>
      </c>
      <c r="G371" s="82">
        <v>0</v>
      </c>
      <c r="H371" s="82">
        <v>5</v>
      </c>
      <c r="L371" s="170"/>
      <c r="M371" s="22"/>
    </row>
    <row r="372" spans="1:13" ht="19.5" customHeight="1" x14ac:dyDescent="0.35">
      <c r="A372" s="221"/>
      <c r="B372" s="79" t="s">
        <v>12</v>
      </c>
      <c r="C372" s="7" t="s">
        <v>400</v>
      </c>
      <c r="D372" s="82">
        <v>265</v>
      </c>
      <c r="E372" s="82">
        <v>38</v>
      </c>
      <c r="F372" s="82">
        <v>21</v>
      </c>
      <c r="G372" s="82">
        <v>3</v>
      </c>
      <c r="H372" s="82">
        <v>327</v>
      </c>
      <c r="L372" s="171"/>
      <c r="M372" s="22"/>
    </row>
    <row r="373" spans="1:13" ht="19.5" customHeight="1" x14ac:dyDescent="0.35">
      <c r="A373" s="221"/>
      <c r="B373" s="79" t="s">
        <v>13</v>
      </c>
      <c r="C373" s="7" t="s">
        <v>400</v>
      </c>
      <c r="D373" s="82">
        <v>207</v>
      </c>
      <c r="E373" s="82">
        <v>34</v>
      </c>
      <c r="F373" s="82">
        <v>25</v>
      </c>
      <c r="G373" s="82">
        <v>3</v>
      </c>
      <c r="H373" s="82">
        <v>269</v>
      </c>
      <c r="L373" s="28"/>
      <c r="M373" s="22"/>
    </row>
    <row r="374" spans="1:13" ht="19.5" customHeight="1" x14ac:dyDescent="0.35">
      <c r="A374" s="221"/>
      <c r="B374" s="79" t="s">
        <v>14</v>
      </c>
      <c r="C374" s="7" t="s">
        <v>400</v>
      </c>
      <c r="D374" s="82">
        <v>81</v>
      </c>
      <c r="E374" s="82">
        <v>21</v>
      </c>
      <c r="F374" s="82">
        <v>14</v>
      </c>
      <c r="G374" s="82">
        <v>1</v>
      </c>
      <c r="H374" s="82">
        <v>117</v>
      </c>
      <c r="L374" s="28"/>
      <c r="M374" s="22"/>
    </row>
    <row r="375" spans="1:13" ht="19.5" customHeight="1" x14ac:dyDescent="0.35">
      <c r="A375" s="221"/>
      <c r="B375" s="79" t="s">
        <v>15</v>
      </c>
      <c r="C375" s="7" t="s">
        <v>400</v>
      </c>
      <c r="D375" s="82">
        <v>12</v>
      </c>
      <c r="E375" s="82">
        <v>7</v>
      </c>
      <c r="F375" s="82">
        <v>1</v>
      </c>
      <c r="G375" s="82">
        <v>2</v>
      </c>
      <c r="H375" s="82">
        <v>22</v>
      </c>
      <c r="L375" s="28"/>
      <c r="M375" s="22"/>
    </row>
    <row r="376" spans="1:13" ht="19.5" customHeight="1" x14ac:dyDescent="0.35">
      <c r="A376" s="221"/>
      <c r="B376" s="79" t="s">
        <v>16</v>
      </c>
      <c r="C376" s="7" t="s">
        <v>400</v>
      </c>
      <c r="D376" s="82">
        <v>5</v>
      </c>
      <c r="E376" s="82">
        <v>2</v>
      </c>
      <c r="F376" s="82">
        <v>0</v>
      </c>
      <c r="G376" s="82">
        <v>0</v>
      </c>
      <c r="H376" s="82">
        <v>7</v>
      </c>
      <c r="L376" s="28"/>
      <c r="M376" s="22"/>
    </row>
    <row r="377" spans="1:13" ht="19.5" customHeight="1" x14ac:dyDescent="0.35">
      <c r="A377" s="221"/>
      <c r="B377" s="79" t="s">
        <v>17</v>
      </c>
      <c r="C377" s="7" t="s">
        <v>400</v>
      </c>
      <c r="D377" s="82">
        <v>0</v>
      </c>
      <c r="E377" s="82">
        <v>1</v>
      </c>
      <c r="F377" s="82">
        <v>0</v>
      </c>
      <c r="G377" s="82">
        <v>0</v>
      </c>
      <c r="H377" s="82">
        <v>1</v>
      </c>
      <c r="L377" s="28"/>
      <c r="M377" s="22"/>
    </row>
    <row r="378" spans="1:13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922</v>
      </c>
      <c r="L378" s="28" t="s">
        <v>86</v>
      </c>
      <c r="M378" s="22"/>
    </row>
    <row r="379" spans="1:13" ht="19.5" customHeight="1" x14ac:dyDescent="0.35">
      <c r="A379" s="222"/>
      <c r="B379" s="80" t="s">
        <v>19</v>
      </c>
      <c r="C379" s="9" t="s">
        <v>400</v>
      </c>
      <c r="D379" s="83">
        <v>574</v>
      </c>
      <c r="E379" s="83">
        <v>104</v>
      </c>
      <c r="F379" s="83">
        <v>61</v>
      </c>
      <c r="G379" s="83">
        <v>9</v>
      </c>
      <c r="H379" s="83">
        <v>748</v>
      </c>
      <c r="L379" s="28"/>
      <c r="M379" s="22"/>
    </row>
    <row r="380" spans="1:13" ht="19.5" customHeight="1" x14ac:dyDescent="0.35">
      <c r="A380" s="220" t="s">
        <v>20</v>
      </c>
      <c r="B380" s="79" t="s">
        <v>10</v>
      </c>
      <c r="C380" s="7" t="s">
        <v>400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  <c r="L380" s="28"/>
      <c r="M380" s="22"/>
    </row>
    <row r="381" spans="1:13" ht="19.5" customHeight="1" x14ac:dyDescent="0.35">
      <c r="A381" s="221"/>
      <c r="B381" s="79" t="s">
        <v>11</v>
      </c>
      <c r="C381" s="7" t="s">
        <v>400</v>
      </c>
      <c r="D381" s="82">
        <v>2</v>
      </c>
      <c r="E381" s="82">
        <v>0</v>
      </c>
      <c r="F381" s="82">
        <v>0</v>
      </c>
      <c r="G381" s="82">
        <v>0</v>
      </c>
      <c r="H381" s="82">
        <v>2</v>
      </c>
      <c r="L381" s="28"/>
      <c r="M381" s="22"/>
    </row>
    <row r="382" spans="1:13" ht="19.5" customHeight="1" x14ac:dyDescent="0.35">
      <c r="A382" s="221"/>
      <c r="B382" s="79" t="s">
        <v>12</v>
      </c>
      <c r="C382" s="7" t="s">
        <v>400</v>
      </c>
      <c r="D382" s="82">
        <v>327</v>
      </c>
      <c r="E382" s="82">
        <v>30</v>
      </c>
      <c r="F382" s="82">
        <v>15</v>
      </c>
      <c r="G382" s="82">
        <v>7</v>
      </c>
      <c r="H382" s="82">
        <v>379</v>
      </c>
      <c r="L382" s="28"/>
      <c r="M382" s="22"/>
    </row>
    <row r="383" spans="1:13" ht="19.5" customHeight="1" x14ac:dyDescent="0.35">
      <c r="A383" s="221"/>
      <c r="B383" s="79" t="s">
        <v>13</v>
      </c>
      <c r="C383" s="7" t="s">
        <v>400</v>
      </c>
      <c r="D383" s="82">
        <v>259</v>
      </c>
      <c r="E383" s="82">
        <v>51</v>
      </c>
      <c r="F383" s="82">
        <v>13</v>
      </c>
      <c r="G383" s="82">
        <v>9</v>
      </c>
      <c r="H383" s="82">
        <v>332</v>
      </c>
      <c r="L383" s="28"/>
      <c r="M383" s="22"/>
    </row>
    <row r="384" spans="1:13" ht="19.5" customHeight="1" x14ac:dyDescent="0.35">
      <c r="A384" s="221"/>
      <c r="B384" s="79" t="s">
        <v>14</v>
      </c>
      <c r="C384" s="7" t="s">
        <v>400</v>
      </c>
      <c r="D384" s="82">
        <v>131</v>
      </c>
      <c r="E384" s="82">
        <v>29</v>
      </c>
      <c r="F384" s="82">
        <v>11</v>
      </c>
      <c r="G384" s="82">
        <v>7</v>
      </c>
      <c r="H384" s="82">
        <v>178</v>
      </c>
      <c r="L384" s="28"/>
      <c r="M384" s="22"/>
    </row>
    <row r="385" spans="1:13" ht="19.5" customHeight="1" x14ac:dyDescent="0.35">
      <c r="A385" s="221"/>
      <c r="B385" s="79" t="s">
        <v>15</v>
      </c>
      <c r="C385" s="7" t="s">
        <v>400</v>
      </c>
      <c r="D385" s="82">
        <v>29</v>
      </c>
      <c r="E385" s="82">
        <v>9</v>
      </c>
      <c r="F385" s="82">
        <v>3</v>
      </c>
      <c r="G385" s="82">
        <v>3</v>
      </c>
      <c r="H385" s="82">
        <v>44</v>
      </c>
      <c r="L385" s="28"/>
      <c r="M385" s="22"/>
    </row>
    <row r="386" spans="1:13" ht="19.5" customHeight="1" x14ac:dyDescent="0.35">
      <c r="A386" s="221"/>
      <c r="B386" s="79" t="s">
        <v>16</v>
      </c>
      <c r="C386" s="7" t="s">
        <v>400</v>
      </c>
      <c r="D386" s="82">
        <v>5</v>
      </c>
      <c r="E386" s="82">
        <v>2</v>
      </c>
      <c r="F386" s="82">
        <v>0</v>
      </c>
      <c r="G386" s="82">
        <v>0</v>
      </c>
      <c r="H386" s="82">
        <v>7</v>
      </c>
      <c r="L386" s="28"/>
      <c r="M386" s="22"/>
    </row>
    <row r="387" spans="1:13" ht="19.5" customHeight="1" x14ac:dyDescent="0.35">
      <c r="A387" s="221"/>
      <c r="B387" s="79" t="s">
        <v>17</v>
      </c>
      <c r="C387" s="7" t="s">
        <v>110</v>
      </c>
      <c r="D387" s="82">
        <v>0</v>
      </c>
      <c r="E387" s="82">
        <v>0</v>
      </c>
      <c r="F387" s="82">
        <v>0</v>
      </c>
      <c r="G387" s="82">
        <v>0</v>
      </c>
      <c r="H387" s="82" t="s">
        <v>110</v>
      </c>
      <c r="L387" s="28" t="s">
        <v>87</v>
      </c>
      <c r="M387" s="22"/>
    </row>
    <row r="388" spans="1:13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  <c r="L388" s="28"/>
      <c r="M388" s="22"/>
    </row>
    <row r="389" spans="1:13" ht="19.5" customHeight="1" x14ac:dyDescent="0.35">
      <c r="A389" s="222"/>
      <c r="B389" s="80" t="s">
        <v>19</v>
      </c>
      <c r="C389" s="9" t="s">
        <v>400</v>
      </c>
      <c r="D389" s="83">
        <v>753</v>
      </c>
      <c r="E389" s="83">
        <v>121</v>
      </c>
      <c r="F389" s="83">
        <v>42</v>
      </c>
      <c r="G389" s="83">
        <v>26</v>
      </c>
      <c r="H389" s="83">
        <v>942</v>
      </c>
      <c r="L389" s="28"/>
      <c r="M389" s="22"/>
    </row>
    <row r="390" spans="1:13" ht="19.5" customHeight="1" x14ac:dyDescent="0.35">
      <c r="A390" s="80" t="s">
        <v>21</v>
      </c>
      <c r="B390" s="81"/>
      <c r="C390" s="9" t="s">
        <v>400</v>
      </c>
      <c r="D390" s="83">
        <v>1327</v>
      </c>
      <c r="E390" s="83">
        <v>225</v>
      </c>
      <c r="F390" s="83">
        <v>103</v>
      </c>
      <c r="G390" s="83">
        <v>35</v>
      </c>
      <c r="H390" s="83">
        <v>1690</v>
      </c>
      <c r="L390" s="28"/>
      <c r="M390" s="22"/>
    </row>
    <row r="391" spans="1:13" ht="19.5" customHeight="1" x14ac:dyDescent="0.15">
      <c r="L391" s="28"/>
      <c r="M391" s="22"/>
    </row>
    <row r="392" spans="1:13" ht="19.5" customHeight="1" x14ac:dyDescent="0.15">
      <c r="L392" s="28"/>
      <c r="M392" s="22"/>
    </row>
    <row r="393" spans="1:13" ht="19.5" customHeight="1" x14ac:dyDescent="0.15">
      <c r="L393" s="28"/>
      <c r="M393" s="22"/>
    </row>
    <row r="394" spans="1:13" ht="19.5" customHeight="1" x14ac:dyDescent="0.15">
      <c r="L394" s="28"/>
      <c r="M394" s="22"/>
    </row>
    <row r="395" spans="1:13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  <c r="M395" s="22"/>
    </row>
    <row r="396" spans="1:13" ht="19.5" customHeight="1" x14ac:dyDescent="0.15">
      <c r="A396" s="22" t="s">
        <v>78</v>
      </c>
      <c r="J396" s="22" t="s">
        <v>102</v>
      </c>
      <c r="K396" s="28"/>
      <c r="L396" s="28"/>
    </row>
    <row r="397" spans="1:13" ht="41.25" customHeight="1" x14ac:dyDescent="0.15">
      <c r="A397" s="71" t="s">
        <v>0</v>
      </c>
      <c r="B397" s="71" t="s">
        <v>1</v>
      </c>
      <c r="C397" s="71" t="s">
        <v>2</v>
      </c>
      <c r="D397" s="71" t="s">
        <v>954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  <c r="M397" s="22"/>
    </row>
    <row r="398" spans="1:13" ht="19.5" customHeight="1" x14ac:dyDescent="0.35">
      <c r="A398" s="220" t="s">
        <v>9</v>
      </c>
      <c r="B398" s="79" t="s">
        <v>10</v>
      </c>
      <c r="C398" s="7" t="s">
        <v>401</v>
      </c>
      <c r="D398" s="32">
        <v>0</v>
      </c>
      <c r="E398" s="32">
        <v>0</v>
      </c>
      <c r="F398" s="32">
        <v>0</v>
      </c>
      <c r="G398" s="32">
        <v>0</v>
      </c>
      <c r="H398" s="167" t="s">
        <v>110</v>
      </c>
      <c r="L398" s="170"/>
      <c r="M398" s="22"/>
    </row>
    <row r="399" spans="1:13" ht="19.5" customHeight="1" x14ac:dyDescent="0.35">
      <c r="A399" s="221"/>
      <c r="B399" s="79" t="s">
        <v>11</v>
      </c>
      <c r="C399" s="7" t="s">
        <v>401</v>
      </c>
      <c r="D399" s="32">
        <v>4</v>
      </c>
      <c r="E399" s="32">
        <v>1</v>
      </c>
      <c r="F399" s="32">
        <v>0</v>
      </c>
      <c r="G399" s="32">
        <v>0</v>
      </c>
      <c r="H399" s="32">
        <v>5</v>
      </c>
      <c r="L399" s="170"/>
      <c r="M399" s="22"/>
    </row>
    <row r="400" spans="1:13" ht="19.5" customHeight="1" x14ac:dyDescent="0.35">
      <c r="A400" s="221"/>
      <c r="B400" s="79" t="s">
        <v>12</v>
      </c>
      <c r="C400" s="7" t="s">
        <v>401</v>
      </c>
      <c r="D400" s="32">
        <v>298</v>
      </c>
      <c r="E400" s="32">
        <v>15</v>
      </c>
      <c r="F400" s="32">
        <v>11</v>
      </c>
      <c r="G400" s="32">
        <v>3</v>
      </c>
      <c r="H400" s="32">
        <v>327</v>
      </c>
      <c r="L400" s="171"/>
      <c r="M400" s="22"/>
    </row>
    <row r="401" spans="1:13" ht="19.5" customHeight="1" x14ac:dyDescent="0.35">
      <c r="A401" s="221"/>
      <c r="B401" s="79" t="s">
        <v>13</v>
      </c>
      <c r="C401" s="7" t="s">
        <v>401</v>
      </c>
      <c r="D401" s="32">
        <v>227</v>
      </c>
      <c r="E401" s="32">
        <v>34</v>
      </c>
      <c r="F401" s="32">
        <v>5</v>
      </c>
      <c r="G401" s="32">
        <v>3</v>
      </c>
      <c r="H401" s="32">
        <v>269</v>
      </c>
      <c r="L401" s="28"/>
      <c r="M401" s="22"/>
    </row>
    <row r="402" spans="1:13" ht="19.5" customHeight="1" x14ac:dyDescent="0.35">
      <c r="A402" s="221"/>
      <c r="B402" s="79" t="s">
        <v>14</v>
      </c>
      <c r="C402" s="7" t="s">
        <v>401</v>
      </c>
      <c r="D402" s="32">
        <v>94</v>
      </c>
      <c r="E402" s="32">
        <v>13</v>
      </c>
      <c r="F402" s="32">
        <v>9</v>
      </c>
      <c r="G402" s="32">
        <v>1</v>
      </c>
      <c r="H402" s="32">
        <v>117</v>
      </c>
      <c r="L402" s="28"/>
      <c r="M402" s="22"/>
    </row>
    <row r="403" spans="1:13" ht="19.5" customHeight="1" x14ac:dyDescent="0.35">
      <c r="A403" s="221"/>
      <c r="B403" s="79" t="s">
        <v>15</v>
      </c>
      <c r="C403" s="7" t="s">
        <v>401</v>
      </c>
      <c r="D403" s="32">
        <v>14</v>
      </c>
      <c r="E403" s="32">
        <v>6</v>
      </c>
      <c r="F403" s="32">
        <v>0</v>
      </c>
      <c r="G403" s="32">
        <v>2</v>
      </c>
      <c r="H403" s="32">
        <v>22</v>
      </c>
      <c r="L403" s="28"/>
      <c r="M403" s="22"/>
    </row>
    <row r="404" spans="1:13" ht="19.5" customHeight="1" x14ac:dyDescent="0.35">
      <c r="A404" s="221"/>
      <c r="B404" s="79" t="s">
        <v>16</v>
      </c>
      <c r="C404" s="7" t="s">
        <v>401</v>
      </c>
      <c r="D404" s="32">
        <v>6</v>
      </c>
      <c r="E404" s="32">
        <v>1</v>
      </c>
      <c r="F404" s="32">
        <v>0</v>
      </c>
      <c r="G404" s="32">
        <v>0</v>
      </c>
      <c r="H404" s="32">
        <v>7</v>
      </c>
      <c r="L404" s="28"/>
      <c r="M404" s="22"/>
    </row>
    <row r="405" spans="1:13" ht="19.5" customHeight="1" x14ac:dyDescent="0.35">
      <c r="A405" s="221"/>
      <c r="B405" s="79" t="s">
        <v>17</v>
      </c>
      <c r="C405" s="7" t="s">
        <v>401</v>
      </c>
      <c r="D405" s="32">
        <v>0</v>
      </c>
      <c r="E405" s="32">
        <v>0</v>
      </c>
      <c r="F405" s="32">
        <v>1</v>
      </c>
      <c r="G405" s="32">
        <v>0</v>
      </c>
      <c r="H405" s="32">
        <v>1</v>
      </c>
      <c r="L405" s="28"/>
      <c r="M405" s="22"/>
    </row>
    <row r="406" spans="1:13" ht="19.5" customHeight="1" x14ac:dyDescent="0.35">
      <c r="A406" s="221"/>
      <c r="B406" s="79" t="s">
        <v>18</v>
      </c>
      <c r="C406" s="7" t="s">
        <v>110</v>
      </c>
      <c r="D406" s="32">
        <v>0</v>
      </c>
      <c r="E406" s="32">
        <v>0</v>
      </c>
      <c r="F406" s="32">
        <v>0</v>
      </c>
      <c r="G406" s="32">
        <v>0</v>
      </c>
      <c r="H406" s="167" t="s">
        <v>922</v>
      </c>
      <c r="L406" s="28" t="s">
        <v>86</v>
      </c>
      <c r="M406" s="22"/>
    </row>
    <row r="407" spans="1:13" ht="19.5" customHeight="1" x14ac:dyDescent="0.35">
      <c r="A407" s="222"/>
      <c r="B407" s="80" t="s">
        <v>19</v>
      </c>
      <c r="C407" s="9" t="s">
        <v>401</v>
      </c>
      <c r="D407" s="10">
        <v>643</v>
      </c>
      <c r="E407" s="10">
        <v>70</v>
      </c>
      <c r="F407" s="10">
        <v>26</v>
      </c>
      <c r="G407" s="10">
        <v>9</v>
      </c>
      <c r="H407" s="10">
        <v>748</v>
      </c>
      <c r="L407" s="28"/>
      <c r="M407" s="22"/>
    </row>
    <row r="408" spans="1:13" ht="19.5" customHeight="1" x14ac:dyDescent="0.35">
      <c r="A408" s="220" t="s">
        <v>20</v>
      </c>
      <c r="B408" s="79" t="s">
        <v>10</v>
      </c>
      <c r="C408" s="7" t="s">
        <v>401</v>
      </c>
      <c r="D408" s="32">
        <v>0</v>
      </c>
      <c r="E408" s="32">
        <v>0</v>
      </c>
      <c r="F408" s="32">
        <v>0</v>
      </c>
      <c r="G408" s="32">
        <v>0</v>
      </c>
      <c r="H408" s="167" t="s">
        <v>110</v>
      </c>
      <c r="L408" s="28"/>
      <c r="M408" s="22"/>
    </row>
    <row r="409" spans="1:13" ht="19.5" customHeight="1" x14ac:dyDescent="0.35">
      <c r="A409" s="221"/>
      <c r="B409" s="79" t="s">
        <v>11</v>
      </c>
      <c r="C409" s="7" t="s">
        <v>401</v>
      </c>
      <c r="D409" s="32">
        <v>2</v>
      </c>
      <c r="E409" s="32">
        <v>0</v>
      </c>
      <c r="F409" s="32">
        <v>0</v>
      </c>
      <c r="G409" s="32">
        <v>0</v>
      </c>
      <c r="H409" s="32">
        <v>2</v>
      </c>
      <c r="L409" s="28"/>
      <c r="M409" s="22"/>
    </row>
    <row r="410" spans="1:13" ht="19.5" customHeight="1" x14ac:dyDescent="0.35">
      <c r="A410" s="221"/>
      <c r="B410" s="79" t="s">
        <v>12</v>
      </c>
      <c r="C410" s="7" t="s">
        <v>401</v>
      </c>
      <c r="D410" s="32">
        <v>290</v>
      </c>
      <c r="E410" s="32">
        <v>53</v>
      </c>
      <c r="F410" s="32">
        <v>29</v>
      </c>
      <c r="G410" s="32">
        <v>7</v>
      </c>
      <c r="H410" s="32">
        <v>379</v>
      </c>
      <c r="L410" s="28"/>
      <c r="M410" s="22"/>
    </row>
    <row r="411" spans="1:13" ht="19.5" customHeight="1" x14ac:dyDescent="0.35">
      <c r="A411" s="221"/>
      <c r="B411" s="79" t="s">
        <v>13</v>
      </c>
      <c r="C411" s="7" t="s">
        <v>401</v>
      </c>
      <c r="D411" s="32">
        <v>246</v>
      </c>
      <c r="E411" s="32">
        <v>48</v>
      </c>
      <c r="F411" s="32">
        <v>29</v>
      </c>
      <c r="G411" s="32">
        <v>9</v>
      </c>
      <c r="H411" s="32">
        <v>332</v>
      </c>
      <c r="L411" s="28"/>
      <c r="M411" s="22"/>
    </row>
    <row r="412" spans="1:13" ht="19.5" customHeight="1" x14ac:dyDescent="0.35">
      <c r="A412" s="221"/>
      <c r="B412" s="79" t="s">
        <v>14</v>
      </c>
      <c r="C412" s="7" t="s">
        <v>401</v>
      </c>
      <c r="D412" s="32">
        <v>137</v>
      </c>
      <c r="E412" s="32">
        <v>22</v>
      </c>
      <c r="F412" s="32">
        <v>12</v>
      </c>
      <c r="G412" s="32">
        <v>7</v>
      </c>
      <c r="H412" s="32">
        <v>178</v>
      </c>
      <c r="L412" s="28"/>
      <c r="M412" s="22"/>
    </row>
    <row r="413" spans="1:13" ht="19.5" customHeight="1" x14ac:dyDescent="0.35">
      <c r="A413" s="221"/>
      <c r="B413" s="79" t="s">
        <v>15</v>
      </c>
      <c r="C413" s="7" t="s">
        <v>401</v>
      </c>
      <c r="D413" s="32">
        <v>20</v>
      </c>
      <c r="E413" s="32">
        <v>14</v>
      </c>
      <c r="F413" s="32">
        <v>7</v>
      </c>
      <c r="G413" s="32">
        <v>3</v>
      </c>
      <c r="H413" s="32">
        <v>44</v>
      </c>
      <c r="L413" s="28"/>
      <c r="M413" s="22"/>
    </row>
    <row r="414" spans="1:13" ht="19.5" customHeight="1" x14ac:dyDescent="0.35">
      <c r="A414" s="221"/>
      <c r="B414" s="79" t="s">
        <v>16</v>
      </c>
      <c r="C414" s="7" t="s">
        <v>401</v>
      </c>
      <c r="D414" s="32">
        <v>4</v>
      </c>
      <c r="E414" s="32">
        <v>1</v>
      </c>
      <c r="F414" s="32">
        <v>2</v>
      </c>
      <c r="G414" s="32">
        <v>0</v>
      </c>
      <c r="H414" s="32">
        <v>7</v>
      </c>
      <c r="L414" s="28"/>
      <c r="M414" s="22"/>
    </row>
    <row r="415" spans="1:13" ht="19.5" customHeight="1" x14ac:dyDescent="0.35">
      <c r="A415" s="221"/>
      <c r="B415" s="79" t="s">
        <v>17</v>
      </c>
      <c r="C415" s="7" t="s">
        <v>110</v>
      </c>
      <c r="D415" s="32">
        <v>0</v>
      </c>
      <c r="E415" s="32">
        <v>0</v>
      </c>
      <c r="F415" s="32">
        <v>0</v>
      </c>
      <c r="G415" s="32">
        <v>0</v>
      </c>
      <c r="H415" s="167" t="s">
        <v>110</v>
      </c>
      <c r="L415" s="28" t="s">
        <v>87</v>
      </c>
      <c r="M415" s="22"/>
    </row>
    <row r="416" spans="1:13" ht="19.5" customHeight="1" x14ac:dyDescent="0.35">
      <c r="A416" s="221"/>
      <c r="B416" s="79" t="s">
        <v>18</v>
      </c>
      <c r="C416" s="7" t="s">
        <v>110</v>
      </c>
      <c r="D416" s="32">
        <v>0</v>
      </c>
      <c r="E416" s="32">
        <v>0</v>
      </c>
      <c r="F416" s="32">
        <v>0</v>
      </c>
      <c r="G416" s="32">
        <v>0</v>
      </c>
      <c r="H416" s="167" t="s">
        <v>110</v>
      </c>
      <c r="L416" s="28"/>
      <c r="M416" s="22"/>
    </row>
    <row r="417" spans="1:13" ht="19.5" customHeight="1" x14ac:dyDescent="0.35">
      <c r="A417" s="222"/>
      <c r="B417" s="80" t="s">
        <v>19</v>
      </c>
      <c r="C417" s="9" t="s">
        <v>401</v>
      </c>
      <c r="D417" s="10">
        <v>699</v>
      </c>
      <c r="E417" s="10">
        <v>138</v>
      </c>
      <c r="F417" s="10">
        <v>79</v>
      </c>
      <c r="G417" s="10">
        <v>26</v>
      </c>
      <c r="H417" s="10">
        <v>942</v>
      </c>
      <c r="L417" s="28"/>
      <c r="M417" s="22"/>
    </row>
    <row r="418" spans="1:13" ht="19.5" customHeight="1" x14ac:dyDescent="0.35">
      <c r="A418" s="80" t="s">
        <v>21</v>
      </c>
      <c r="B418" s="81"/>
      <c r="C418" s="9" t="s">
        <v>401</v>
      </c>
      <c r="D418" s="10">
        <v>1342</v>
      </c>
      <c r="E418" s="10">
        <v>208</v>
      </c>
      <c r="F418" s="10">
        <v>105</v>
      </c>
      <c r="G418" s="10">
        <v>35</v>
      </c>
      <c r="H418" s="10">
        <v>1690</v>
      </c>
      <c r="L418" s="28"/>
      <c r="M418" s="22"/>
    </row>
    <row r="419" spans="1:13" ht="19.5" customHeight="1" x14ac:dyDescent="0.15">
      <c r="L419" s="28"/>
      <c r="M419" s="22"/>
    </row>
    <row r="420" spans="1:13" ht="19.5" customHeight="1" x14ac:dyDescent="0.15">
      <c r="L420" s="28"/>
      <c r="M420" s="22"/>
    </row>
    <row r="421" spans="1:13" ht="19.5" customHeight="1" x14ac:dyDescent="0.15">
      <c r="L421" s="28"/>
      <c r="M421" s="22"/>
    </row>
    <row r="422" spans="1:13" ht="19.5" customHeight="1" x14ac:dyDescent="0.15">
      <c r="L422" s="28"/>
      <c r="M422" s="22"/>
    </row>
    <row r="423" spans="1:13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  <c r="M423" s="22"/>
    </row>
    <row r="424" spans="1:13" ht="19.5" customHeight="1" x14ac:dyDescent="0.15">
      <c r="A424" s="22" t="s">
        <v>79</v>
      </c>
      <c r="J424" s="27" t="s">
        <v>103</v>
      </c>
      <c r="K424" s="28"/>
      <c r="L424" s="28"/>
    </row>
    <row r="425" spans="1:13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  <c r="M425" s="22"/>
    </row>
    <row r="426" spans="1:13" ht="19.5" customHeight="1" x14ac:dyDescent="0.35">
      <c r="A426" s="220" t="s">
        <v>9</v>
      </c>
      <c r="B426" s="79" t="s">
        <v>10</v>
      </c>
      <c r="C426" s="7" t="s">
        <v>402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168" t="s">
        <v>110</v>
      </c>
      <c r="L426" s="170"/>
      <c r="M426" s="22"/>
    </row>
    <row r="427" spans="1:13" ht="19.5" customHeight="1" x14ac:dyDescent="0.35">
      <c r="A427" s="221"/>
      <c r="B427" s="79" t="s">
        <v>11</v>
      </c>
      <c r="C427" s="7" t="s">
        <v>402</v>
      </c>
      <c r="D427" s="32">
        <v>4</v>
      </c>
      <c r="E427" s="32">
        <v>1</v>
      </c>
      <c r="F427" s="32">
        <v>0</v>
      </c>
      <c r="G427" s="32">
        <v>0</v>
      </c>
      <c r="H427" s="32">
        <v>5</v>
      </c>
      <c r="I427" s="33">
        <v>1.1539999999999999</v>
      </c>
      <c r="L427" s="170"/>
      <c r="M427" s="22"/>
    </row>
    <row r="428" spans="1:13" ht="19.5" customHeight="1" x14ac:dyDescent="0.35">
      <c r="A428" s="221"/>
      <c r="B428" s="79" t="s">
        <v>12</v>
      </c>
      <c r="C428" s="7" t="s">
        <v>402</v>
      </c>
      <c r="D428" s="32">
        <v>309</v>
      </c>
      <c r="E428" s="32">
        <v>16</v>
      </c>
      <c r="F428" s="32">
        <v>2</v>
      </c>
      <c r="G428" s="32">
        <v>0</v>
      </c>
      <c r="H428" s="32">
        <v>327</v>
      </c>
      <c r="I428" s="33">
        <v>0.92892966360856299</v>
      </c>
      <c r="L428" s="171"/>
      <c r="M428" s="22"/>
    </row>
    <row r="429" spans="1:13" ht="19.5" customHeight="1" x14ac:dyDescent="0.35">
      <c r="A429" s="221"/>
      <c r="B429" s="79" t="s">
        <v>13</v>
      </c>
      <c r="C429" s="7" t="s">
        <v>402</v>
      </c>
      <c r="D429" s="32">
        <v>243</v>
      </c>
      <c r="E429" s="32">
        <v>23</v>
      </c>
      <c r="F429" s="32">
        <v>3</v>
      </c>
      <c r="G429" s="32">
        <v>0</v>
      </c>
      <c r="H429" s="32">
        <v>269</v>
      </c>
      <c r="I429" s="33">
        <v>0.97784386617100405</v>
      </c>
      <c r="L429" s="28"/>
      <c r="M429" s="22"/>
    </row>
    <row r="430" spans="1:13" ht="19.5" customHeight="1" x14ac:dyDescent="0.35">
      <c r="A430" s="221"/>
      <c r="B430" s="79" t="s">
        <v>14</v>
      </c>
      <c r="C430" s="7" t="s">
        <v>402</v>
      </c>
      <c r="D430" s="32">
        <v>92</v>
      </c>
      <c r="E430" s="32">
        <v>23</v>
      </c>
      <c r="F430" s="32">
        <v>2</v>
      </c>
      <c r="G430" s="32">
        <v>0</v>
      </c>
      <c r="H430" s="32">
        <v>117</v>
      </c>
      <c r="I430" s="33">
        <v>1.0961538461538458</v>
      </c>
      <c r="L430" s="28"/>
      <c r="M430" s="22"/>
    </row>
    <row r="431" spans="1:13" ht="19.5" customHeight="1" x14ac:dyDescent="0.35">
      <c r="A431" s="221"/>
      <c r="B431" s="79" t="s">
        <v>15</v>
      </c>
      <c r="C431" s="7" t="s">
        <v>402</v>
      </c>
      <c r="D431" s="32">
        <v>18</v>
      </c>
      <c r="E431" s="32">
        <v>1</v>
      </c>
      <c r="F431" s="32">
        <v>3</v>
      </c>
      <c r="G431" s="32">
        <v>0</v>
      </c>
      <c r="H431" s="32">
        <v>22</v>
      </c>
      <c r="I431" s="33">
        <v>1.0990909090909093</v>
      </c>
      <c r="L431" s="28"/>
      <c r="M431" s="22"/>
    </row>
    <row r="432" spans="1:13" ht="19.5" customHeight="1" x14ac:dyDescent="0.35">
      <c r="A432" s="221"/>
      <c r="B432" s="79" t="s">
        <v>16</v>
      </c>
      <c r="C432" s="7" t="s">
        <v>402</v>
      </c>
      <c r="D432" s="32">
        <v>6</v>
      </c>
      <c r="E432" s="32">
        <v>1</v>
      </c>
      <c r="F432" s="32">
        <v>0</v>
      </c>
      <c r="G432" s="32">
        <v>0</v>
      </c>
      <c r="H432" s="32">
        <v>7</v>
      </c>
      <c r="I432" s="33">
        <v>1.0371428571428571</v>
      </c>
      <c r="L432" s="28"/>
      <c r="M432" s="22"/>
    </row>
    <row r="433" spans="1:13" ht="19.5" customHeight="1" x14ac:dyDescent="0.35">
      <c r="A433" s="221"/>
      <c r="B433" s="79" t="s">
        <v>17</v>
      </c>
      <c r="C433" s="7" t="s">
        <v>402</v>
      </c>
      <c r="D433" s="32">
        <v>0</v>
      </c>
      <c r="E433" s="32">
        <v>1</v>
      </c>
      <c r="F433" s="32">
        <v>0</v>
      </c>
      <c r="G433" s="32">
        <v>0</v>
      </c>
      <c r="H433" s="32">
        <v>1</v>
      </c>
      <c r="I433" s="33">
        <v>1.3</v>
      </c>
      <c r="L433" s="28"/>
      <c r="M433" s="22"/>
    </row>
    <row r="434" spans="1:13" ht="19.5" customHeight="1" x14ac:dyDescent="0.35">
      <c r="A434" s="221"/>
      <c r="B434" s="79" t="s">
        <v>18</v>
      </c>
      <c r="C434" s="7" t="s">
        <v>110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168" t="s">
        <v>922</v>
      </c>
      <c r="L434" s="28" t="s">
        <v>86</v>
      </c>
      <c r="M434" s="22"/>
    </row>
    <row r="435" spans="1:13" ht="19.5" customHeight="1" x14ac:dyDescent="0.35">
      <c r="A435" s="222"/>
      <c r="B435" s="80" t="s">
        <v>19</v>
      </c>
      <c r="C435" s="9" t="s">
        <v>402</v>
      </c>
      <c r="D435" s="10">
        <v>672</v>
      </c>
      <c r="E435" s="10">
        <v>66</v>
      </c>
      <c r="F435" s="10">
        <v>10</v>
      </c>
      <c r="G435" s="10">
        <v>0</v>
      </c>
      <c r="H435" s="10">
        <v>748</v>
      </c>
      <c r="I435" s="34">
        <v>0.98069518716577564</v>
      </c>
      <c r="L435" s="28"/>
      <c r="M435" s="22"/>
    </row>
    <row r="436" spans="1:13" ht="19.5" customHeight="1" x14ac:dyDescent="0.35">
      <c r="A436" s="220" t="s">
        <v>20</v>
      </c>
      <c r="B436" s="79" t="s">
        <v>10</v>
      </c>
      <c r="C436" s="7" t="s">
        <v>402</v>
      </c>
      <c r="D436" s="32">
        <v>0</v>
      </c>
      <c r="E436" s="32">
        <v>0</v>
      </c>
      <c r="F436" s="32">
        <v>0</v>
      </c>
      <c r="G436" s="32">
        <v>0</v>
      </c>
      <c r="H436" s="32">
        <v>0</v>
      </c>
      <c r="I436" s="168" t="s">
        <v>110</v>
      </c>
      <c r="L436" s="28"/>
      <c r="M436" s="22"/>
    </row>
    <row r="437" spans="1:13" ht="19.5" customHeight="1" x14ac:dyDescent="0.35">
      <c r="A437" s="221"/>
      <c r="B437" s="79" t="s">
        <v>11</v>
      </c>
      <c r="C437" s="7" t="s">
        <v>402</v>
      </c>
      <c r="D437" s="32">
        <v>2</v>
      </c>
      <c r="E437" s="32">
        <v>0</v>
      </c>
      <c r="F437" s="32">
        <v>0</v>
      </c>
      <c r="G437" s="32">
        <v>0</v>
      </c>
      <c r="H437" s="32">
        <v>2</v>
      </c>
      <c r="I437" s="33">
        <v>0.75</v>
      </c>
      <c r="L437" s="28"/>
      <c r="M437" s="22"/>
    </row>
    <row r="438" spans="1:13" ht="19.5" customHeight="1" x14ac:dyDescent="0.35">
      <c r="A438" s="221"/>
      <c r="B438" s="79" t="s">
        <v>12</v>
      </c>
      <c r="C438" s="7" t="s">
        <v>402</v>
      </c>
      <c r="D438" s="32">
        <v>365</v>
      </c>
      <c r="E438" s="32">
        <v>13</v>
      </c>
      <c r="F438" s="32">
        <v>1</v>
      </c>
      <c r="G438" s="32">
        <v>0</v>
      </c>
      <c r="H438" s="32">
        <v>379</v>
      </c>
      <c r="I438" s="33">
        <v>0.73158311345646432</v>
      </c>
      <c r="L438" s="28"/>
      <c r="M438" s="22"/>
    </row>
    <row r="439" spans="1:13" ht="19.5" customHeight="1" x14ac:dyDescent="0.35">
      <c r="A439" s="221"/>
      <c r="B439" s="79" t="s">
        <v>13</v>
      </c>
      <c r="C439" s="7" t="s">
        <v>402</v>
      </c>
      <c r="D439" s="32">
        <v>319</v>
      </c>
      <c r="E439" s="32">
        <v>13</v>
      </c>
      <c r="F439" s="32">
        <v>0</v>
      </c>
      <c r="G439" s="32">
        <v>0</v>
      </c>
      <c r="H439" s="32">
        <v>332</v>
      </c>
      <c r="I439" s="33">
        <v>0.76030120481927699</v>
      </c>
      <c r="L439" s="28"/>
      <c r="M439" s="22"/>
    </row>
    <row r="440" spans="1:13" ht="19.5" customHeight="1" x14ac:dyDescent="0.35">
      <c r="A440" s="221"/>
      <c r="B440" s="79" t="s">
        <v>14</v>
      </c>
      <c r="C440" s="7" t="s">
        <v>402</v>
      </c>
      <c r="D440" s="32">
        <v>167</v>
      </c>
      <c r="E440" s="32">
        <v>8</v>
      </c>
      <c r="F440" s="32">
        <v>3</v>
      </c>
      <c r="G440" s="32">
        <v>0</v>
      </c>
      <c r="H440" s="32">
        <v>178</v>
      </c>
      <c r="I440" s="33">
        <v>0.87511235955056155</v>
      </c>
      <c r="L440" s="28"/>
      <c r="M440" s="22"/>
    </row>
    <row r="441" spans="1:13" ht="19.5" customHeight="1" x14ac:dyDescent="0.35">
      <c r="A441" s="221"/>
      <c r="B441" s="79" t="s">
        <v>15</v>
      </c>
      <c r="C441" s="7" t="s">
        <v>402</v>
      </c>
      <c r="D441" s="32">
        <v>40</v>
      </c>
      <c r="E441" s="32">
        <v>3</v>
      </c>
      <c r="F441" s="32">
        <v>1</v>
      </c>
      <c r="G441" s="32">
        <v>0</v>
      </c>
      <c r="H441" s="32">
        <v>44</v>
      </c>
      <c r="I441" s="33">
        <v>0.86250000000000027</v>
      </c>
      <c r="L441" s="28"/>
      <c r="M441" s="22"/>
    </row>
    <row r="442" spans="1:13" ht="19.5" customHeight="1" x14ac:dyDescent="0.35">
      <c r="A442" s="221"/>
      <c r="B442" s="79" t="s">
        <v>16</v>
      </c>
      <c r="C442" s="7" t="s">
        <v>402</v>
      </c>
      <c r="D442" s="32">
        <v>7</v>
      </c>
      <c r="E442" s="32">
        <v>0</v>
      </c>
      <c r="F442" s="32">
        <v>0</v>
      </c>
      <c r="G442" s="32">
        <v>0</v>
      </c>
      <c r="H442" s="32">
        <v>7</v>
      </c>
      <c r="I442" s="33">
        <v>0.88428571428571423</v>
      </c>
      <c r="L442" s="28"/>
      <c r="M442" s="22"/>
    </row>
    <row r="443" spans="1:13" ht="19.5" customHeight="1" x14ac:dyDescent="0.35">
      <c r="A443" s="221"/>
      <c r="B443" s="79" t="s">
        <v>17</v>
      </c>
      <c r="C443" s="7" t="s">
        <v>110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168" t="s">
        <v>110</v>
      </c>
      <c r="L443" s="28" t="s">
        <v>87</v>
      </c>
      <c r="M443" s="22"/>
    </row>
    <row r="444" spans="1:13" ht="19.5" customHeight="1" x14ac:dyDescent="0.35">
      <c r="A444" s="221"/>
      <c r="B444" s="79" t="s">
        <v>18</v>
      </c>
      <c r="C444" s="7" t="s">
        <v>110</v>
      </c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168" t="s">
        <v>110</v>
      </c>
      <c r="L444" s="28"/>
      <c r="M444" s="22"/>
    </row>
    <row r="445" spans="1:13" ht="19.5" customHeight="1" x14ac:dyDescent="0.35">
      <c r="A445" s="222"/>
      <c r="B445" s="80" t="s">
        <v>19</v>
      </c>
      <c r="C445" s="9" t="s">
        <v>402</v>
      </c>
      <c r="D445" s="10">
        <v>900</v>
      </c>
      <c r="E445" s="10">
        <v>37</v>
      </c>
      <c r="F445" s="10">
        <v>5</v>
      </c>
      <c r="G445" s="10">
        <v>0</v>
      </c>
      <c r="H445" s="10">
        <v>942</v>
      </c>
      <c r="I445" s="34">
        <v>0.77611464968152855</v>
      </c>
      <c r="L445" s="28"/>
      <c r="M445" s="22"/>
    </row>
    <row r="446" spans="1:13" ht="19.5" customHeight="1" x14ac:dyDescent="0.35">
      <c r="A446" s="80" t="s">
        <v>21</v>
      </c>
      <c r="B446" s="81"/>
      <c r="C446" s="9" t="s">
        <v>402</v>
      </c>
      <c r="D446" s="10">
        <v>1572</v>
      </c>
      <c r="E446" s="10">
        <v>103</v>
      </c>
      <c r="F446" s="10">
        <v>15</v>
      </c>
      <c r="G446" s="10">
        <v>0</v>
      </c>
      <c r="H446" s="10">
        <v>1690</v>
      </c>
      <c r="I446" s="34">
        <v>0.86666272189349136</v>
      </c>
      <c r="L446" s="28"/>
      <c r="M446" s="22"/>
    </row>
    <row r="447" spans="1:13" ht="19.5" customHeight="1" x14ac:dyDescent="0.15">
      <c r="L447" s="28"/>
      <c r="M447" s="22"/>
    </row>
    <row r="448" spans="1:13" ht="19.5" customHeight="1" x14ac:dyDescent="0.15">
      <c r="L448" s="28"/>
      <c r="M448" s="22"/>
    </row>
    <row r="449" spans="1:13" ht="19.5" customHeight="1" x14ac:dyDescent="0.15">
      <c r="L449" s="28"/>
      <c r="M449" s="22"/>
    </row>
    <row r="450" spans="1:13" ht="19.5" customHeight="1" x14ac:dyDescent="0.15">
      <c r="L450" s="28"/>
      <c r="M450" s="22"/>
    </row>
    <row r="451" spans="1:13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  <c r="M451" s="22"/>
    </row>
    <row r="452" spans="1:13" ht="19.5" customHeight="1" x14ac:dyDescent="0.15">
      <c r="A452" s="22" t="s">
        <v>385</v>
      </c>
      <c r="J452" s="27" t="s">
        <v>104</v>
      </c>
      <c r="K452" s="28"/>
      <c r="L452" s="28"/>
    </row>
    <row r="453" spans="1:13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  <c r="M453" s="22"/>
    </row>
    <row r="454" spans="1:13" ht="19.5" customHeight="1" x14ac:dyDescent="0.35">
      <c r="A454" s="220" t="s">
        <v>9</v>
      </c>
      <c r="B454" s="79" t="s">
        <v>10</v>
      </c>
      <c r="C454" s="7" t="s">
        <v>403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169" t="s">
        <v>110</v>
      </c>
      <c r="L454" s="170"/>
      <c r="M454" s="22"/>
    </row>
    <row r="455" spans="1:13" ht="19.5" customHeight="1" x14ac:dyDescent="0.35">
      <c r="A455" s="221"/>
      <c r="B455" s="79" t="s">
        <v>11</v>
      </c>
      <c r="C455" s="7" t="s">
        <v>403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8">
        <v>0</v>
      </c>
      <c r="L455" s="170"/>
      <c r="M455" s="22"/>
    </row>
    <row r="456" spans="1:13" ht="19.5" customHeight="1" x14ac:dyDescent="0.35">
      <c r="A456" s="221"/>
      <c r="B456" s="79" t="s">
        <v>12</v>
      </c>
      <c r="C456" s="7" t="s">
        <v>403</v>
      </c>
      <c r="D456" s="32">
        <v>11</v>
      </c>
      <c r="E456" s="32">
        <v>301</v>
      </c>
      <c r="F456" s="32">
        <v>14</v>
      </c>
      <c r="G456" s="32">
        <v>0</v>
      </c>
      <c r="H456" s="32">
        <v>326</v>
      </c>
      <c r="I456" s="8">
        <v>64.054907975460083</v>
      </c>
      <c r="L456" s="171"/>
      <c r="M456" s="22"/>
    </row>
    <row r="457" spans="1:13" ht="19.5" customHeight="1" x14ac:dyDescent="0.35">
      <c r="A457" s="221"/>
      <c r="B457" s="79" t="s">
        <v>13</v>
      </c>
      <c r="C457" s="7" t="s">
        <v>403</v>
      </c>
      <c r="D457" s="32">
        <v>5</v>
      </c>
      <c r="E457" s="32">
        <v>240</v>
      </c>
      <c r="F457" s="32">
        <v>24</v>
      </c>
      <c r="G457" s="32">
        <v>0</v>
      </c>
      <c r="H457" s="32">
        <v>269</v>
      </c>
      <c r="I457" s="8">
        <v>59.97881040892198</v>
      </c>
      <c r="L457" s="28"/>
      <c r="M457" s="22"/>
    </row>
    <row r="458" spans="1:13" ht="19.5" customHeight="1" x14ac:dyDescent="0.35">
      <c r="A458" s="221"/>
      <c r="B458" s="79" t="s">
        <v>14</v>
      </c>
      <c r="C458" s="7" t="s">
        <v>403</v>
      </c>
      <c r="D458" s="32">
        <v>2</v>
      </c>
      <c r="E458" s="32">
        <v>90</v>
      </c>
      <c r="F458" s="32">
        <v>25</v>
      </c>
      <c r="G458" s="32">
        <v>0</v>
      </c>
      <c r="H458" s="32">
        <v>117</v>
      </c>
      <c r="I458" s="8">
        <v>54.064957264957265</v>
      </c>
      <c r="L458" s="28"/>
      <c r="M458" s="22"/>
    </row>
    <row r="459" spans="1:13" ht="19.5" customHeight="1" x14ac:dyDescent="0.35">
      <c r="A459" s="221"/>
      <c r="B459" s="79" t="s">
        <v>15</v>
      </c>
      <c r="C459" s="7" t="s">
        <v>403</v>
      </c>
      <c r="D459" s="32">
        <v>0</v>
      </c>
      <c r="E459" s="32">
        <v>18</v>
      </c>
      <c r="F459" s="32">
        <v>4</v>
      </c>
      <c r="G459" s="32">
        <v>0</v>
      </c>
      <c r="H459" s="32">
        <v>22</v>
      </c>
      <c r="I459" s="8">
        <v>55.331818181818178</v>
      </c>
      <c r="L459" s="28"/>
      <c r="M459" s="22"/>
    </row>
    <row r="460" spans="1:13" ht="19.5" customHeight="1" x14ac:dyDescent="0.35">
      <c r="A460" s="221"/>
      <c r="B460" s="79" t="s">
        <v>16</v>
      </c>
      <c r="C460" s="7" t="s">
        <v>403</v>
      </c>
      <c r="D460" s="32">
        <v>0</v>
      </c>
      <c r="E460" s="32">
        <v>6</v>
      </c>
      <c r="F460" s="32">
        <v>1</v>
      </c>
      <c r="G460" s="32">
        <v>0</v>
      </c>
      <c r="H460" s="32">
        <v>7</v>
      </c>
      <c r="I460" s="8">
        <v>51.642857142857146</v>
      </c>
      <c r="L460" s="28"/>
      <c r="M460" s="22"/>
    </row>
    <row r="461" spans="1:13" ht="19.5" customHeight="1" x14ac:dyDescent="0.35">
      <c r="A461" s="221"/>
      <c r="B461" s="79" t="s">
        <v>17</v>
      </c>
      <c r="C461" s="7" t="s">
        <v>403</v>
      </c>
      <c r="D461" s="32">
        <v>0</v>
      </c>
      <c r="E461" s="32">
        <v>0</v>
      </c>
      <c r="F461" s="32">
        <v>1</v>
      </c>
      <c r="G461" s="32">
        <v>0</v>
      </c>
      <c r="H461" s="32">
        <v>1</v>
      </c>
      <c r="I461" s="8">
        <v>38.700000000000003</v>
      </c>
      <c r="L461" s="28"/>
      <c r="M461" s="22"/>
    </row>
    <row r="462" spans="1:13" ht="19.5" customHeight="1" x14ac:dyDescent="0.35">
      <c r="A462" s="221"/>
      <c r="B462" s="79" t="s">
        <v>18</v>
      </c>
      <c r="C462" s="7" t="s">
        <v>110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169" t="s">
        <v>922</v>
      </c>
      <c r="L462" s="28" t="s">
        <v>86</v>
      </c>
      <c r="M462" s="22"/>
    </row>
    <row r="463" spans="1:13" ht="19.5" customHeight="1" x14ac:dyDescent="0.35">
      <c r="A463" s="222"/>
      <c r="B463" s="80" t="s">
        <v>19</v>
      </c>
      <c r="C463" s="9" t="s">
        <v>403</v>
      </c>
      <c r="D463" s="10">
        <v>18</v>
      </c>
      <c r="E463" s="10">
        <v>655</v>
      </c>
      <c r="F463" s="10">
        <v>69</v>
      </c>
      <c r="G463" s="10">
        <v>0</v>
      </c>
      <c r="H463" s="10">
        <v>742</v>
      </c>
      <c r="I463" s="11">
        <v>60.592048517520219</v>
      </c>
      <c r="L463" s="28"/>
      <c r="M463" s="22"/>
    </row>
    <row r="464" spans="1:13" ht="19.5" customHeight="1" x14ac:dyDescent="0.35">
      <c r="A464" s="220" t="s">
        <v>20</v>
      </c>
      <c r="B464" s="79" t="s">
        <v>10</v>
      </c>
      <c r="C464" s="7" t="s">
        <v>403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169" t="s">
        <v>110</v>
      </c>
      <c r="L464" s="28"/>
      <c r="M464" s="22"/>
    </row>
    <row r="465" spans="1:13" ht="19.5" customHeight="1" x14ac:dyDescent="0.35">
      <c r="A465" s="221"/>
      <c r="B465" s="79" t="s">
        <v>11</v>
      </c>
      <c r="C465" s="7" t="s">
        <v>403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8">
        <v>0</v>
      </c>
      <c r="L465" s="28"/>
      <c r="M465" s="22"/>
    </row>
    <row r="466" spans="1:13" ht="19.5" customHeight="1" x14ac:dyDescent="0.35">
      <c r="A466" s="221"/>
      <c r="B466" s="79" t="s">
        <v>12</v>
      </c>
      <c r="C466" s="7" t="s">
        <v>403</v>
      </c>
      <c r="D466" s="32">
        <v>11</v>
      </c>
      <c r="E466" s="32">
        <v>344</v>
      </c>
      <c r="F466" s="32">
        <v>24</v>
      </c>
      <c r="G466" s="32">
        <v>0</v>
      </c>
      <c r="H466" s="32">
        <v>379</v>
      </c>
      <c r="I466" s="8">
        <v>61.958839050131928</v>
      </c>
      <c r="L466" s="28"/>
      <c r="M466" s="22"/>
    </row>
    <row r="467" spans="1:13" ht="19.5" customHeight="1" x14ac:dyDescent="0.35">
      <c r="A467" s="221"/>
      <c r="B467" s="79" t="s">
        <v>13</v>
      </c>
      <c r="C467" s="7" t="s">
        <v>403</v>
      </c>
      <c r="D467" s="32">
        <v>6</v>
      </c>
      <c r="E467" s="32">
        <v>297</v>
      </c>
      <c r="F467" s="32">
        <v>29</v>
      </c>
      <c r="G467" s="32">
        <v>0</v>
      </c>
      <c r="H467" s="32">
        <v>332</v>
      </c>
      <c r="I467" s="8">
        <v>58.406325301204802</v>
      </c>
      <c r="L467" s="28"/>
      <c r="M467" s="22"/>
    </row>
    <row r="468" spans="1:13" ht="19.5" customHeight="1" x14ac:dyDescent="0.35">
      <c r="A468" s="221"/>
      <c r="B468" s="79" t="s">
        <v>14</v>
      </c>
      <c r="C468" s="7" t="s">
        <v>403</v>
      </c>
      <c r="D468" s="32">
        <v>2</v>
      </c>
      <c r="E468" s="32">
        <v>146</v>
      </c>
      <c r="F468" s="32">
        <v>30</v>
      </c>
      <c r="G468" s="32">
        <v>0</v>
      </c>
      <c r="H468" s="32">
        <v>178</v>
      </c>
      <c r="I468" s="8">
        <v>53.1814606741573</v>
      </c>
      <c r="L468" s="28"/>
      <c r="M468" s="22"/>
    </row>
    <row r="469" spans="1:13" ht="19.5" customHeight="1" x14ac:dyDescent="0.35">
      <c r="A469" s="221"/>
      <c r="B469" s="79" t="s">
        <v>15</v>
      </c>
      <c r="C469" s="7" t="s">
        <v>403</v>
      </c>
      <c r="D469" s="32">
        <v>0</v>
      </c>
      <c r="E469" s="32">
        <v>37</v>
      </c>
      <c r="F469" s="32">
        <v>7</v>
      </c>
      <c r="G469" s="32">
        <v>0</v>
      </c>
      <c r="H469" s="32">
        <v>44</v>
      </c>
      <c r="I469" s="8">
        <v>49.793181818181807</v>
      </c>
      <c r="L469" s="28"/>
      <c r="M469" s="22"/>
    </row>
    <row r="470" spans="1:13" ht="19.5" customHeight="1" x14ac:dyDescent="0.35">
      <c r="A470" s="221"/>
      <c r="B470" s="79" t="s">
        <v>16</v>
      </c>
      <c r="C470" s="7" t="s">
        <v>403</v>
      </c>
      <c r="D470" s="32">
        <v>0</v>
      </c>
      <c r="E470" s="32">
        <v>6</v>
      </c>
      <c r="F470" s="32">
        <v>1</v>
      </c>
      <c r="G470" s="32">
        <v>0</v>
      </c>
      <c r="H470" s="32">
        <v>7</v>
      </c>
      <c r="I470" s="8">
        <v>45.028571428571425</v>
      </c>
      <c r="L470" s="28"/>
      <c r="M470" s="22"/>
    </row>
    <row r="471" spans="1:13" ht="19.5" customHeight="1" x14ac:dyDescent="0.35">
      <c r="A471" s="221"/>
      <c r="B471" s="79" t="s">
        <v>17</v>
      </c>
      <c r="C471" s="7" t="s">
        <v>110</v>
      </c>
      <c r="D471" s="32">
        <v>0</v>
      </c>
      <c r="E471" s="32">
        <v>0</v>
      </c>
      <c r="F471" s="32">
        <v>0</v>
      </c>
      <c r="G471" s="32">
        <v>0</v>
      </c>
      <c r="H471" s="32">
        <v>0</v>
      </c>
      <c r="I471" s="169" t="s">
        <v>110</v>
      </c>
      <c r="L471" s="28" t="s">
        <v>87</v>
      </c>
      <c r="M471" s="22"/>
    </row>
    <row r="472" spans="1:13" ht="19.5" customHeight="1" x14ac:dyDescent="0.35">
      <c r="A472" s="221"/>
      <c r="B472" s="79" t="s">
        <v>18</v>
      </c>
      <c r="C472" s="7" t="s">
        <v>110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169" t="s">
        <v>110</v>
      </c>
      <c r="L472" s="28"/>
      <c r="M472" s="22"/>
    </row>
    <row r="473" spans="1:13" ht="19.5" customHeight="1" x14ac:dyDescent="0.35">
      <c r="A473" s="222"/>
      <c r="B473" s="80" t="s">
        <v>19</v>
      </c>
      <c r="C473" s="9" t="s">
        <v>403</v>
      </c>
      <c r="D473" s="10">
        <v>19</v>
      </c>
      <c r="E473" s="10">
        <v>830</v>
      </c>
      <c r="F473" s="10">
        <v>91</v>
      </c>
      <c r="G473" s="10">
        <v>0</v>
      </c>
      <c r="H473" s="10">
        <v>940</v>
      </c>
      <c r="I473" s="11">
        <v>58.346489361702126</v>
      </c>
      <c r="L473" s="28"/>
      <c r="M473" s="22"/>
    </row>
    <row r="474" spans="1:13" ht="19.5" customHeight="1" x14ac:dyDescent="0.35">
      <c r="A474" s="80" t="s">
        <v>21</v>
      </c>
      <c r="B474" s="81"/>
      <c r="C474" s="9" t="s">
        <v>403</v>
      </c>
      <c r="D474" s="10">
        <v>37</v>
      </c>
      <c r="E474" s="10">
        <v>1485</v>
      </c>
      <c r="F474" s="10">
        <v>160</v>
      </c>
      <c r="G474" s="10">
        <v>0</v>
      </c>
      <c r="H474" s="10">
        <v>1682</v>
      </c>
      <c r="I474" s="11">
        <v>59.337098692033294</v>
      </c>
      <c r="L474" s="28"/>
      <c r="M474" s="22"/>
    </row>
    <row r="475" spans="1:13" ht="19.5" customHeight="1" x14ac:dyDescent="0.15">
      <c r="L475" s="28"/>
      <c r="M475" s="22"/>
    </row>
    <row r="476" spans="1:13" ht="19.5" customHeight="1" x14ac:dyDescent="0.15">
      <c r="L476" s="28"/>
      <c r="M476" s="22"/>
    </row>
    <row r="477" spans="1:13" ht="19.5" customHeight="1" x14ac:dyDescent="0.15">
      <c r="L477" s="28"/>
      <c r="M477" s="22"/>
    </row>
    <row r="478" spans="1:13" ht="19.5" customHeight="1" x14ac:dyDescent="0.15">
      <c r="L478" s="28"/>
      <c r="M478" s="22"/>
    </row>
    <row r="479" spans="1:13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  <c r="M479" s="22"/>
    </row>
    <row r="480" spans="1:13" ht="19.5" customHeight="1" x14ac:dyDescent="0.15">
      <c r="A480" s="22" t="s">
        <v>81</v>
      </c>
      <c r="J480" s="22" t="s">
        <v>105</v>
      </c>
      <c r="K480" s="28"/>
      <c r="L480" s="28"/>
    </row>
    <row r="481" spans="1:13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  <c r="M481" s="22"/>
    </row>
    <row r="482" spans="1:13" ht="19.5" customHeight="1" x14ac:dyDescent="0.35">
      <c r="A482" s="220" t="s">
        <v>9</v>
      </c>
      <c r="B482" s="79" t="s">
        <v>10</v>
      </c>
      <c r="C482" s="7" t="s">
        <v>404</v>
      </c>
      <c r="D482" s="32">
        <v>0</v>
      </c>
      <c r="E482" s="32">
        <v>0</v>
      </c>
      <c r="F482" s="32">
        <v>0</v>
      </c>
      <c r="G482" s="32">
        <v>0</v>
      </c>
      <c r="H482" s="32">
        <v>0</v>
      </c>
      <c r="I482" s="168" t="s">
        <v>110</v>
      </c>
      <c r="L482" s="170"/>
      <c r="M482" s="22"/>
    </row>
    <row r="483" spans="1:13" ht="19.5" customHeight="1" x14ac:dyDescent="0.35">
      <c r="A483" s="221"/>
      <c r="B483" s="79" t="s">
        <v>11</v>
      </c>
      <c r="C483" s="7" t="s">
        <v>404</v>
      </c>
      <c r="D483" s="32">
        <v>4</v>
      </c>
      <c r="E483" s="32">
        <v>1</v>
      </c>
      <c r="F483" s="32">
        <v>0</v>
      </c>
      <c r="G483" s="32">
        <v>0</v>
      </c>
      <c r="H483" s="32">
        <v>5</v>
      </c>
      <c r="I483" s="33">
        <v>5.92</v>
      </c>
      <c r="L483" s="170"/>
      <c r="M483" s="22"/>
    </row>
    <row r="484" spans="1:13" ht="19.5" customHeight="1" x14ac:dyDescent="0.35">
      <c r="A484" s="221"/>
      <c r="B484" s="79" t="s">
        <v>12</v>
      </c>
      <c r="C484" s="7" t="s">
        <v>404</v>
      </c>
      <c r="D484" s="32">
        <v>259</v>
      </c>
      <c r="E484" s="32">
        <v>42</v>
      </c>
      <c r="F484" s="32">
        <v>26</v>
      </c>
      <c r="G484" s="32">
        <v>0</v>
      </c>
      <c r="H484" s="32">
        <v>327</v>
      </c>
      <c r="I484" s="33">
        <v>6.1094801223241584</v>
      </c>
      <c r="L484" s="171"/>
      <c r="M484" s="22"/>
    </row>
    <row r="485" spans="1:13" ht="19.5" customHeight="1" x14ac:dyDescent="0.35">
      <c r="A485" s="221"/>
      <c r="B485" s="79" t="s">
        <v>13</v>
      </c>
      <c r="C485" s="7" t="s">
        <v>404</v>
      </c>
      <c r="D485" s="32">
        <v>215</v>
      </c>
      <c r="E485" s="32">
        <v>29</v>
      </c>
      <c r="F485" s="32">
        <v>25</v>
      </c>
      <c r="G485" s="32">
        <v>0</v>
      </c>
      <c r="H485" s="32">
        <v>269</v>
      </c>
      <c r="I485" s="33">
        <v>6.0089219330855013</v>
      </c>
      <c r="L485" s="28"/>
      <c r="M485" s="22"/>
    </row>
    <row r="486" spans="1:13" ht="19.5" customHeight="1" x14ac:dyDescent="0.35">
      <c r="A486" s="221"/>
      <c r="B486" s="79" t="s">
        <v>14</v>
      </c>
      <c r="C486" s="7" t="s">
        <v>404</v>
      </c>
      <c r="D486" s="32">
        <v>95</v>
      </c>
      <c r="E486" s="32">
        <v>13</v>
      </c>
      <c r="F486" s="32">
        <v>9</v>
      </c>
      <c r="G486" s="32">
        <v>0</v>
      </c>
      <c r="H486" s="32">
        <v>117</v>
      </c>
      <c r="I486" s="33">
        <v>6.1837606837606822</v>
      </c>
      <c r="L486" s="28"/>
      <c r="M486" s="22"/>
    </row>
    <row r="487" spans="1:13" ht="19.5" customHeight="1" x14ac:dyDescent="0.35">
      <c r="A487" s="221"/>
      <c r="B487" s="79" t="s">
        <v>15</v>
      </c>
      <c r="C487" s="7" t="s">
        <v>404</v>
      </c>
      <c r="D487" s="32">
        <v>20</v>
      </c>
      <c r="E487" s="32">
        <v>1</v>
      </c>
      <c r="F487" s="32">
        <v>1</v>
      </c>
      <c r="G487" s="32">
        <v>0</v>
      </c>
      <c r="H487" s="32">
        <v>22</v>
      </c>
      <c r="I487" s="33">
        <v>5.5272727272727273</v>
      </c>
      <c r="L487" s="28"/>
      <c r="M487" s="22"/>
    </row>
    <row r="488" spans="1:13" ht="19.5" customHeight="1" x14ac:dyDescent="0.35">
      <c r="A488" s="221"/>
      <c r="B488" s="79" t="s">
        <v>16</v>
      </c>
      <c r="C488" s="7" t="s">
        <v>404</v>
      </c>
      <c r="D488" s="32">
        <v>5</v>
      </c>
      <c r="E488" s="32">
        <v>2</v>
      </c>
      <c r="F488" s="32">
        <v>0</v>
      </c>
      <c r="G488" s="32">
        <v>0</v>
      </c>
      <c r="H488" s="32">
        <v>7</v>
      </c>
      <c r="I488" s="33">
        <v>5.9857142857142858</v>
      </c>
      <c r="L488" s="28"/>
      <c r="M488" s="22"/>
    </row>
    <row r="489" spans="1:13" ht="19.5" customHeight="1" x14ac:dyDescent="0.35">
      <c r="A489" s="221"/>
      <c r="B489" s="79" t="s">
        <v>17</v>
      </c>
      <c r="C489" s="7" t="s">
        <v>404</v>
      </c>
      <c r="D489" s="32">
        <v>0</v>
      </c>
      <c r="E489" s="32">
        <v>0</v>
      </c>
      <c r="F489" s="32">
        <v>1</v>
      </c>
      <c r="G489" s="32">
        <v>0</v>
      </c>
      <c r="H489" s="32">
        <v>1</v>
      </c>
      <c r="I489" s="33">
        <v>8.1999999999999993</v>
      </c>
      <c r="L489" s="28"/>
      <c r="M489" s="22"/>
    </row>
    <row r="490" spans="1:13" ht="19.5" customHeight="1" x14ac:dyDescent="0.35">
      <c r="A490" s="221"/>
      <c r="B490" s="79" t="s">
        <v>18</v>
      </c>
      <c r="C490" s="7" t="s">
        <v>110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168" t="s">
        <v>922</v>
      </c>
      <c r="L490" s="28" t="s">
        <v>86</v>
      </c>
      <c r="M490" s="22"/>
    </row>
    <row r="491" spans="1:13" ht="19.5" customHeight="1" x14ac:dyDescent="0.35">
      <c r="A491" s="222"/>
      <c r="B491" s="80" t="s">
        <v>19</v>
      </c>
      <c r="C491" s="9" t="s">
        <v>404</v>
      </c>
      <c r="D491" s="10">
        <v>598</v>
      </c>
      <c r="E491" s="10">
        <v>88</v>
      </c>
      <c r="F491" s="10">
        <v>62</v>
      </c>
      <c r="G491" s="10">
        <v>0</v>
      </c>
      <c r="H491" s="10">
        <v>748</v>
      </c>
      <c r="I491" s="34">
        <v>6.0681818181818183</v>
      </c>
      <c r="L491" s="28"/>
      <c r="M491" s="22"/>
    </row>
    <row r="492" spans="1:13" ht="19.5" customHeight="1" x14ac:dyDescent="0.35">
      <c r="A492" s="220" t="s">
        <v>20</v>
      </c>
      <c r="B492" s="79" t="s">
        <v>10</v>
      </c>
      <c r="C492" s="7" t="s">
        <v>404</v>
      </c>
      <c r="D492" s="32">
        <v>0</v>
      </c>
      <c r="E492" s="32">
        <v>0</v>
      </c>
      <c r="F492" s="32">
        <v>0</v>
      </c>
      <c r="G492" s="32">
        <v>0</v>
      </c>
      <c r="H492" s="32">
        <v>0</v>
      </c>
      <c r="I492" s="168" t="s">
        <v>110</v>
      </c>
      <c r="L492" s="28"/>
      <c r="M492" s="22"/>
    </row>
    <row r="493" spans="1:13" ht="19.5" customHeight="1" x14ac:dyDescent="0.35">
      <c r="A493" s="221"/>
      <c r="B493" s="79" t="s">
        <v>11</v>
      </c>
      <c r="C493" s="7" t="s">
        <v>404</v>
      </c>
      <c r="D493" s="32">
        <v>2</v>
      </c>
      <c r="E493" s="32">
        <v>0</v>
      </c>
      <c r="F493" s="32">
        <v>0</v>
      </c>
      <c r="G493" s="32">
        <v>0</v>
      </c>
      <c r="H493" s="32">
        <v>2</v>
      </c>
      <c r="I493" s="33">
        <v>5.4</v>
      </c>
      <c r="L493" s="28"/>
      <c r="M493" s="22"/>
    </row>
    <row r="494" spans="1:13" ht="19.5" customHeight="1" x14ac:dyDescent="0.35">
      <c r="A494" s="221"/>
      <c r="B494" s="79" t="s">
        <v>12</v>
      </c>
      <c r="C494" s="7" t="s">
        <v>404</v>
      </c>
      <c r="D494" s="32">
        <v>346</v>
      </c>
      <c r="E494" s="32">
        <v>18</v>
      </c>
      <c r="F494" s="32">
        <v>15</v>
      </c>
      <c r="G494" s="32">
        <v>0</v>
      </c>
      <c r="H494" s="32">
        <v>379</v>
      </c>
      <c r="I494" s="33">
        <v>5.17282321899736</v>
      </c>
      <c r="L494" s="28"/>
      <c r="M494" s="22"/>
    </row>
    <row r="495" spans="1:13" ht="19.5" customHeight="1" x14ac:dyDescent="0.35">
      <c r="A495" s="221"/>
      <c r="B495" s="79" t="s">
        <v>13</v>
      </c>
      <c r="C495" s="7" t="s">
        <v>404</v>
      </c>
      <c r="D495" s="32">
        <v>296</v>
      </c>
      <c r="E495" s="32">
        <v>22</v>
      </c>
      <c r="F495" s="32">
        <v>14</v>
      </c>
      <c r="G495" s="32">
        <v>0</v>
      </c>
      <c r="H495" s="32">
        <v>332</v>
      </c>
      <c r="I495" s="33">
        <v>5.3000000000000016</v>
      </c>
      <c r="L495" s="28"/>
      <c r="M495" s="22"/>
    </row>
    <row r="496" spans="1:13" ht="19.5" customHeight="1" x14ac:dyDescent="0.35">
      <c r="A496" s="221"/>
      <c r="B496" s="79" t="s">
        <v>14</v>
      </c>
      <c r="C496" s="7" t="s">
        <v>404</v>
      </c>
      <c r="D496" s="32">
        <v>155</v>
      </c>
      <c r="E496" s="32">
        <v>12</v>
      </c>
      <c r="F496" s="32">
        <v>11</v>
      </c>
      <c r="G496" s="32">
        <v>0</v>
      </c>
      <c r="H496" s="32">
        <v>178</v>
      </c>
      <c r="I496" s="33">
        <v>5.4292134831460661</v>
      </c>
      <c r="L496" s="28"/>
      <c r="M496" s="22"/>
    </row>
    <row r="497" spans="1:13" ht="19.5" customHeight="1" x14ac:dyDescent="0.35">
      <c r="A497" s="221"/>
      <c r="B497" s="79" t="s">
        <v>15</v>
      </c>
      <c r="C497" s="7" t="s">
        <v>404</v>
      </c>
      <c r="D497" s="32">
        <v>38</v>
      </c>
      <c r="E497" s="32">
        <v>2</v>
      </c>
      <c r="F497" s="32">
        <v>4</v>
      </c>
      <c r="G497" s="32">
        <v>0</v>
      </c>
      <c r="H497" s="32">
        <v>44</v>
      </c>
      <c r="I497" s="33">
        <v>5.5136363636363646</v>
      </c>
      <c r="L497" s="28"/>
      <c r="M497" s="22"/>
    </row>
    <row r="498" spans="1:13" ht="19.5" customHeight="1" x14ac:dyDescent="0.35">
      <c r="A498" s="221"/>
      <c r="B498" s="79" t="s">
        <v>16</v>
      </c>
      <c r="C498" s="7" t="s">
        <v>404</v>
      </c>
      <c r="D498" s="32">
        <v>7</v>
      </c>
      <c r="E498" s="32">
        <v>0</v>
      </c>
      <c r="F498" s="32">
        <v>0</v>
      </c>
      <c r="G498" s="32">
        <v>0</v>
      </c>
      <c r="H498" s="32">
        <v>7</v>
      </c>
      <c r="I498" s="33">
        <v>5.5714285714285712</v>
      </c>
      <c r="L498" s="28"/>
      <c r="M498" s="22"/>
    </row>
    <row r="499" spans="1:13" ht="19.5" customHeight="1" x14ac:dyDescent="0.35">
      <c r="A499" s="221"/>
      <c r="B499" s="79" t="s">
        <v>17</v>
      </c>
      <c r="C499" s="7" t="s">
        <v>110</v>
      </c>
      <c r="D499" s="32">
        <v>0</v>
      </c>
      <c r="E499" s="32">
        <v>0</v>
      </c>
      <c r="F499" s="32">
        <v>0</v>
      </c>
      <c r="G499" s="32">
        <v>0</v>
      </c>
      <c r="H499" s="32">
        <v>0</v>
      </c>
      <c r="I499" s="168" t="s">
        <v>110</v>
      </c>
      <c r="L499" s="28" t="s">
        <v>87</v>
      </c>
      <c r="M499" s="22"/>
    </row>
    <row r="500" spans="1:13" ht="19.5" customHeight="1" x14ac:dyDescent="0.35">
      <c r="A500" s="221"/>
      <c r="B500" s="79" t="s">
        <v>18</v>
      </c>
      <c r="C500" s="7" t="s">
        <v>110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168" t="s">
        <v>110</v>
      </c>
      <c r="L500" s="28"/>
      <c r="M500" s="22"/>
    </row>
    <row r="501" spans="1:13" ht="19.5" customHeight="1" x14ac:dyDescent="0.35">
      <c r="A501" s="222"/>
      <c r="B501" s="80" t="s">
        <v>19</v>
      </c>
      <c r="C501" s="9" t="s">
        <v>404</v>
      </c>
      <c r="D501" s="10">
        <v>844</v>
      </c>
      <c r="E501" s="10">
        <v>54</v>
      </c>
      <c r="F501" s="10">
        <v>44</v>
      </c>
      <c r="G501" s="10">
        <v>0</v>
      </c>
      <c r="H501" s="10">
        <v>942</v>
      </c>
      <c r="I501" s="34">
        <v>5.2854564755838638</v>
      </c>
      <c r="L501" s="28"/>
      <c r="M501" s="22"/>
    </row>
    <row r="502" spans="1:13" ht="19.5" customHeight="1" x14ac:dyDescent="0.35">
      <c r="A502" s="80" t="s">
        <v>21</v>
      </c>
      <c r="B502" s="81"/>
      <c r="C502" s="9" t="s">
        <v>404</v>
      </c>
      <c r="D502" s="10">
        <v>1442</v>
      </c>
      <c r="E502" s="10">
        <v>142</v>
      </c>
      <c r="F502" s="10">
        <v>106</v>
      </c>
      <c r="G502" s="10">
        <v>0</v>
      </c>
      <c r="H502" s="10">
        <v>1690</v>
      </c>
      <c r="I502" s="34">
        <v>5.6318934911242593</v>
      </c>
      <c r="L502" s="28"/>
      <c r="M502" s="22"/>
    </row>
    <row r="503" spans="1:13" ht="19.5" customHeight="1" x14ac:dyDescent="0.15">
      <c r="L503" s="28"/>
      <c r="M503" s="22"/>
    </row>
    <row r="504" spans="1:13" ht="19.5" customHeight="1" x14ac:dyDescent="0.15">
      <c r="L504" s="28"/>
      <c r="M504" s="22"/>
    </row>
    <row r="505" spans="1:13" ht="19.5" customHeight="1" x14ac:dyDescent="0.15">
      <c r="L505" s="28"/>
      <c r="M505" s="22"/>
    </row>
    <row r="506" spans="1:13" ht="19.5" customHeight="1" x14ac:dyDescent="0.15">
      <c r="L506" s="28"/>
      <c r="M506" s="22"/>
    </row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  <c r="M507" s="22"/>
    </row>
    <row r="508" spans="1:13" ht="19.5" customHeight="1" x14ac:dyDescent="0.15">
      <c r="A508" s="22" t="s">
        <v>82</v>
      </c>
      <c r="J508" s="27" t="s">
        <v>106</v>
      </c>
      <c r="K508" s="28"/>
      <c r="L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405</v>
      </c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169" t="s">
        <v>110</v>
      </c>
      <c r="L510" s="170"/>
      <c r="M510" s="22"/>
    </row>
    <row r="511" spans="1:13" ht="19.5" customHeight="1" x14ac:dyDescent="0.35">
      <c r="A511" s="221"/>
      <c r="B511" s="79" t="s">
        <v>11</v>
      </c>
      <c r="C511" s="19" t="s">
        <v>405</v>
      </c>
      <c r="D511" s="32">
        <v>0</v>
      </c>
      <c r="E511" s="32">
        <v>0</v>
      </c>
      <c r="F511" s="32">
        <v>0</v>
      </c>
      <c r="G511" s="32">
        <v>5</v>
      </c>
      <c r="H511" s="32">
        <v>5</v>
      </c>
      <c r="I511" s="8">
        <v>0</v>
      </c>
      <c r="L511" s="170"/>
      <c r="M511" s="22"/>
    </row>
    <row r="512" spans="1:13" ht="19.5" customHeight="1" x14ac:dyDescent="0.35">
      <c r="A512" s="221"/>
      <c r="B512" s="79" t="s">
        <v>12</v>
      </c>
      <c r="C512" s="19" t="s">
        <v>405</v>
      </c>
      <c r="D512" s="32">
        <v>1</v>
      </c>
      <c r="E512" s="32">
        <v>6</v>
      </c>
      <c r="F512" s="32">
        <v>0</v>
      </c>
      <c r="G512" s="32">
        <v>320</v>
      </c>
      <c r="H512" s="32">
        <v>327</v>
      </c>
      <c r="I512" s="8">
        <v>394.57142857142856</v>
      </c>
      <c r="L512" s="171"/>
      <c r="M512" s="22"/>
    </row>
    <row r="513" spans="1:13" ht="19.5" customHeight="1" x14ac:dyDescent="0.35">
      <c r="A513" s="221"/>
      <c r="B513" s="79" t="s">
        <v>13</v>
      </c>
      <c r="C513" s="19" t="s">
        <v>405</v>
      </c>
      <c r="D513" s="32">
        <v>1</v>
      </c>
      <c r="E513" s="32">
        <v>2</v>
      </c>
      <c r="F513" s="32">
        <v>0</v>
      </c>
      <c r="G513" s="32">
        <v>266</v>
      </c>
      <c r="H513" s="32">
        <v>269</v>
      </c>
      <c r="I513" s="8">
        <v>390</v>
      </c>
      <c r="L513" s="28"/>
      <c r="M513" s="22"/>
    </row>
    <row r="514" spans="1:13" ht="19.5" customHeight="1" x14ac:dyDescent="0.35">
      <c r="A514" s="221"/>
      <c r="B514" s="79" t="s">
        <v>14</v>
      </c>
      <c r="C514" s="19" t="s">
        <v>405</v>
      </c>
      <c r="D514" s="32">
        <v>3</v>
      </c>
      <c r="E514" s="32">
        <v>0</v>
      </c>
      <c r="F514" s="32">
        <v>2</v>
      </c>
      <c r="G514" s="32">
        <v>112</v>
      </c>
      <c r="H514" s="32">
        <v>117</v>
      </c>
      <c r="I514" s="8">
        <v>389.4</v>
      </c>
      <c r="L514" s="28"/>
      <c r="M514" s="22"/>
    </row>
    <row r="515" spans="1:13" ht="19.5" customHeight="1" x14ac:dyDescent="0.35">
      <c r="A515" s="221"/>
      <c r="B515" s="79" t="s">
        <v>15</v>
      </c>
      <c r="C515" s="19" t="s">
        <v>405</v>
      </c>
      <c r="D515" s="32">
        <v>0</v>
      </c>
      <c r="E515" s="32">
        <v>0</v>
      </c>
      <c r="F515" s="32">
        <v>0</v>
      </c>
      <c r="G515" s="32">
        <v>22</v>
      </c>
      <c r="H515" s="32">
        <v>22</v>
      </c>
      <c r="I515" s="8">
        <v>0</v>
      </c>
      <c r="L515" s="28"/>
      <c r="M515" s="22"/>
    </row>
    <row r="516" spans="1:13" ht="19.5" customHeight="1" x14ac:dyDescent="0.35">
      <c r="A516" s="221"/>
      <c r="B516" s="79" t="s">
        <v>16</v>
      </c>
      <c r="C516" s="19" t="s">
        <v>405</v>
      </c>
      <c r="D516" s="32">
        <v>0</v>
      </c>
      <c r="E516" s="32">
        <v>0</v>
      </c>
      <c r="F516" s="32">
        <v>0</v>
      </c>
      <c r="G516" s="32">
        <v>7</v>
      </c>
      <c r="H516" s="32">
        <v>7</v>
      </c>
      <c r="I516" s="8">
        <v>0</v>
      </c>
      <c r="L516" s="28"/>
      <c r="M516" s="22"/>
    </row>
    <row r="517" spans="1:13" ht="19.5" customHeight="1" x14ac:dyDescent="0.35">
      <c r="A517" s="221"/>
      <c r="B517" s="79" t="s">
        <v>17</v>
      </c>
      <c r="C517" s="19" t="s">
        <v>405</v>
      </c>
      <c r="D517" s="32">
        <v>0</v>
      </c>
      <c r="E517" s="32">
        <v>0</v>
      </c>
      <c r="F517" s="32">
        <v>0</v>
      </c>
      <c r="G517" s="32">
        <v>1</v>
      </c>
      <c r="H517" s="32">
        <v>1</v>
      </c>
      <c r="I517" s="8">
        <v>0</v>
      </c>
      <c r="L517" s="28"/>
      <c r="M517" s="22"/>
    </row>
    <row r="518" spans="1:13" ht="19.5" customHeight="1" x14ac:dyDescent="0.35">
      <c r="A518" s="221"/>
      <c r="B518" s="79" t="s">
        <v>18</v>
      </c>
      <c r="C518" s="19" t="s">
        <v>110</v>
      </c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169" t="s">
        <v>922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405</v>
      </c>
      <c r="D519" s="10">
        <v>5</v>
      </c>
      <c r="E519" s="10">
        <v>8</v>
      </c>
      <c r="F519" s="10">
        <v>2</v>
      </c>
      <c r="G519" s="10">
        <v>733</v>
      </c>
      <c r="H519" s="10">
        <v>748</v>
      </c>
      <c r="I519" s="11">
        <v>391.93333333333334</v>
      </c>
      <c r="L519" s="28"/>
      <c r="M519" s="22"/>
    </row>
    <row r="520" spans="1:13" ht="19.5" customHeight="1" x14ac:dyDescent="0.35">
      <c r="A520" s="220" t="s">
        <v>20</v>
      </c>
      <c r="B520" s="79" t="s">
        <v>10</v>
      </c>
      <c r="C520" s="19" t="s">
        <v>405</v>
      </c>
      <c r="D520" s="32">
        <v>0</v>
      </c>
      <c r="E520" s="32">
        <v>0</v>
      </c>
      <c r="F520" s="32">
        <v>0</v>
      </c>
      <c r="G520" s="32">
        <v>0</v>
      </c>
      <c r="H520" s="32">
        <v>0</v>
      </c>
      <c r="I520" s="169" t="s">
        <v>110</v>
      </c>
      <c r="L520" s="28"/>
      <c r="M520" s="22"/>
    </row>
    <row r="521" spans="1:13" ht="19.5" customHeight="1" x14ac:dyDescent="0.35">
      <c r="A521" s="221"/>
      <c r="B521" s="79" t="s">
        <v>11</v>
      </c>
      <c r="C521" s="19" t="s">
        <v>405</v>
      </c>
      <c r="D521" s="32">
        <v>0</v>
      </c>
      <c r="E521" s="32">
        <v>0</v>
      </c>
      <c r="F521" s="32">
        <v>0</v>
      </c>
      <c r="G521" s="32">
        <v>2</v>
      </c>
      <c r="H521" s="32">
        <v>2</v>
      </c>
      <c r="I521" s="8">
        <v>0</v>
      </c>
      <c r="L521" s="28"/>
      <c r="M521" s="22"/>
    </row>
    <row r="522" spans="1:13" ht="19.5" customHeight="1" x14ac:dyDescent="0.35">
      <c r="A522" s="221"/>
      <c r="B522" s="79" t="s">
        <v>12</v>
      </c>
      <c r="C522" s="19" t="s">
        <v>405</v>
      </c>
      <c r="D522" s="32">
        <v>2</v>
      </c>
      <c r="E522" s="32">
        <v>1</v>
      </c>
      <c r="F522" s="32">
        <v>0</v>
      </c>
      <c r="G522" s="32">
        <v>376</v>
      </c>
      <c r="H522" s="32">
        <v>379</v>
      </c>
      <c r="I522" s="8">
        <v>387</v>
      </c>
      <c r="L522" s="28"/>
      <c r="M522" s="22"/>
    </row>
    <row r="523" spans="1:13" ht="19.5" customHeight="1" x14ac:dyDescent="0.35">
      <c r="A523" s="221"/>
      <c r="B523" s="79" t="s">
        <v>13</v>
      </c>
      <c r="C523" s="19" t="s">
        <v>405</v>
      </c>
      <c r="D523" s="32">
        <v>2</v>
      </c>
      <c r="E523" s="32">
        <v>0</v>
      </c>
      <c r="F523" s="32">
        <v>0</v>
      </c>
      <c r="G523" s="32">
        <v>330</v>
      </c>
      <c r="H523" s="32">
        <v>332</v>
      </c>
      <c r="I523" s="8">
        <v>394</v>
      </c>
      <c r="L523" s="28"/>
      <c r="M523" s="22"/>
    </row>
    <row r="524" spans="1:13" ht="19.5" customHeight="1" x14ac:dyDescent="0.35">
      <c r="A524" s="221"/>
      <c r="B524" s="79" t="s">
        <v>14</v>
      </c>
      <c r="C524" s="19" t="s">
        <v>405</v>
      </c>
      <c r="D524" s="32">
        <v>2</v>
      </c>
      <c r="E524" s="32">
        <v>1</v>
      </c>
      <c r="F524" s="32">
        <v>1</v>
      </c>
      <c r="G524" s="32">
        <v>174</v>
      </c>
      <c r="H524" s="32">
        <v>178</v>
      </c>
      <c r="I524" s="8">
        <v>363</v>
      </c>
      <c r="L524" s="28"/>
      <c r="M524" s="22"/>
    </row>
    <row r="525" spans="1:13" ht="19.5" customHeight="1" x14ac:dyDescent="0.35">
      <c r="A525" s="221"/>
      <c r="B525" s="79" t="s">
        <v>15</v>
      </c>
      <c r="C525" s="19" t="s">
        <v>405</v>
      </c>
      <c r="D525" s="32">
        <v>2</v>
      </c>
      <c r="E525" s="32">
        <v>0</v>
      </c>
      <c r="F525" s="32">
        <v>0</v>
      </c>
      <c r="G525" s="32">
        <v>42</v>
      </c>
      <c r="H525" s="32">
        <v>44</v>
      </c>
      <c r="I525" s="8">
        <v>399</v>
      </c>
      <c r="L525" s="28"/>
      <c r="M525" s="22"/>
    </row>
    <row r="526" spans="1:13" ht="19.5" customHeight="1" x14ac:dyDescent="0.35">
      <c r="A526" s="221"/>
      <c r="B526" s="79" t="s">
        <v>16</v>
      </c>
      <c r="C526" s="19" t="s">
        <v>405</v>
      </c>
      <c r="D526" s="32">
        <v>0</v>
      </c>
      <c r="E526" s="32">
        <v>0</v>
      </c>
      <c r="F526" s="32">
        <v>0</v>
      </c>
      <c r="G526" s="32">
        <v>7</v>
      </c>
      <c r="H526" s="32">
        <v>7</v>
      </c>
      <c r="I526" s="8">
        <v>0</v>
      </c>
      <c r="L526" s="28"/>
      <c r="M526" s="22"/>
    </row>
    <row r="527" spans="1:13" ht="19.5" customHeight="1" x14ac:dyDescent="0.35">
      <c r="A527" s="221"/>
      <c r="B527" s="79" t="s">
        <v>17</v>
      </c>
      <c r="C527" s="19" t="s">
        <v>110</v>
      </c>
      <c r="D527" s="32">
        <v>0</v>
      </c>
      <c r="E527" s="32">
        <v>0</v>
      </c>
      <c r="F527" s="32">
        <v>0</v>
      </c>
      <c r="G527" s="32">
        <v>0</v>
      </c>
      <c r="H527" s="32">
        <v>0</v>
      </c>
      <c r="I527" s="169" t="s">
        <v>110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169" t="s">
        <v>110</v>
      </c>
      <c r="L528" s="28"/>
      <c r="M528" s="22"/>
    </row>
    <row r="529" spans="1:13" ht="19.5" customHeight="1" x14ac:dyDescent="0.35">
      <c r="A529" s="222"/>
      <c r="B529" s="80" t="s">
        <v>19</v>
      </c>
      <c r="C529" s="20" t="s">
        <v>405</v>
      </c>
      <c r="D529" s="10">
        <v>8</v>
      </c>
      <c r="E529" s="10">
        <v>2</v>
      </c>
      <c r="F529" s="10">
        <v>1</v>
      </c>
      <c r="G529" s="10">
        <v>931</v>
      </c>
      <c r="H529" s="10">
        <v>942</v>
      </c>
      <c r="I529" s="11">
        <v>381.72727272727275</v>
      </c>
      <c r="L529" s="28"/>
      <c r="M529" s="22"/>
    </row>
    <row r="530" spans="1:13" ht="19.5" customHeight="1" x14ac:dyDescent="0.35">
      <c r="A530" s="80" t="s">
        <v>21</v>
      </c>
      <c r="B530" s="81"/>
      <c r="C530" s="20" t="s">
        <v>405</v>
      </c>
      <c r="D530" s="10">
        <v>13</v>
      </c>
      <c r="E530" s="10">
        <v>10</v>
      </c>
      <c r="F530" s="10">
        <v>3</v>
      </c>
      <c r="G530" s="10">
        <v>1664</v>
      </c>
      <c r="H530" s="10">
        <v>1690</v>
      </c>
      <c r="I530" s="11">
        <v>387.61538461538464</v>
      </c>
      <c r="L530" s="28"/>
      <c r="M530" s="22"/>
    </row>
    <row r="531" spans="1:13" ht="19.5" customHeight="1" x14ac:dyDescent="0.15">
      <c r="L531" s="28"/>
      <c r="M531" s="22"/>
    </row>
    <row r="532" spans="1:13" ht="19.5" customHeight="1" x14ac:dyDescent="0.15">
      <c r="L532" s="28"/>
      <c r="M532" s="22"/>
    </row>
    <row r="533" spans="1:13" ht="19.5" customHeight="1" x14ac:dyDescent="0.15">
      <c r="L533" s="28"/>
      <c r="M533" s="22"/>
    </row>
    <row r="534" spans="1:13" ht="19.5" customHeight="1" x14ac:dyDescent="0.15">
      <c r="L534" s="28"/>
      <c r="M534" s="22"/>
    </row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  <c r="M535" s="22"/>
    </row>
    <row r="536" spans="1:13" ht="19.5" customHeight="1" x14ac:dyDescent="0.15">
      <c r="A536" s="22" t="s">
        <v>83</v>
      </c>
      <c r="J536" s="27" t="s">
        <v>107</v>
      </c>
      <c r="K536" s="28"/>
      <c r="L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406</v>
      </c>
      <c r="D538" s="32">
        <v>0</v>
      </c>
      <c r="E538" s="32">
        <v>0</v>
      </c>
      <c r="F538" s="32">
        <v>0</v>
      </c>
      <c r="G538" s="32">
        <v>0</v>
      </c>
      <c r="H538" s="32">
        <v>0</v>
      </c>
      <c r="I538" s="168" t="s">
        <v>110</v>
      </c>
      <c r="L538" s="170"/>
      <c r="M538" s="22"/>
    </row>
    <row r="539" spans="1:13" ht="19.5" customHeight="1" x14ac:dyDescent="0.35">
      <c r="A539" s="221"/>
      <c r="B539" s="79" t="s">
        <v>11</v>
      </c>
      <c r="C539" s="19" t="s">
        <v>406</v>
      </c>
      <c r="D539" s="32">
        <v>0</v>
      </c>
      <c r="E539" s="32">
        <v>0</v>
      </c>
      <c r="F539" s="32">
        <v>0</v>
      </c>
      <c r="G539" s="32">
        <v>5</v>
      </c>
      <c r="H539" s="32">
        <v>5</v>
      </c>
      <c r="I539" s="33">
        <v>0</v>
      </c>
      <c r="L539" s="170"/>
      <c r="M539" s="22"/>
    </row>
    <row r="540" spans="1:13" ht="19.5" customHeight="1" x14ac:dyDescent="0.35">
      <c r="A540" s="221"/>
      <c r="B540" s="79" t="s">
        <v>12</v>
      </c>
      <c r="C540" s="19" t="s">
        <v>406</v>
      </c>
      <c r="D540" s="32">
        <v>3</v>
      </c>
      <c r="E540" s="32">
        <v>2</v>
      </c>
      <c r="F540" s="32">
        <v>2</v>
      </c>
      <c r="G540" s="32">
        <v>320</v>
      </c>
      <c r="H540" s="32">
        <v>327</v>
      </c>
      <c r="I540" s="33">
        <v>12.814285714285715</v>
      </c>
      <c r="L540" s="171"/>
      <c r="M540" s="22"/>
    </row>
    <row r="541" spans="1:13" ht="19.5" customHeight="1" x14ac:dyDescent="0.35">
      <c r="A541" s="221"/>
      <c r="B541" s="79" t="s">
        <v>13</v>
      </c>
      <c r="C541" s="19" t="s">
        <v>406</v>
      </c>
      <c r="D541" s="32">
        <v>1</v>
      </c>
      <c r="E541" s="32">
        <v>1</v>
      </c>
      <c r="F541" s="32">
        <v>1</v>
      </c>
      <c r="G541" s="32">
        <v>266</v>
      </c>
      <c r="H541" s="32">
        <v>269</v>
      </c>
      <c r="I541" s="33">
        <v>12.5</v>
      </c>
      <c r="L541" s="28"/>
      <c r="M541" s="22"/>
    </row>
    <row r="542" spans="1:13" ht="19.5" customHeight="1" x14ac:dyDescent="0.35">
      <c r="A542" s="221"/>
      <c r="B542" s="79" t="s">
        <v>14</v>
      </c>
      <c r="C542" s="19" t="s">
        <v>406</v>
      </c>
      <c r="D542" s="32">
        <v>1</v>
      </c>
      <c r="E542" s="32">
        <v>1</v>
      </c>
      <c r="F542" s="32">
        <v>3</v>
      </c>
      <c r="G542" s="32">
        <v>112</v>
      </c>
      <c r="H542" s="32">
        <v>117</v>
      </c>
      <c r="I542" s="33">
        <v>12.32</v>
      </c>
      <c r="L542" s="28"/>
      <c r="M542" s="22"/>
    </row>
    <row r="543" spans="1:13" ht="19.5" customHeight="1" x14ac:dyDescent="0.35">
      <c r="A543" s="221"/>
      <c r="B543" s="79" t="s">
        <v>15</v>
      </c>
      <c r="C543" s="19" t="s">
        <v>406</v>
      </c>
      <c r="D543" s="32">
        <v>0</v>
      </c>
      <c r="E543" s="32">
        <v>0</v>
      </c>
      <c r="F543" s="32">
        <v>0</v>
      </c>
      <c r="G543" s="32">
        <v>22</v>
      </c>
      <c r="H543" s="32">
        <v>22</v>
      </c>
      <c r="I543" s="33">
        <v>0</v>
      </c>
      <c r="L543" s="28"/>
      <c r="M543" s="22"/>
    </row>
    <row r="544" spans="1:13" ht="19.5" customHeight="1" x14ac:dyDescent="0.35">
      <c r="A544" s="221"/>
      <c r="B544" s="79" t="s">
        <v>16</v>
      </c>
      <c r="C544" s="19" t="s">
        <v>406</v>
      </c>
      <c r="D544" s="32">
        <v>0</v>
      </c>
      <c r="E544" s="32">
        <v>0</v>
      </c>
      <c r="F544" s="32">
        <v>0</v>
      </c>
      <c r="G544" s="32">
        <v>7</v>
      </c>
      <c r="H544" s="32">
        <v>7</v>
      </c>
      <c r="I544" s="33">
        <v>0</v>
      </c>
      <c r="L544" s="28"/>
      <c r="M544" s="22"/>
    </row>
    <row r="545" spans="1:13" ht="19.5" customHeight="1" x14ac:dyDescent="0.35">
      <c r="A545" s="221"/>
      <c r="B545" s="79" t="s">
        <v>17</v>
      </c>
      <c r="C545" s="19" t="s">
        <v>406</v>
      </c>
      <c r="D545" s="32">
        <v>0</v>
      </c>
      <c r="E545" s="32">
        <v>0</v>
      </c>
      <c r="F545" s="32">
        <v>0</v>
      </c>
      <c r="G545" s="32">
        <v>1</v>
      </c>
      <c r="H545" s="32">
        <v>1</v>
      </c>
      <c r="I545" s="33">
        <v>0</v>
      </c>
      <c r="L545" s="28"/>
      <c r="M545" s="22"/>
    </row>
    <row r="546" spans="1:13" ht="19.5" customHeight="1" x14ac:dyDescent="0.35">
      <c r="A546" s="221"/>
      <c r="B546" s="79" t="s">
        <v>18</v>
      </c>
      <c r="C546" s="19" t="s">
        <v>110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168" t="s">
        <v>922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406</v>
      </c>
      <c r="D547" s="10">
        <v>5</v>
      </c>
      <c r="E547" s="10">
        <v>4</v>
      </c>
      <c r="F547" s="10">
        <v>6</v>
      </c>
      <c r="G547" s="10">
        <v>733</v>
      </c>
      <c r="H547" s="10">
        <v>748</v>
      </c>
      <c r="I547" s="34">
        <v>12.586666666666668</v>
      </c>
      <c r="L547" s="28"/>
      <c r="M547" s="22"/>
    </row>
    <row r="548" spans="1:13" ht="19.5" customHeight="1" x14ac:dyDescent="0.35">
      <c r="A548" s="220" t="s">
        <v>20</v>
      </c>
      <c r="B548" s="79" t="s">
        <v>10</v>
      </c>
      <c r="C548" s="19" t="s">
        <v>406</v>
      </c>
      <c r="D548" s="32">
        <v>0</v>
      </c>
      <c r="E548" s="32">
        <v>0</v>
      </c>
      <c r="F548" s="32">
        <v>0</v>
      </c>
      <c r="G548" s="32">
        <v>0</v>
      </c>
      <c r="H548" s="32">
        <v>0</v>
      </c>
      <c r="I548" s="168" t="s">
        <v>110</v>
      </c>
      <c r="L548" s="28"/>
      <c r="M548" s="22"/>
    </row>
    <row r="549" spans="1:13" ht="19.5" customHeight="1" x14ac:dyDescent="0.35">
      <c r="A549" s="221"/>
      <c r="B549" s="79" t="s">
        <v>11</v>
      </c>
      <c r="C549" s="19" t="s">
        <v>406</v>
      </c>
      <c r="D549" s="32">
        <v>0</v>
      </c>
      <c r="E549" s="32">
        <v>0</v>
      </c>
      <c r="F549" s="32">
        <v>0</v>
      </c>
      <c r="G549" s="32">
        <v>2</v>
      </c>
      <c r="H549" s="32">
        <v>2</v>
      </c>
      <c r="I549" s="33">
        <v>0</v>
      </c>
      <c r="L549" s="28"/>
      <c r="M549" s="22"/>
    </row>
    <row r="550" spans="1:13" ht="19.5" customHeight="1" x14ac:dyDescent="0.35">
      <c r="A550" s="221"/>
      <c r="B550" s="79" t="s">
        <v>12</v>
      </c>
      <c r="C550" s="19" t="s">
        <v>406</v>
      </c>
      <c r="D550" s="32">
        <v>1</v>
      </c>
      <c r="E550" s="32">
        <v>0</v>
      </c>
      <c r="F550" s="32">
        <v>2</v>
      </c>
      <c r="G550" s="32">
        <v>376</v>
      </c>
      <c r="H550" s="32">
        <v>379</v>
      </c>
      <c r="I550" s="33">
        <v>11.366666666666667</v>
      </c>
      <c r="L550" s="28"/>
      <c r="M550" s="22"/>
    </row>
    <row r="551" spans="1:13" ht="19.5" customHeight="1" x14ac:dyDescent="0.35">
      <c r="A551" s="221"/>
      <c r="B551" s="79" t="s">
        <v>13</v>
      </c>
      <c r="C551" s="19" t="s">
        <v>406</v>
      </c>
      <c r="D551" s="32">
        <v>0</v>
      </c>
      <c r="E551" s="32">
        <v>1</v>
      </c>
      <c r="F551" s="32">
        <v>1</v>
      </c>
      <c r="G551" s="32">
        <v>330</v>
      </c>
      <c r="H551" s="32">
        <v>332</v>
      </c>
      <c r="I551" s="33">
        <v>10.199999999999999</v>
      </c>
      <c r="L551" s="28"/>
      <c r="M551" s="22"/>
    </row>
    <row r="552" spans="1:13" ht="19.5" customHeight="1" x14ac:dyDescent="0.35">
      <c r="A552" s="221"/>
      <c r="B552" s="79" t="s">
        <v>14</v>
      </c>
      <c r="C552" s="19" t="s">
        <v>406</v>
      </c>
      <c r="D552" s="32">
        <v>2</v>
      </c>
      <c r="E552" s="32">
        <v>1</v>
      </c>
      <c r="F552" s="32">
        <v>1</v>
      </c>
      <c r="G552" s="32">
        <v>174</v>
      </c>
      <c r="H552" s="32">
        <v>178</v>
      </c>
      <c r="I552" s="33">
        <v>11.350000000000001</v>
      </c>
      <c r="L552" s="28"/>
      <c r="M552" s="22"/>
    </row>
    <row r="553" spans="1:13" ht="19.5" customHeight="1" x14ac:dyDescent="0.35">
      <c r="A553" s="221"/>
      <c r="B553" s="79" t="s">
        <v>15</v>
      </c>
      <c r="C553" s="19" t="s">
        <v>406</v>
      </c>
      <c r="D553" s="32">
        <v>1</v>
      </c>
      <c r="E553" s="32">
        <v>1</v>
      </c>
      <c r="F553" s="32">
        <v>0</v>
      </c>
      <c r="G553" s="32">
        <v>42</v>
      </c>
      <c r="H553" s="32">
        <v>44</v>
      </c>
      <c r="I553" s="33">
        <v>12.25</v>
      </c>
      <c r="L553" s="28"/>
      <c r="M553" s="22"/>
    </row>
    <row r="554" spans="1:13" ht="19.5" customHeight="1" x14ac:dyDescent="0.35">
      <c r="A554" s="221"/>
      <c r="B554" s="79" t="s">
        <v>16</v>
      </c>
      <c r="C554" s="19" t="s">
        <v>406</v>
      </c>
      <c r="D554" s="32">
        <v>0</v>
      </c>
      <c r="E554" s="32">
        <v>0</v>
      </c>
      <c r="F554" s="32">
        <v>0</v>
      </c>
      <c r="G554" s="32">
        <v>7</v>
      </c>
      <c r="H554" s="32">
        <v>7</v>
      </c>
      <c r="I554" s="33">
        <v>0</v>
      </c>
      <c r="L554" s="28"/>
      <c r="M554" s="22"/>
    </row>
    <row r="555" spans="1:13" ht="19.5" customHeight="1" x14ac:dyDescent="0.35">
      <c r="A555" s="221"/>
      <c r="B555" s="79" t="s">
        <v>17</v>
      </c>
      <c r="C555" s="19" t="s">
        <v>110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168" t="s">
        <v>110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168" t="s">
        <v>110</v>
      </c>
      <c r="L556" s="28"/>
      <c r="M556" s="22"/>
    </row>
    <row r="557" spans="1:13" ht="19.5" customHeight="1" x14ac:dyDescent="0.35">
      <c r="A557" s="222"/>
      <c r="B557" s="80" t="s">
        <v>19</v>
      </c>
      <c r="C557" s="20" t="s">
        <v>406</v>
      </c>
      <c r="D557" s="10">
        <v>4</v>
      </c>
      <c r="E557" s="10">
        <v>3</v>
      </c>
      <c r="F557" s="10">
        <v>4</v>
      </c>
      <c r="G557" s="10">
        <v>931</v>
      </c>
      <c r="H557" s="10">
        <v>942</v>
      </c>
      <c r="I557" s="34">
        <v>11.30909090909091</v>
      </c>
      <c r="L557" s="28"/>
      <c r="M557" s="22"/>
    </row>
    <row r="558" spans="1:13" ht="19.5" customHeight="1" x14ac:dyDescent="0.35">
      <c r="A558" s="80" t="s">
        <v>21</v>
      </c>
      <c r="B558" s="81"/>
      <c r="C558" s="20" t="s">
        <v>406</v>
      </c>
      <c r="D558" s="10">
        <v>9</v>
      </c>
      <c r="E558" s="10">
        <v>7</v>
      </c>
      <c r="F558" s="10">
        <v>10</v>
      </c>
      <c r="G558" s="10">
        <v>1664</v>
      </c>
      <c r="H558" s="10">
        <v>1690</v>
      </c>
      <c r="I558" s="34">
        <v>12.046153846153846</v>
      </c>
      <c r="L558" s="28"/>
      <c r="M558" s="22"/>
    </row>
    <row r="559" spans="1:13" ht="19.5" customHeight="1" x14ac:dyDescent="0.15">
      <c r="L559" s="28"/>
      <c r="M559" s="22"/>
    </row>
    <row r="560" spans="1:13" ht="19.5" customHeight="1" x14ac:dyDescent="0.15">
      <c r="L560" s="28"/>
      <c r="M560" s="22"/>
    </row>
    <row r="561" spans="1:13" ht="19.5" customHeight="1" x14ac:dyDescent="0.15">
      <c r="L561" s="28"/>
      <c r="M561" s="22"/>
    </row>
    <row r="562" spans="1:13" ht="19.5" customHeight="1" x14ac:dyDescent="0.15">
      <c r="L562" s="28"/>
      <c r="M562" s="22"/>
    </row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  <c r="M563" s="22"/>
    </row>
    <row r="564" spans="1:13" ht="19.5" customHeight="1" x14ac:dyDescent="0.15">
      <c r="A564" s="166" t="s">
        <v>386</v>
      </c>
      <c r="J564" s="27" t="s">
        <v>108</v>
      </c>
      <c r="K564" s="28"/>
      <c r="L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407</v>
      </c>
      <c r="D566" s="32">
        <v>0</v>
      </c>
      <c r="E566" s="32">
        <v>0</v>
      </c>
      <c r="F566" s="32">
        <v>0</v>
      </c>
      <c r="G566" s="32">
        <v>1</v>
      </c>
      <c r="H566" s="32">
        <v>1</v>
      </c>
      <c r="I566" s="168" t="s">
        <v>925</v>
      </c>
      <c r="L566" s="170"/>
      <c r="M566" s="22"/>
    </row>
    <row r="567" spans="1:13" ht="19.5" customHeight="1" x14ac:dyDescent="0.35">
      <c r="A567" s="221"/>
      <c r="B567" s="79" t="s">
        <v>11</v>
      </c>
      <c r="C567" s="19" t="s">
        <v>407</v>
      </c>
      <c r="D567" s="32">
        <v>0</v>
      </c>
      <c r="E567" s="32">
        <v>0</v>
      </c>
      <c r="F567" s="32">
        <v>0</v>
      </c>
      <c r="G567" s="32">
        <v>5</v>
      </c>
      <c r="H567" s="32">
        <v>5</v>
      </c>
      <c r="I567" s="33">
        <v>0</v>
      </c>
      <c r="L567" s="170"/>
      <c r="M567" s="22"/>
    </row>
    <row r="568" spans="1:13" ht="19.5" customHeight="1" x14ac:dyDescent="0.35">
      <c r="A568" s="221"/>
      <c r="B568" s="79" t="s">
        <v>12</v>
      </c>
      <c r="C568" s="19" t="s">
        <v>407</v>
      </c>
      <c r="D568" s="32">
        <v>3</v>
      </c>
      <c r="E568" s="32">
        <v>4</v>
      </c>
      <c r="F568" s="32">
        <v>0</v>
      </c>
      <c r="G568" s="32">
        <v>320</v>
      </c>
      <c r="H568" s="32">
        <v>327</v>
      </c>
      <c r="I568" s="33">
        <v>38.5</v>
      </c>
      <c r="L568" s="171"/>
      <c r="M568" s="22"/>
    </row>
    <row r="569" spans="1:13" ht="19.5" customHeight="1" x14ac:dyDescent="0.35">
      <c r="A569" s="221"/>
      <c r="B569" s="79" t="s">
        <v>13</v>
      </c>
      <c r="C569" s="19" t="s">
        <v>407</v>
      </c>
      <c r="D569" s="32">
        <v>1</v>
      </c>
      <c r="E569" s="32">
        <v>2</v>
      </c>
      <c r="F569" s="32">
        <v>0</v>
      </c>
      <c r="G569" s="32">
        <v>266</v>
      </c>
      <c r="H569" s="32">
        <v>269</v>
      </c>
      <c r="I569" s="33">
        <v>37.9</v>
      </c>
      <c r="L569" s="28"/>
      <c r="M569" s="22"/>
    </row>
    <row r="570" spans="1:13" ht="19.5" customHeight="1" x14ac:dyDescent="0.35">
      <c r="A570" s="221"/>
      <c r="B570" s="79" t="s">
        <v>14</v>
      </c>
      <c r="C570" s="19" t="s">
        <v>407</v>
      </c>
      <c r="D570" s="32">
        <v>1</v>
      </c>
      <c r="E570" s="32">
        <v>3</v>
      </c>
      <c r="F570" s="32">
        <v>1</v>
      </c>
      <c r="G570" s="32">
        <v>112</v>
      </c>
      <c r="H570" s="32">
        <v>117</v>
      </c>
      <c r="I570" s="33">
        <v>37.779999999999994</v>
      </c>
      <c r="L570" s="28"/>
      <c r="M570" s="22"/>
    </row>
    <row r="571" spans="1:13" ht="19.5" customHeight="1" x14ac:dyDescent="0.35">
      <c r="A571" s="221"/>
      <c r="B571" s="79" t="s">
        <v>15</v>
      </c>
      <c r="C571" s="19" t="s">
        <v>407</v>
      </c>
      <c r="D571" s="32">
        <v>0</v>
      </c>
      <c r="E571" s="32">
        <v>0</v>
      </c>
      <c r="F571" s="32">
        <v>0</v>
      </c>
      <c r="G571" s="32">
        <v>22</v>
      </c>
      <c r="H571" s="32">
        <v>22</v>
      </c>
      <c r="I571" s="33">
        <v>0</v>
      </c>
      <c r="L571" s="28"/>
      <c r="M571" s="22"/>
    </row>
    <row r="572" spans="1:13" ht="19.5" customHeight="1" x14ac:dyDescent="0.35">
      <c r="A572" s="221"/>
      <c r="B572" s="79" t="s">
        <v>16</v>
      </c>
      <c r="C572" s="19" t="s">
        <v>407</v>
      </c>
      <c r="D572" s="32">
        <v>0</v>
      </c>
      <c r="E572" s="32">
        <v>0</v>
      </c>
      <c r="F572" s="32">
        <v>0</v>
      </c>
      <c r="G572" s="32">
        <v>7</v>
      </c>
      <c r="H572" s="32">
        <v>7</v>
      </c>
      <c r="I572" s="33">
        <v>0</v>
      </c>
      <c r="L572" s="28"/>
      <c r="M572" s="22"/>
    </row>
    <row r="573" spans="1:13" ht="19.5" customHeight="1" x14ac:dyDescent="0.35">
      <c r="A573" s="221"/>
      <c r="B573" s="79" t="s">
        <v>17</v>
      </c>
      <c r="C573" s="19" t="s">
        <v>407</v>
      </c>
      <c r="D573" s="32">
        <v>0</v>
      </c>
      <c r="E573" s="32">
        <v>0</v>
      </c>
      <c r="F573" s="32">
        <v>0</v>
      </c>
      <c r="G573" s="32">
        <v>1</v>
      </c>
      <c r="H573" s="32">
        <v>1</v>
      </c>
      <c r="I573" s="33">
        <v>0</v>
      </c>
      <c r="L573" s="28"/>
      <c r="M573" s="22"/>
    </row>
    <row r="574" spans="1:13" ht="19.5" customHeight="1" x14ac:dyDescent="0.35">
      <c r="A574" s="221"/>
      <c r="B574" s="79" t="s">
        <v>18</v>
      </c>
      <c r="C574" s="19" t="s">
        <v>110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168" t="s">
        <v>926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407</v>
      </c>
      <c r="D575" s="10">
        <v>5</v>
      </c>
      <c r="E575" s="10">
        <v>9</v>
      </c>
      <c r="F575" s="10">
        <v>1</v>
      </c>
      <c r="G575" s="10">
        <v>733</v>
      </c>
      <c r="H575" s="10">
        <v>748</v>
      </c>
      <c r="I575" s="34">
        <v>38.139999999999993</v>
      </c>
      <c r="L575" s="28"/>
      <c r="M575" s="22"/>
    </row>
    <row r="576" spans="1:13" ht="19.5" customHeight="1" x14ac:dyDescent="0.35">
      <c r="A576" s="220" t="s">
        <v>20</v>
      </c>
      <c r="B576" s="79" t="s">
        <v>10</v>
      </c>
      <c r="C576" s="19" t="s">
        <v>407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168" t="s">
        <v>110</v>
      </c>
      <c r="L576" s="28"/>
      <c r="M576" s="22"/>
    </row>
    <row r="577" spans="1:13" ht="19.5" customHeight="1" x14ac:dyDescent="0.35">
      <c r="A577" s="221"/>
      <c r="B577" s="79" t="s">
        <v>11</v>
      </c>
      <c r="C577" s="19" t="s">
        <v>407</v>
      </c>
      <c r="D577" s="32">
        <v>0</v>
      </c>
      <c r="E577" s="32">
        <v>0</v>
      </c>
      <c r="F577" s="32">
        <v>0</v>
      </c>
      <c r="G577" s="32">
        <v>2</v>
      </c>
      <c r="H577" s="32">
        <v>2</v>
      </c>
      <c r="I577" s="33">
        <v>0</v>
      </c>
      <c r="L577" s="28"/>
      <c r="M577" s="22"/>
    </row>
    <row r="578" spans="1:13" ht="19.5" customHeight="1" x14ac:dyDescent="0.35">
      <c r="A578" s="221"/>
      <c r="B578" s="79" t="s">
        <v>12</v>
      </c>
      <c r="C578" s="19" t="s">
        <v>407</v>
      </c>
      <c r="D578" s="32">
        <v>1</v>
      </c>
      <c r="E578" s="32">
        <v>1</v>
      </c>
      <c r="F578" s="32">
        <v>1</v>
      </c>
      <c r="G578" s="32">
        <v>376</v>
      </c>
      <c r="H578" s="32">
        <v>379</v>
      </c>
      <c r="I578" s="33">
        <v>35.466666666666669</v>
      </c>
      <c r="L578" s="28"/>
      <c r="M578" s="22"/>
    </row>
    <row r="579" spans="1:13" ht="19.5" customHeight="1" x14ac:dyDescent="0.35">
      <c r="A579" s="221"/>
      <c r="B579" s="79" t="s">
        <v>13</v>
      </c>
      <c r="C579" s="19" t="s">
        <v>407</v>
      </c>
      <c r="D579" s="32">
        <v>1</v>
      </c>
      <c r="E579" s="32">
        <v>0</v>
      </c>
      <c r="F579" s="32">
        <v>1</v>
      </c>
      <c r="G579" s="32">
        <v>330</v>
      </c>
      <c r="H579" s="32">
        <v>332</v>
      </c>
      <c r="I579" s="33">
        <v>33.799999999999997</v>
      </c>
      <c r="L579" s="28"/>
      <c r="M579" s="22"/>
    </row>
    <row r="580" spans="1:13" ht="19.5" customHeight="1" x14ac:dyDescent="0.35">
      <c r="A580" s="221"/>
      <c r="B580" s="79" t="s">
        <v>14</v>
      </c>
      <c r="C580" s="19" t="s">
        <v>407</v>
      </c>
      <c r="D580" s="32">
        <v>2</v>
      </c>
      <c r="E580" s="32">
        <v>1</v>
      </c>
      <c r="F580" s="32">
        <v>1</v>
      </c>
      <c r="G580" s="32">
        <v>174</v>
      </c>
      <c r="H580" s="32">
        <v>178</v>
      </c>
      <c r="I580" s="33">
        <v>34.6</v>
      </c>
      <c r="L580" s="28"/>
      <c r="M580" s="22"/>
    </row>
    <row r="581" spans="1:13" ht="19.5" customHeight="1" x14ac:dyDescent="0.35">
      <c r="A581" s="221"/>
      <c r="B581" s="79" t="s">
        <v>15</v>
      </c>
      <c r="C581" s="19" t="s">
        <v>407</v>
      </c>
      <c r="D581" s="32">
        <v>2</v>
      </c>
      <c r="E581" s="32">
        <v>0</v>
      </c>
      <c r="F581" s="32">
        <v>0</v>
      </c>
      <c r="G581" s="32">
        <v>42</v>
      </c>
      <c r="H581" s="32">
        <v>44</v>
      </c>
      <c r="I581" s="33">
        <v>38.049999999999997</v>
      </c>
      <c r="L581" s="28"/>
      <c r="M581" s="22"/>
    </row>
    <row r="582" spans="1:13" ht="19.5" customHeight="1" x14ac:dyDescent="0.35">
      <c r="A582" s="221"/>
      <c r="B582" s="79" t="s">
        <v>16</v>
      </c>
      <c r="C582" s="19" t="s">
        <v>407</v>
      </c>
      <c r="D582" s="32">
        <v>0</v>
      </c>
      <c r="E582" s="32">
        <v>0</v>
      </c>
      <c r="F582" s="32">
        <v>0</v>
      </c>
      <c r="G582" s="32">
        <v>7</v>
      </c>
      <c r="H582" s="32">
        <v>7</v>
      </c>
      <c r="I582" s="33">
        <v>0</v>
      </c>
      <c r="L582" s="28"/>
      <c r="M582" s="22"/>
    </row>
    <row r="583" spans="1:13" ht="19.5" customHeight="1" x14ac:dyDescent="0.35">
      <c r="A583" s="221"/>
      <c r="B583" s="79" t="s">
        <v>17</v>
      </c>
      <c r="C583" s="19" t="s">
        <v>110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168" t="s">
        <v>110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168" t="s">
        <v>110</v>
      </c>
      <c r="L584" s="28"/>
      <c r="M584" s="22"/>
    </row>
    <row r="585" spans="1:13" ht="19.5" customHeight="1" x14ac:dyDescent="0.35">
      <c r="A585" s="222"/>
      <c r="B585" s="80" t="s">
        <v>19</v>
      </c>
      <c r="C585" s="20" t="s">
        <v>407</v>
      </c>
      <c r="D585" s="10">
        <v>6</v>
      </c>
      <c r="E585" s="10">
        <v>2</v>
      </c>
      <c r="F585" s="10">
        <v>3</v>
      </c>
      <c r="G585" s="10">
        <v>931</v>
      </c>
      <c r="H585" s="10">
        <v>942</v>
      </c>
      <c r="I585" s="34">
        <v>35.31818181818182</v>
      </c>
      <c r="L585" s="28"/>
      <c r="M585" s="22"/>
    </row>
    <row r="586" spans="1:13" ht="19.5" customHeight="1" x14ac:dyDescent="0.35">
      <c r="A586" s="80" t="s">
        <v>21</v>
      </c>
      <c r="B586" s="81"/>
      <c r="C586" s="20" t="s">
        <v>407</v>
      </c>
      <c r="D586" s="10">
        <v>11</v>
      </c>
      <c r="E586" s="10">
        <v>11</v>
      </c>
      <c r="F586" s="10">
        <v>4</v>
      </c>
      <c r="G586" s="10">
        <v>1664</v>
      </c>
      <c r="H586" s="10">
        <v>1690</v>
      </c>
      <c r="I586" s="34">
        <v>36.946153846153848</v>
      </c>
      <c r="L586" s="28"/>
      <c r="M586" s="22"/>
    </row>
    <row r="587" spans="1:13" ht="19.5" customHeight="1" x14ac:dyDescent="0.15">
      <c r="L587" s="28"/>
      <c r="M587" s="22"/>
    </row>
    <row r="588" spans="1:13" ht="19.5" customHeight="1" x14ac:dyDescent="0.15">
      <c r="L588" s="28"/>
      <c r="M588" s="22"/>
    </row>
    <row r="589" spans="1:13" ht="19.5" customHeight="1" x14ac:dyDescent="0.15">
      <c r="L589" s="28"/>
      <c r="M589" s="22"/>
    </row>
    <row r="590" spans="1:13" ht="19.5" customHeight="1" x14ac:dyDescent="0.15">
      <c r="L590" s="28"/>
      <c r="M590" s="22"/>
    </row>
    <row r="591" spans="1:13" ht="19.5" customHeight="1" x14ac:dyDescent="0.15">
      <c r="L591" s="28"/>
      <c r="M591" s="22"/>
    </row>
    <row r="592" spans="1:13" ht="19.5" customHeight="1" x14ac:dyDescent="0.15">
      <c r="A592" s="22" t="s">
        <v>249</v>
      </c>
      <c r="J592" s="22" t="s">
        <v>250</v>
      </c>
      <c r="L592" s="28"/>
      <c r="M592" s="22"/>
    </row>
    <row r="593" spans="1:13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  <c r="M593" s="22"/>
    </row>
    <row r="594" spans="1:13" ht="19.5" customHeight="1" x14ac:dyDescent="0.35">
      <c r="A594" s="220" t="s">
        <v>9</v>
      </c>
      <c r="B594" s="79" t="s">
        <v>10</v>
      </c>
      <c r="C594" s="19" t="s">
        <v>408</v>
      </c>
      <c r="D594" s="32">
        <v>0</v>
      </c>
      <c r="E594" s="32">
        <v>0</v>
      </c>
      <c r="F594" s="32">
        <v>0</v>
      </c>
      <c r="G594" s="167" t="s">
        <v>925</v>
      </c>
      <c r="L594" s="170"/>
      <c r="M594" s="22"/>
    </row>
    <row r="595" spans="1:13" ht="19.5" customHeight="1" x14ac:dyDescent="0.35">
      <c r="A595" s="221"/>
      <c r="B595" s="79" t="s">
        <v>11</v>
      </c>
      <c r="C595" s="19" t="s">
        <v>408</v>
      </c>
      <c r="D595" s="32">
        <v>0</v>
      </c>
      <c r="E595" s="32">
        <v>0</v>
      </c>
      <c r="F595" s="32">
        <v>0</v>
      </c>
      <c r="G595" s="32">
        <v>0</v>
      </c>
      <c r="L595" s="170"/>
      <c r="M595" s="22"/>
    </row>
    <row r="596" spans="1:13" ht="19.5" customHeight="1" x14ac:dyDescent="0.35">
      <c r="A596" s="221"/>
      <c r="B596" s="79" t="s">
        <v>12</v>
      </c>
      <c r="C596" s="19" t="s">
        <v>408</v>
      </c>
      <c r="D596" s="32">
        <v>36</v>
      </c>
      <c r="E596" s="32">
        <v>0</v>
      </c>
      <c r="F596" s="32">
        <v>27</v>
      </c>
      <c r="G596" s="32">
        <v>63</v>
      </c>
      <c r="L596" s="171"/>
      <c r="M596" s="22"/>
    </row>
    <row r="597" spans="1:13" ht="19.5" customHeight="1" x14ac:dyDescent="0.35">
      <c r="A597" s="221"/>
      <c r="B597" s="79" t="s">
        <v>13</v>
      </c>
      <c r="C597" s="19" t="s">
        <v>408</v>
      </c>
      <c r="D597" s="32">
        <v>25</v>
      </c>
      <c r="E597" s="32">
        <v>0</v>
      </c>
      <c r="F597" s="32">
        <v>18</v>
      </c>
      <c r="G597" s="32">
        <v>43</v>
      </c>
      <c r="L597" s="28"/>
      <c r="M597" s="22"/>
    </row>
    <row r="598" spans="1:13" ht="19.5" customHeight="1" x14ac:dyDescent="0.35">
      <c r="A598" s="221"/>
      <c r="B598" s="79" t="s">
        <v>14</v>
      </c>
      <c r="C598" s="19" t="s">
        <v>408</v>
      </c>
      <c r="D598" s="32">
        <v>11</v>
      </c>
      <c r="E598" s="32">
        <v>0</v>
      </c>
      <c r="F598" s="32">
        <v>5</v>
      </c>
      <c r="G598" s="32">
        <v>16</v>
      </c>
      <c r="L598" s="28"/>
      <c r="M598" s="22"/>
    </row>
    <row r="599" spans="1:13" ht="19.5" customHeight="1" x14ac:dyDescent="0.35">
      <c r="A599" s="221"/>
      <c r="B599" s="79" t="s">
        <v>15</v>
      </c>
      <c r="C599" s="19" t="s">
        <v>408</v>
      </c>
      <c r="D599" s="32">
        <v>1</v>
      </c>
      <c r="E599" s="32">
        <v>0</v>
      </c>
      <c r="F599" s="32">
        <v>0</v>
      </c>
      <c r="G599" s="32">
        <v>1</v>
      </c>
      <c r="L599" s="28"/>
      <c r="M599" s="22"/>
    </row>
    <row r="600" spans="1:13" ht="19.5" customHeight="1" x14ac:dyDescent="0.35">
      <c r="A600" s="221"/>
      <c r="B600" s="79" t="s">
        <v>16</v>
      </c>
      <c r="C600" s="19" t="s">
        <v>408</v>
      </c>
      <c r="D600" s="32">
        <v>0</v>
      </c>
      <c r="E600" s="32">
        <v>0</v>
      </c>
      <c r="F600" s="32">
        <v>0</v>
      </c>
      <c r="G600" s="32">
        <v>0</v>
      </c>
      <c r="L600" s="28"/>
      <c r="M600" s="22"/>
    </row>
    <row r="601" spans="1:13" ht="19.5" customHeight="1" x14ac:dyDescent="0.35">
      <c r="A601" s="221"/>
      <c r="B601" s="79" t="s">
        <v>17</v>
      </c>
      <c r="C601" s="19" t="s">
        <v>408</v>
      </c>
      <c r="D601" s="32">
        <v>0</v>
      </c>
      <c r="E601" s="32">
        <v>0</v>
      </c>
      <c r="F601" s="32">
        <v>0</v>
      </c>
      <c r="G601" s="32">
        <v>0</v>
      </c>
      <c r="L601" s="28"/>
      <c r="M601" s="22"/>
    </row>
    <row r="602" spans="1:13" ht="19.5" customHeight="1" x14ac:dyDescent="0.35">
      <c r="A602" s="221"/>
      <c r="B602" s="79" t="s">
        <v>18</v>
      </c>
      <c r="C602" s="19" t="s">
        <v>110</v>
      </c>
      <c r="D602" s="32">
        <v>0</v>
      </c>
      <c r="E602" s="32">
        <v>0</v>
      </c>
      <c r="F602" s="32">
        <v>0</v>
      </c>
      <c r="G602" s="167" t="s">
        <v>925</v>
      </c>
      <c r="L602" s="28" t="s">
        <v>86</v>
      </c>
      <c r="M602" s="22"/>
    </row>
    <row r="603" spans="1:13" ht="19.5" customHeight="1" x14ac:dyDescent="0.35">
      <c r="A603" s="222"/>
      <c r="B603" s="80" t="s">
        <v>19</v>
      </c>
      <c r="C603" s="20" t="s">
        <v>408</v>
      </c>
      <c r="D603" s="10">
        <v>73</v>
      </c>
      <c r="E603" s="10">
        <v>0</v>
      </c>
      <c r="F603" s="10">
        <v>50</v>
      </c>
      <c r="G603" s="10">
        <v>123</v>
      </c>
      <c r="L603" s="28"/>
      <c r="M603" s="22"/>
    </row>
    <row r="604" spans="1:13" ht="19.5" customHeight="1" x14ac:dyDescent="0.35">
      <c r="A604" s="220" t="s">
        <v>20</v>
      </c>
      <c r="B604" s="79" t="s">
        <v>10</v>
      </c>
      <c r="C604" s="19" t="s">
        <v>408</v>
      </c>
      <c r="D604" s="32">
        <v>0</v>
      </c>
      <c r="E604" s="32">
        <v>0</v>
      </c>
      <c r="F604" s="32">
        <v>0</v>
      </c>
      <c r="G604" s="167" t="s">
        <v>925</v>
      </c>
      <c r="L604" s="28"/>
      <c r="M604" s="22"/>
    </row>
    <row r="605" spans="1:13" ht="19.5" customHeight="1" x14ac:dyDescent="0.35">
      <c r="A605" s="221"/>
      <c r="B605" s="79" t="s">
        <v>11</v>
      </c>
      <c r="C605" s="19" t="s">
        <v>408</v>
      </c>
      <c r="D605" s="32">
        <v>0</v>
      </c>
      <c r="E605" s="32">
        <v>0</v>
      </c>
      <c r="F605" s="32">
        <v>0</v>
      </c>
      <c r="G605" s="32">
        <v>0</v>
      </c>
      <c r="L605" s="28"/>
      <c r="M605" s="22"/>
    </row>
    <row r="606" spans="1:13" ht="19.5" customHeight="1" x14ac:dyDescent="0.35">
      <c r="A606" s="221"/>
      <c r="B606" s="79" t="s">
        <v>12</v>
      </c>
      <c r="C606" s="19" t="s">
        <v>408</v>
      </c>
      <c r="D606" s="32">
        <v>63</v>
      </c>
      <c r="E606" s="32">
        <v>0</v>
      </c>
      <c r="F606" s="32">
        <v>21</v>
      </c>
      <c r="G606" s="32">
        <v>84</v>
      </c>
      <c r="L606" s="28"/>
      <c r="M606" s="22"/>
    </row>
    <row r="607" spans="1:13" ht="19.5" customHeight="1" x14ac:dyDescent="0.35">
      <c r="A607" s="221"/>
      <c r="B607" s="79" t="s">
        <v>13</v>
      </c>
      <c r="C607" s="19" t="s">
        <v>408</v>
      </c>
      <c r="D607" s="32">
        <v>46</v>
      </c>
      <c r="E607" s="32">
        <v>0</v>
      </c>
      <c r="F607" s="32">
        <v>35</v>
      </c>
      <c r="G607" s="32">
        <v>81</v>
      </c>
      <c r="L607" s="28"/>
      <c r="M607" s="22"/>
    </row>
    <row r="608" spans="1:13" ht="19.5" customHeight="1" x14ac:dyDescent="0.35">
      <c r="A608" s="221"/>
      <c r="B608" s="79" t="s">
        <v>14</v>
      </c>
      <c r="C608" s="19" t="s">
        <v>408</v>
      </c>
      <c r="D608" s="32">
        <v>24</v>
      </c>
      <c r="E608" s="32">
        <v>0</v>
      </c>
      <c r="F608" s="32">
        <v>14</v>
      </c>
      <c r="G608" s="32">
        <v>38</v>
      </c>
      <c r="L608" s="28"/>
      <c r="M608" s="22"/>
    </row>
    <row r="609" spans="1:13" ht="19.5" customHeight="1" x14ac:dyDescent="0.35">
      <c r="A609" s="221"/>
      <c r="B609" s="79" t="s">
        <v>15</v>
      </c>
      <c r="C609" s="19" t="s">
        <v>408</v>
      </c>
      <c r="D609" s="32">
        <v>1</v>
      </c>
      <c r="E609" s="32">
        <v>0</v>
      </c>
      <c r="F609" s="32">
        <v>4</v>
      </c>
      <c r="G609" s="32">
        <v>5</v>
      </c>
      <c r="L609" s="28"/>
      <c r="M609" s="22"/>
    </row>
    <row r="610" spans="1:13" ht="19.5" customHeight="1" x14ac:dyDescent="0.35">
      <c r="A610" s="221"/>
      <c r="B610" s="79" t="s">
        <v>16</v>
      </c>
      <c r="C610" s="19" t="s">
        <v>408</v>
      </c>
      <c r="D610" s="32">
        <v>0</v>
      </c>
      <c r="E610" s="32">
        <v>0</v>
      </c>
      <c r="F610" s="32">
        <v>0</v>
      </c>
      <c r="G610" s="32">
        <v>0</v>
      </c>
      <c r="L610" s="28"/>
      <c r="M610" s="22"/>
    </row>
    <row r="611" spans="1:13" ht="19.5" customHeight="1" x14ac:dyDescent="0.35">
      <c r="A611" s="221"/>
      <c r="B611" s="79" t="s">
        <v>17</v>
      </c>
      <c r="C611" s="19" t="s">
        <v>110</v>
      </c>
      <c r="D611" s="32">
        <v>0</v>
      </c>
      <c r="E611" s="32">
        <v>0</v>
      </c>
      <c r="F611" s="32">
        <v>0</v>
      </c>
      <c r="G611" s="167" t="s">
        <v>925</v>
      </c>
      <c r="L611" s="28" t="s">
        <v>87</v>
      </c>
      <c r="M611" s="22"/>
    </row>
    <row r="612" spans="1:13" ht="19.5" customHeight="1" x14ac:dyDescent="0.35">
      <c r="A612" s="221"/>
      <c r="B612" s="79" t="s">
        <v>18</v>
      </c>
      <c r="C612" s="19" t="s">
        <v>110</v>
      </c>
      <c r="D612" s="32">
        <v>0</v>
      </c>
      <c r="E612" s="32">
        <v>0</v>
      </c>
      <c r="F612" s="32">
        <v>0</v>
      </c>
      <c r="G612" s="167" t="s">
        <v>925</v>
      </c>
      <c r="L612" s="28"/>
      <c r="M612" s="22"/>
    </row>
    <row r="613" spans="1:13" ht="19.5" customHeight="1" x14ac:dyDescent="0.35">
      <c r="A613" s="222"/>
      <c r="B613" s="80" t="s">
        <v>19</v>
      </c>
      <c r="C613" s="20" t="s">
        <v>408</v>
      </c>
      <c r="D613" s="10">
        <v>134</v>
      </c>
      <c r="E613" s="10">
        <v>0</v>
      </c>
      <c r="F613" s="10">
        <v>74</v>
      </c>
      <c r="G613" s="10">
        <v>208</v>
      </c>
      <c r="L613" s="28"/>
      <c r="M613" s="22"/>
    </row>
    <row r="614" spans="1:13" ht="19.5" customHeight="1" x14ac:dyDescent="0.35">
      <c r="A614" s="80" t="s">
        <v>21</v>
      </c>
      <c r="B614" s="81"/>
      <c r="C614" s="20" t="s">
        <v>408</v>
      </c>
      <c r="D614" s="10">
        <v>207</v>
      </c>
      <c r="E614" s="10">
        <v>0</v>
      </c>
      <c r="F614" s="10">
        <v>124</v>
      </c>
      <c r="G614" s="10">
        <v>331</v>
      </c>
      <c r="L614" s="28"/>
      <c r="M614" s="22"/>
    </row>
    <row r="615" spans="1:13" ht="15" customHeight="1" x14ac:dyDescent="0.15">
      <c r="L615" s="28"/>
      <c r="M615" s="22"/>
    </row>
    <row r="616" spans="1:13" ht="15" customHeight="1" x14ac:dyDescent="0.15">
      <c r="L616" s="28"/>
      <c r="M616" s="22"/>
    </row>
    <row r="617" spans="1:13" ht="15" customHeight="1" x14ac:dyDescent="0.15">
      <c r="L617" s="28"/>
      <c r="M617" s="22"/>
    </row>
    <row r="618" spans="1:13" ht="15" customHeight="1" x14ac:dyDescent="0.15">
      <c r="L618" s="28"/>
      <c r="M618" s="22"/>
    </row>
  </sheetData>
  <mergeCells count="61">
    <mergeCell ref="L583:M583"/>
    <mergeCell ref="L574:M574"/>
    <mergeCell ref="L565:M565"/>
    <mergeCell ref="L527:M527"/>
    <mergeCell ref="L518:M518"/>
    <mergeCell ref="L509:M509"/>
    <mergeCell ref="L555:M555"/>
    <mergeCell ref="L546:M546"/>
    <mergeCell ref="L537:M537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4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2.5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976</v>
      </c>
      <c r="D1" s="22" t="s">
        <v>910</v>
      </c>
      <c r="F1" s="150" t="s">
        <v>211</v>
      </c>
      <c r="G1" s="113">
        <f>H26</f>
        <v>1295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110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927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409</v>
      </c>
      <c r="D7" s="82">
        <v>0</v>
      </c>
      <c r="E7" s="82">
        <v>3</v>
      </c>
      <c r="F7" s="82">
        <v>3</v>
      </c>
      <c r="G7" s="82">
        <v>0</v>
      </c>
      <c r="H7" s="82">
        <v>6</v>
      </c>
      <c r="I7" s="84">
        <v>25.433333333333334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409</v>
      </c>
      <c r="D8" s="82">
        <v>20</v>
      </c>
      <c r="E8" s="82">
        <v>189</v>
      </c>
      <c r="F8" s="82">
        <v>117</v>
      </c>
      <c r="G8" s="82">
        <v>0</v>
      </c>
      <c r="H8" s="82">
        <v>306</v>
      </c>
      <c r="I8" s="84">
        <v>24.283006535947724</v>
      </c>
    </row>
    <row r="9" spans="1:14" ht="19.5" customHeight="1" x14ac:dyDescent="0.35">
      <c r="A9" s="221"/>
      <c r="B9" s="79" t="s">
        <v>13</v>
      </c>
      <c r="C9" s="7" t="s">
        <v>409</v>
      </c>
      <c r="D9" s="82">
        <v>22</v>
      </c>
      <c r="E9" s="82">
        <v>118</v>
      </c>
      <c r="F9" s="82">
        <v>64</v>
      </c>
      <c r="G9" s="82">
        <v>0</v>
      </c>
      <c r="H9" s="82">
        <v>182</v>
      </c>
      <c r="I9" s="84">
        <v>23.767582417582407</v>
      </c>
    </row>
    <row r="10" spans="1:14" ht="19.5" customHeight="1" x14ac:dyDescent="0.35">
      <c r="A10" s="221"/>
      <c r="B10" s="79" t="s">
        <v>14</v>
      </c>
      <c r="C10" s="7" t="s">
        <v>409</v>
      </c>
      <c r="D10" s="82">
        <v>12</v>
      </c>
      <c r="E10" s="82">
        <v>52</v>
      </c>
      <c r="F10" s="82">
        <v>11</v>
      </c>
      <c r="G10" s="82">
        <v>0</v>
      </c>
      <c r="H10" s="82">
        <v>63</v>
      </c>
      <c r="I10" s="84">
        <v>22.452380952380949</v>
      </c>
    </row>
    <row r="11" spans="1:14" ht="19.5" customHeight="1" x14ac:dyDescent="0.35">
      <c r="A11" s="221"/>
      <c r="B11" s="79" t="s">
        <v>15</v>
      </c>
      <c r="C11" s="7" t="s">
        <v>409</v>
      </c>
      <c r="D11" s="82">
        <v>1</v>
      </c>
      <c r="E11" s="82">
        <v>6</v>
      </c>
      <c r="F11" s="82">
        <v>3</v>
      </c>
      <c r="G11" s="82">
        <v>0</v>
      </c>
      <c r="H11" s="82">
        <v>9</v>
      </c>
      <c r="I11" s="84">
        <v>23.511111111111109</v>
      </c>
    </row>
    <row r="12" spans="1:14" ht="19.5" customHeight="1" x14ac:dyDescent="0.35">
      <c r="A12" s="221"/>
      <c r="B12" s="79" t="s">
        <v>16</v>
      </c>
      <c r="C12" s="7" t="s">
        <v>110</v>
      </c>
      <c r="D12" s="82">
        <v>0</v>
      </c>
      <c r="E12" s="82">
        <v>1</v>
      </c>
      <c r="F12" s="82">
        <v>1</v>
      </c>
      <c r="G12" s="82">
        <v>0</v>
      </c>
      <c r="H12" s="82">
        <v>2</v>
      </c>
      <c r="I12" s="84">
        <v>22.95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110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110</v>
      </c>
    </row>
    <row r="15" spans="1:14" ht="19.5" customHeight="1" x14ac:dyDescent="0.35">
      <c r="A15" s="222"/>
      <c r="B15" s="80" t="s">
        <v>19</v>
      </c>
      <c r="C15" s="7" t="s">
        <v>409</v>
      </c>
      <c r="D15" s="159">
        <v>55</v>
      </c>
      <c r="E15" s="159">
        <v>369</v>
      </c>
      <c r="F15" s="159">
        <v>199</v>
      </c>
      <c r="G15" s="159">
        <v>0</v>
      </c>
      <c r="H15" s="159">
        <v>568</v>
      </c>
      <c r="I15" s="160">
        <v>23.910035211267608</v>
      </c>
    </row>
    <row r="16" spans="1:14" ht="19.5" customHeight="1" x14ac:dyDescent="0.35">
      <c r="A16" s="220" t="s">
        <v>20</v>
      </c>
      <c r="B16" s="79" t="s">
        <v>10</v>
      </c>
      <c r="C16" s="7" t="s">
        <v>409</v>
      </c>
      <c r="D16" s="82">
        <v>1</v>
      </c>
      <c r="E16" s="82">
        <v>1</v>
      </c>
      <c r="F16" s="82">
        <v>0</v>
      </c>
      <c r="G16" s="82">
        <v>0</v>
      </c>
      <c r="H16" s="82">
        <v>1</v>
      </c>
      <c r="I16" s="84">
        <v>19.2</v>
      </c>
    </row>
    <row r="17" spans="1:12" ht="19.5" customHeight="1" x14ac:dyDescent="0.35">
      <c r="A17" s="221"/>
      <c r="B17" s="79" t="s">
        <v>11</v>
      </c>
      <c r="C17" s="7" t="s">
        <v>409</v>
      </c>
      <c r="D17" s="82">
        <v>1</v>
      </c>
      <c r="E17" s="82">
        <v>3</v>
      </c>
      <c r="F17" s="82">
        <v>1</v>
      </c>
      <c r="G17" s="82">
        <v>0</v>
      </c>
      <c r="H17" s="82">
        <v>4</v>
      </c>
      <c r="I17" s="84">
        <v>22.4</v>
      </c>
    </row>
    <row r="18" spans="1:12" ht="19.5" customHeight="1" x14ac:dyDescent="0.35">
      <c r="A18" s="221"/>
      <c r="B18" s="79" t="s">
        <v>12</v>
      </c>
      <c r="C18" s="7" t="s">
        <v>409</v>
      </c>
      <c r="D18" s="82">
        <v>29</v>
      </c>
      <c r="E18" s="82">
        <v>184</v>
      </c>
      <c r="F18" s="82">
        <v>134</v>
      </c>
      <c r="G18" s="82">
        <v>0</v>
      </c>
      <c r="H18" s="82">
        <v>318</v>
      </c>
      <c r="I18" s="84">
        <v>24.564779874213833</v>
      </c>
    </row>
    <row r="19" spans="1:12" ht="19.5" customHeight="1" x14ac:dyDescent="0.35">
      <c r="A19" s="221"/>
      <c r="B19" s="79" t="s">
        <v>13</v>
      </c>
      <c r="C19" s="7" t="s">
        <v>409</v>
      </c>
      <c r="D19" s="82">
        <v>24</v>
      </c>
      <c r="E19" s="82">
        <v>140</v>
      </c>
      <c r="F19" s="82">
        <v>99</v>
      </c>
      <c r="G19" s="82">
        <v>0</v>
      </c>
      <c r="H19" s="82">
        <v>239</v>
      </c>
      <c r="I19" s="84">
        <v>24.615062761506277</v>
      </c>
    </row>
    <row r="20" spans="1:12" ht="19.5" customHeight="1" x14ac:dyDescent="0.35">
      <c r="A20" s="221"/>
      <c r="B20" s="79" t="s">
        <v>14</v>
      </c>
      <c r="C20" s="7" t="s">
        <v>409</v>
      </c>
      <c r="D20" s="82">
        <v>21</v>
      </c>
      <c r="E20" s="82">
        <v>74</v>
      </c>
      <c r="F20" s="82">
        <v>35</v>
      </c>
      <c r="G20" s="82">
        <v>0</v>
      </c>
      <c r="H20" s="82">
        <v>109</v>
      </c>
      <c r="I20" s="84">
        <v>23.217431192660552</v>
      </c>
    </row>
    <row r="21" spans="1:12" ht="19.5" customHeight="1" x14ac:dyDescent="0.35">
      <c r="A21" s="221"/>
      <c r="B21" s="79" t="s">
        <v>15</v>
      </c>
      <c r="C21" s="7" t="s">
        <v>409</v>
      </c>
      <c r="D21" s="82">
        <v>8</v>
      </c>
      <c r="E21" s="82">
        <v>34</v>
      </c>
      <c r="F21" s="82">
        <v>11</v>
      </c>
      <c r="G21" s="82">
        <v>0</v>
      </c>
      <c r="H21" s="82">
        <v>45</v>
      </c>
      <c r="I21" s="84">
        <v>22.868888888888897</v>
      </c>
    </row>
    <row r="22" spans="1:12" ht="19.5" customHeight="1" x14ac:dyDescent="0.35">
      <c r="A22" s="221"/>
      <c r="B22" s="79" t="s">
        <v>16</v>
      </c>
      <c r="C22" s="7" t="s">
        <v>409</v>
      </c>
      <c r="D22" s="82">
        <v>3</v>
      </c>
      <c r="E22" s="82">
        <v>7</v>
      </c>
      <c r="F22" s="82">
        <v>1</v>
      </c>
      <c r="G22" s="82">
        <v>0</v>
      </c>
      <c r="H22" s="82">
        <v>8</v>
      </c>
      <c r="I22" s="84">
        <v>20.724999999999998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110</v>
      </c>
      <c r="D23" s="82">
        <v>1</v>
      </c>
      <c r="E23" s="82">
        <v>2</v>
      </c>
      <c r="F23" s="82">
        <v>0</v>
      </c>
      <c r="G23" s="82">
        <v>0</v>
      </c>
      <c r="H23" s="82">
        <v>2</v>
      </c>
      <c r="I23" s="84">
        <v>20.700000000000003</v>
      </c>
    </row>
    <row r="24" spans="1:12" ht="19.5" customHeight="1" x14ac:dyDescent="0.35">
      <c r="A24" s="221"/>
      <c r="B24" s="79" t="s">
        <v>18</v>
      </c>
      <c r="C24" s="7" t="s">
        <v>409</v>
      </c>
      <c r="D24" s="82">
        <v>1</v>
      </c>
      <c r="E24" s="82">
        <v>1</v>
      </c>
      <c r="F24" s="82">
        <v>0</v>
      </c>
      <c r="G24" s="82">
        <v>0</v>
      </c>
      <c r="H24" s="82">
        <v>1</v>
      </c>
      <c r="I24" s="84">
        <v>20</v>
      </c>
    </row>
    <row r="25" spans="1:12" ht="19.5" customHeight="1" x14ac:dyDescent="0.35">
      <c r="A25" s="222"/>
      <c r="B25" s="80" t="s">
        <v>19</v>
      </c>
      <c r="C25" s="9" t="s">
        <v>409</v>
      </c>
      <c r="D25" s="83">
        <v>89</v>
      </c>
      <c r="E25" s="83">
        <v>446</v>
      </c>
      <c r="F25" s="83">
        <v>281</v>
      </c>
      <c r="G25" s="83">
        <v>0</v>
      </c>
      <c r="H25" s="83">
        <v>727</v>
      </c>
      <c r="I25" s="85">
        <v>24.195873452544706</v>
      </c>
    </row>
    <row r="26" spans="1:12" ht="19.5" customHeight="1" x14ac:dyDescent="0.35">
      <c r="A26" s="80" t="s">
        <v>21</v>
      </c>
      <c r="B26" s="81"/>
      <c r="C26" s="9" t="s">
        <v>409</v>
      </c>
      <c r="D26" s="83">
        <v>144</v>
      </c>
      <c r="E26" s="83">
        <v>815</v>
      </c>
      <c r="F26" s="83">
        <v>480</v>
      </c>
      <c r="G26" s="83">
        <v>0</v>
      </c>
      <c r="H26" s="83">
        <v>1295</v>
      </c>
      <c r="I26" s="85">
        <v>24.07050193050193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110</v>
      </c>
      <c r="D34" s="82">
        <v>0</v>
      </c>
      <c r="E34" s="82">
        <v>0</v>
      </c>
      <c r="F34" s="82">
        <v>0</v>
      </c>
      <c r="G34" s="82">
        <v>0</v>
      </c>
      <c r="H34" s="84" t="s">
        <v>927</v>
      </c>
      <c r="L34" s="170"/>
    </row>
    <row r="35" spans="1:12" ht="19.5" customHeight="1" x14ac:dyDescent="0.35">
      <c r="A35" s="221"/>
      <c r="B35" s="79" t="s">
        <v>11</v>
      </c>
      <c r="C35" s="7" t="s">
        <v>410</v>
      </c>
      <c r="D35" s="82">
        <v>1</v>
      </c>
      <c r="E35" s="82">
        <v>5</v>
      </c>
      <c r="F35" s="82">
        <v>0</v>
      </c>
      <c r="G35" s="82">
        <v>6</v>
      </c>
      <c r="H35" s="84">
        <v>95.983333333333334</v>
      </c>
      <c r="L35" s="170"/>
    </row>
    <row r="36" spans="1:12" ht="19.5" customHeight="1" x14ac:dyDescent="0.35">
      <c r="A36" s="221"/>
      <c r="B36" s="79" t="s">
        <v>12</v>
      </c>
      <c r="C36" s="7" t="s">
        <v>410</v>
      </c>
      <c r="D36" s="82">
        <v>120</v>
      </c>
      <c r="E36" s="82">
        <v>181</v>
      </c>
      <c r="F36" s="82">
        <v>5</v>
      </c>
      <c r="G36" s="82">
        <v>306</v>
      </c>
      <c r="H36" s="84">
        <v>87.038870431893685</v>
      </c>
      <c r="L36" s="171"/>
    </row>
    <row r="37" spans="1:12" ht="19.5" customHeight="1" x14ac:dyDescent="0.35">
      <c r="A37" s="221"/>
      <c r="B37" s="79" t="s">
        <v>13</v>
      </c>
      <c r="C37" s="7" t="s">
        <v>410</v>
      </c>
      <c r="D37" s="82">
        <v>72</v>
      </c>
      <c r="E37" s="82">
        <v>105</v>
      </c>
      <c r="F37" s="82">
        <v>5</v>
      </c>
      <c r="G37" s="82">
        <v>182</v>
      </c>
      <c r="H37" s="84">
        <v>86.651977401129926</v>
      </c>
    </row>
    <row r="38" spans="1:12" ht="19.5" customHeight="1" x14ac:dyDescent="0.35">
      <c r="A38" s="221"/>
      <c r="B38" s="79" t="s">
        <v>14</v>
      </c>
      <c r="C38" s="7" t="s">
        <v>410</v>
      </c>
      <c r="D38" s="82">
        <v>35</v>
      </c>
      <c r="E38" s="82">
        <v>28</v>
      </c>
      <c r="F38" s="82">
        <v>0</v>
      </c>
      <c r="G38" s="82">
        <v>63</v>
      </c>
      <c r="H38" s="84">
        <v>83.446031746031736</v>
      </c>
    </row>
    <row r="39" spans="1:12" ht="19.5" customHeight="1" x14ac:dyDescent="0.35">
      <c r="A39" s="221"/>
      <c r="B39" s="79" t="s">
        <v>15</v>
      </c>
      <c r="C39" s="7" t="s">
        <v>410</v>
      </c>
      <c r="D39" s="82">
        <v>5</v>
      </c>
      <c r="E39" s="82">
        <v>3</v>
      </c>
      <c r="F39" s="82">
        <v>1</v>
      </c>
      <c r="G39" s="82">
        <v>9</v>
      </c>
      <c r="H39" s="84">
        <v>85.337500000000006</v>
      </c>
    </row>
    <row r="40" spans="1:12" ht="19.5" customHeight="1" x14ac:dyDescent="0.35">
      <c r="A40" s="221"/>
      <c r="B40" s="79" t="s">
        <v>16</v>
      </c>
      <c r="C40" s="7" t="s">
        <v>110</v>
      </c>
      <c r="D40" s="82">
        <v>1</v>
      </c>
      <c r="E40" s="82">
        <v>1</v>
      </c>
      <c r="F40" s="82">
        <v>0</v>
      </c>
      <c r="G40" s="82">
        <v>2</v>
      </c>
      <c r="H40" s="84">
        <v>85.5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0</v>
      </c>
      <c r="F41" s="82">
        <v>0</v>
      </c>
      <c r="G41" s="82">
        <v>0</v>
      </c>
      <c r="H41" s="84" t="s">
        <v>110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110</v>
      </c>
      <c r="L42" s="28" t="s">
        <v>963</v>
      </c>
    </row>
    <row r="43" spans="1:12" ht="19.5" customHeight="1" x14ac:dyDescent="0.35">
      <c r="A43" s="222"/>
      <c r="B43" s="80" t="s">
        <v>19</v>
      </c>
      <c r="C43" s="7" t="s">
        <v>410</v>
      </c>
      <c r="D43" s="159">
        <v>234</v>
      </c>
      <c r="E43" s="159">
        <v>323</v>
      </c>
      <c r="F43" s="159">
        <v>11</v>
      </c>
      <c r="G43" s="159">
        <v>568</v>
      </c>
      <c r="H43" s="160">
        <v>86.575942549371618</v>
      </c>
    </row>
    <row r="44" spans="1:12" ht="19.5" customHeight="1" x14ac:dyDescent="0.35">
      <c r="A44" s="220" t="s">
        <v>20</v>
      </c>
      <c r="B44" s="79" t="s">
        <v>10</v>
      </c>
      <c r="C44" s="7" t="s">
        <v>410</v>
      </c>
      <c r="D44" s="82">
        <v>1</v>
      </c>
      <c r="E44" s="82">
        <v>0</v>
      </c>
      <c r="F44" s="82">
        <v>0</v>
      </c>
      <c r="G44" s="82">
        <v>1</v>
      </c>
      <c r="H44" s="84">
        <v>68</v>
      </c>
    </row>
    <row r="45" spans="1:12" ht="19.5" customHeight="1" x14ac:dyDescent="0.35">
      <c r="A45" s="221"/>
      <c r="B45" s="79" t="s">
        <v>11</v>
      </c>
      <c r="C45" s="7" t="s">
        <v>410</v>
      </c>
      <c r="D45" s="82">
        <v>4</v>
      </c>
      <c r="E45" s="82">
        <v>0</v>
      </c>
      <c r="F45" s="82">
        <v>0</v>
      </c>
      <c r="G45" s="82">
        <v>4</v>
      </c>
      <c r="H45" s="84">
        <v>82.375</v>
      </c>
    </row>
    <row r="46" spans="1:12" ht="19.5" customHeight="1" x14ac:dyDescent="0.35">
      <c r="A46" s="221"/>
      <c r="B46" s="79" t="s">
        <v>12</v>
      </c>
      <c r="C46" s="7" t="s">
        <v>410</v>
      </c>
      <c r="D46" s="82">
        <v>190</v>
      </c>
      <c r="E46" s="82">
        <v>121</v>
      </c>
      <c r="F46" s="82">
        <v>7</v>
      </c>
      <c r="G46" s="82">
        <v>318</v>
      </c>
      <c r="H46" s="84">
        <v>87.183922829582002</v>
      </c>
    </row>
    <row r="47" spans="1:12" ht="19.5" customHeight="1" x14ac:dyDescent="0.35">
      <c r="A47" s="221"/>
      <c r="B47" s="79" t="s">
        <v>13</v>
      </c>
      <c r="C47" s="7" t="s">
        <v>410</v>
      </c>
      <c r="D47" s="82">
        <v>134</v>
      </c>
      <c r="E47" s="82">
        <v>99</v>
      </c>
      <c r="F47" s="82">
        <v>6</v>
      </c>
      <c r="G47" s="82">
        <v>239</v>
      </c>
      <c r="H47" s="84">
        <v>88.416309012875558</v>
      </c>
    </row>
    <row r="48" spans="1:12" ht="19.5" customHeight="1" x14ac:dyDescent="0.35">
      <c r="A48" s="221"/>
      <c r="B48" s="79" t="s">
        <v>14</v>
      </c>
      <c r="C48" s="7" t="s">
        <v>410</v>
      </c>
      <c r="D48" s="82">
        <v>71</v>
      </c>
      <c r="E48" s="82">
        <v>37</v>
      </c>
      <c r="F48" s="82">
        <v>1</v>
      </c>
      <c r="G48" s="82">
        <v>109</v>
      </c>
      <c r="H48" s="84">
        <v>85.606481481481481</v>
      </c>
    </row>
    <row r="49" spans="1:12" ht="19.5" customHeight="1" x14ac:dyDescent="0.35">
      <c r="A49" s="221"/>
      <c r="B49" s="79" t="s">
        <v>15</v>
      </c>
      <c r="C49" s="7" t="s">
        <v>410</v>
      </c>
      <c r="D49" s="82">
        <v>18</v>
      </c>
      <c r="E49" s="82">
        <v>24</v>
      </c>
      <c r="F49" s="82">
        <v>3</v>
      </c>
      <c r="G49" s="82">
        <v>45</v>
      </c>
      <c r="H49" s="84">
        <v>87.592857142857142</v>
      </c>
    </row>
    <row r="50" spans="1:12" ht="19.5" customHeight="1" x14ac:dyDescent="0.35">
      <c r="A50" s="221"/>
      <c r="B50" s="79" t="s">
        <v>16</v>
      </c>
      <c r="C50" s="7" t="s">
        <v>410</v>
      </c>
      <c r="D50" s="82">
        <v>6</v>
      </c>
      <c r="E50" s="82">
        <v>1</v>
      </c>
      <c r="F50" s="82">
        <v>1</v>
      </c>
      <c r="G50" s="82">
        <v>8</v>
      </c>
      <c r="H50" s="84">
        <v>81.185714285714283</v>
      </c>
    </row>
    <row r="51" spans="1:12" ht="19.5" customHeight="1" x14ac:dyDescent="0.35">
      <c r="A51" s="221"/>
      <c r="B51" s="79" t="s">
        <v>17</v>
      </c>
      <c r="C51" s="7" t="s">
        <v>110</v>
      </c>
      <c r="D51" s="82">
        <v>1</v>
      </c>
      <c r="E51" s="82">
        <v>1</v>
      </c>
      <c r="F51" s="82">
        <v>0</v>
      </c>
      <c r="G51" s="82">
        <v>2</v>
      </c>
      <c r="H51" s="84">
        <v>87.5</v>
      </c>
      <c r="L51" s="28" t="s">
        <v>964</v>
      </c>
    </row>
    <row r="52" spans="1:12" ht="19.5" customHeight="1" x14ac:dyDescent="0.35">
      <c r="A52" s="221"/>
      <c r="B52" s="79" t="s">
        <v>18</v>
      </c>
      <c r="C52" s="7" t="s">
        <v>410</v>
      </c>
      <c r="D52" s="82">
        <v>1</v>
      </c>
      <c r="E52" s="82">
        <v>0</v>
      </c>
      <c r="F52" s="82">
        <v>0</v>
      </c>
      <c r="G52" s="82">
        <v>1</v>
      </c>
      <c r="H52" s="84">
        <v>85</v>
      </c>
    </row>
    <row r="53" spans="1:12" ht="19.5" customHeight="1" x14ac:dyDescent="0.35">
      <c r="A53" s="222"/>
      <c r="B53" s="80" t="s">
        <v>19</v>
      </c>
      <c r="C53" s="7" t="s">
        <v>410</v>
      </c>
      <c r="D53" s="159">
        <v>426</v>
      </c>
      <c r="E53" s="159">
        <v>283</v>
      </c>
      <c r="F53" s="159">
        <v>18</v>
      </c>
      <c r="G53" s="159">
        <v>727</v>
      </c>
      <c r="H53" s="160">
        <v>87.257263751763062</v>
      </c>
    </row>
    <row r="54" spans="1:12" ht="19.5" customHeight="1" x14ac:dyDescent="0.35">
      <c r="A54" s="80" t="s">
        <v>21</v>
      </c>
      <c r="B54" s="81"/>
      <c r="C54" s="9" t="s">
        <v>410</v>
      </c>
      <c r="D54" s="83">
        <v>660</v>
      </c>
      <c r="E54" s="83">
        <v>606</v>
      </c>
      <c r="F54" s="83">
        <v>29</v>
      </c>
      <c r="G54" s="83">
        <v>1295</v>
      </c>
      <c r="H54" s="85">
        <v>86.957503949447073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7"/>
    </row>
    <row r="60" spans="1:12" ht="19.5" customHeight="1" x14ac:dyDescent="0.15">
      <c r="A60" s="22" t="s">
        <v>67</v>
      </c>
      <c r="J60" s="27" t="s">
        <v>90</v>
      </c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110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927</v>
      </c>
      <c r="L62" s="170"/>
    </row>
    <row r="63" spans="1:12" ht="19.5" customHeight="1" x14ac:dyDescent="0.35">
      <c r="A63" s="221"/>
      <c r="B63" s="79" t="s">
        <v>11</v>
      </c>
      <c r="C63" s="7" t="s">
        <v>411</v>
      </c>
      <c r="D63" s="82">
        <v>1</v>
      </c>
      <c r="E63" s="82">
        <v>2</v>
      </c>
      <c r="F63" s="82">
        <v>3</v>
      </c>
      <c r="G63" s="82">
        <v>0</v>
      </c>
      <c r="H63" s="82">
        <v>6</v>
      </c>
      <c r="I63" s="84">
        <v>150</v>
      </c>
      <c r="L63" s="170"/>
    </row>
    <row r="64" spans="1:12" ht="19.5" customHeight="1" x14ac:dyDescent="0.35">
      <c r="A64" s="221"/>
      <c r="B64" s="79" t="s">
        <v>12</v>
      </c>
      <c r="C64" s="7" t="s">
        <v>411</v>
      </c>
      <c r="D64" s="82">
        <v>113</v>
      </c>
      <c r="E64" s="82">
        <v>73</v>
      </c>
      <c r="F64" s="82">
        <v>120</v>
      </c>
      <c r="G64" s="82">
        <v>0</v>
      </c>
      <c r="H64" s="82">
        <v>306</v>
      </c>
      <c r="I64" s="84">
        <v>134.38888888888889</v>
      </c>
      <c r="L64" s="171"/>
    </row>
    <row r="65" spans="1:12" ht="19.5" customHeight="1" x14ac:dyDescent="0.35">
      <c r="A65" s="221"/>
      <c r="B65" s="79" t="s">
        <v>13</v>
      </c>
      <c r="C65" s="7" t="s">
        <v>411</v>
      </c>
      <c r="D65" s="82">
        <v>68</v>
      </c>
      <c r="E65" s="82">
        <v>45</v>
      </c>
      <c r="F65" s="82">
        <v>69</v>
      </c>
      <c r="G65" s="82">
        <v>0</v>
      </c>
      <c r="H65" s="82">
        <v>182</v>
      </c>
      <c r="I65" s="84">
        <v>135.4835164835165</v>
      </c>
    </row>
    <row r="66" spans="1:12" ht="19.5" customHeight="1" x14ac:dyDescent="0.35">
      <c r="A66" s="221"/>
      <c r="B66" s="79" t="s">
        <v>14</v>
      </c>
      <c r="C66" s="7" t="s">
        <v>411</v>
      </c>
      <c r="D66" s="82">
        <v>17</v>
      </c>
      <c r="E66" s="82">
        <v>15</v>
      </c>
      <c r="F66" s="82">
        <v>31</v>
      </c>
      <c r="G66" s="82">
        <v>0</v>
      </c>
      <c r="H66" s="82">
        <v>63</v>
      </c>
      <c r="I66" s="84">
        <v>138.49206349206349</v>
      </c>
    </row>
    <row r="67" spans="1:12" ht="19.5" customHeight="1" x14ac:dyDescent="0.35">
      <c r="A67" s="221"/>
      <c r="B67" s="79" t="s">
        <v>15</v>
      </c>
      <c r="C67" s="7" t="s">
        <v>411</v>
      </c>
      <c r="D67" s="82">
        <v>3</v>
      </c>
      <c r="E67" s="82">
        <v>3</v>
      </c>
      <c r="F67" s="82">
        <v>3</v>
      </c>
      <c r="G67" s="82">
        <v>0</v>
      </c>
      <c r="H67" s="82">
        <v>9</v>
      </c>
      <c r="I67" s="84">
        <v>133</v>
      </c>
    </row>
    <row r="68" spans="1:12" ht="19.5" customHeight="1" x14ac:dyDescent="0.35">
      <c r="A68" s="221"/>
      <c r="B68" s="79" t="s">
        <v>16</v>
      </c>
      <c r="C68" s="7" t="s">
        <v>110</v>
      </c>
      <c r="D68" s="82">
        <v>1</v>
      </c>
      <c r="E68" s="82">
        <v>0</v>
      </c>
      <c r="F68" s="82">
        <v>1</v>
      </c>
      <c r="G68" s="82">
        <v>0</v>
      </c>
      <c r="H68" s="82">
        <v>2</v>
      </c>
      <c r="I68" s="84">
        <v>131.5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110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110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411</v>
      </c>
      <c r="D71" s="159">
        <v>203</v>
      </c>
      <c r="E71" s="159">
        <v>138</v>
      </c>
      <c r="F71" s="159">
        <v>227</v>
      </c>
      <c r="G71" s="159">
        <v>0</v>
      </c>
      <c r="H71" s="159">
        <v>568</v>
      </c>
      <c r="I71" s="160">
        <v>135.32746478873239</v>
      </c>
    </row>
    <row r="72" spans="1:12" ht="19.5" customHeight="1" x14ac:dyDescent="0.35">
      <c r="A72" s="220" t="s">
        <v>20</v>
      </c>
      <c r="B72" s="79" t="s">
        <v>10</v>
      </c>
      <c r="C72" s="7" t="s">
        <v>411</v>
      </c>
      <c r="D72" s="82">
        <v>1</v>
      </c>
      <c r="E72" s="82">
        <v>0</v>
      </c>
      <c r="F72" s="82">
        <v>0</v>
      </c>
      <c r="G72" s="82">
        <v>0</v>
      </c>
      <c r="H72" s="82">
        <v>1</v>
      </c>
      <c r="I72" s="84">
        <v>119</v>
      </c>
    </row>
    <row r="73" spans="1:12" ht="19.5" customHeight="1" x14ac:dyDescent="0.35">
      <c r="A73" s="221"/>
      <c r="B73" s="79" t="s">
        <v>11</v>
      </c>
      <c r="C73" s="7" t="s">
        <v>411</v>
      </c>
      <c r="D73" s="82">
        <v>2</v>
      </c>
      <c r="E73" s="82">
        <v>1</v>
      </c>
      <c r="F73" s="82">
        <v>1</v>
      </c>
      <c r="G73" s="82">
        <v>0</v>
      </c>
      <c r="H73" s="82">
        <v>4</v>
      </c>
      <c r="I73" s="84">
        <v>132.25</v>
      </c>
    </row>
    <row r="74" spans="1:12" ht="19.5" customHeight="1" x14ac:dyDescent="0.35">
      <c r="A74" s="221"/>
      <c r="B74" s="79" t="s">
        <v>12</v>
      </c>
      <c r="C74" s="7" t="s">
        <v>411</v>
      </c>
      <c r="D74" s="82">
        <v>107</v>
      </c>
      <c r="E74" s="82">
        <v>99</v>
      </c>
      <c r="F74" s="82">
        <v>112</v>
      </c>
      <c r="G74" s="82">
        <v>0</v>
      </c>
      <c r="H74" s="82">
        <v>318</v>
      </c>
      <c r="I74" s="84">
        <v>134.21069182389937</v>
      </c>
    </row>
    <row r="75" spans="1:12" ht="19.5" customHeight="1" x14ac:dyDescent="0.35">
      <c r="A75" s="221"/>
      <c r="B75" s="79" t="s">
        <v>13</v>
      </c>
      <c r="C75" s="7" t="s">
        <v>411</v>
      </c>
      <c r="D75" s="82">
        <v>74</v>
      </c>
      <c r="E75" s="82">
        <v>57</v>
      </c>
      <c r="F75" s="82">
        <v>108</v>
      </c>
      <c r="G75" s="82">
        <v>0</v>
      </c>
      <c r="H75" s="82">
        <v>239</v>
      </c>
      <c r="I75" s="84">
        <v>137.163179916318</v>
      </c>
    </row>
    <row r="76" spans="1:12" ht="19.5" customHeight="1" x14ac:dyDescent="0.35">
      <c r="A76" s="221"/>
      <c r="B76" s="79" t="s">
        <v>14</v>
      </c>
      <c r="C76" s="7" t="s">
        <v>411</v>
      </c>
      <c r="D76" s="82">
        <v>31</v>
      </c>
      <c r="E76" s="82">
        <v>23</v>
      </c>
      <c r="F76" s="82">
        <v>55</v>
      </c>
      <c r="G76" s="82">
        <v>0</v>
      </c>
      <c r="H76" s="82">
        <v>109</v>
      </c>
      <c r="I76" s="84">
        <v>140.85321100917432</v>
      </c>
    </row>
    <row r="77" spans="1:12" ht="19.5" customHeight="1" x14ac:dyDescent="0.35">
      <c r="A77" s="221"/>
      <c r="B77" s="79" t="s">
        <v>15</v>
      </c>
      <c r="C77" s="7" t="s">
        <v>411</v>
      </c>
      <c r="D77" s="82">
        <v>12</v>
      </c>
      <c r="E77" s="82">
        <v>13</v>
      </c>
      <c r="F77" s="82">
        <v>20</v>
      </c>
      <c r="G77" s="82">
        <v>0</v>
      </c>
      <c r="H77" s="82">
        <v>45</v>
      </c>
      <c r="I77" s="84">
        <v>139.51111111111112</v>
      </c>
    </row>
    <row r="78" spans="1:12" ht="19.5" customHeight="1" x14ac:dyDescent="0.35">
      <c r="A78" s="221"/>
      <c r="B78" s="79" t="s">
        <v>16</v>
      </c>
      <c r="C78" s="7" t="s">
        <v>411</v>
      </c>
      <c r="D78" s="82">
        <v>5</v>
      </c>
      <c r="E78" s="82">
        <v>1</v>
      </c>
      <c r="F78" s="82">
        <v>2</v>
      </c>
      <c r="G78" s="82">
        <v>0</v>
      </c>
      <c r="H78" s="82">
        <v>8</v>
      </c>
      <c r="I78" s="84">
        <v>128.625</v>
      </c>
    </row>
    <row r="79" spans="1:12" ht="19.5" customHeight="1" x14ac:dyDescent="0.35">
      <c r="A79" s="221"/>
      <c r="B79" s="79" t="s">
        <v>17</v>
      </c>
      <c r="C79" s="7" t="s">
        <v>110</v>
      </c>
      <c r="D79" s="82">
        <v>0</v>
      </c>
      <c r="E79" s="82">
        <v>1</v>
      </c>
      <c r="F79" s="82">
        <v>1</v>
      </c>
      <c r="G79" s="82">
        <v>0</v>
      </c>
      <c r="H79" s="82">
        <v>2</v>
      </c>
      <c r="I79" s="84">
        <v>136.5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411</v>
      </c>
      <c r="D80" s="82">
        <v>1</v>
      </c>
      <c r="E80" s="82">
        <v>0</v>
      </c>
      <c r="F80" s="82">
        <v>0</v>
      </c>
      <c r="G80" s="82">
        <v>0</v>
      </c>
      <c r="H80" s="82">
        <v>1</v>
      </c>
      <c r="I80" s="84">
        <v>126</v>
      </c>
    </row>
    <row r="81" spans="1:12" ht="19.5" customHeight="1" x14ac:dyDescent="0.35">
      <c r="A81" s="222"/>
      <c r="B81" s="80" t="s">
        <v>19</v>
      </c>
      <c r="C81" s="7" t="s">
        <v>411</v>
      </c>
      <c r="D81" s="159">
        <v>233</v>
      </c>
      <c r="E81" s="159">
        <v>195</v>
      </c>
      <c r="F81" s="159">
        <v>299</v>
      </c>
      <c r="G81" s="159">
        <v>0</v>
      </c>
      <c r="H81" s="159">
        <v>727</v>
      </c>
      <c r="I81" s="160">
        <v>136.40715268225586</v>
      </c>
    </row>
    <row r="82" spans="1:12" ht="19.5" customHeight="1" x14ac:dyDescent="0.35">
      <c r="A82" s="80" t="s">
        <v>21</v>
      </c>
      <c r="B82" s="81"/>
      <c r="C82" s="20" t="s">
        <v>411</v>
      </c>
      <c r="D82" s="83">
        <v>436</v>
      </c>
      <c r="E82" s="83">
        <v>333</v>
      </c>
      <c r="F82" s="83">
        <v>526</v>
      </c>
      <c r="G82" s="83">
        <v>0</v>
      </c>
      <c r="H82" s="83">
        <v>1295</v>
      </c>
      <c r="I82" s="85">
        <v>135.93359073359073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</row>
    <row r="88" spans="1:12" ht="19.5" customHeight="1" x14ac:dyDescent="0.15">
      <c r="A88" s="22" t="s">
        <v>68</v>
      </c>
      <c r="J88" s="27" t="s">
        <v>91</v>
      </c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110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927</v>
      </c>
      <c r="L90" s="170"/>
    </row>
    <row r="91" spans="1:12" ht="19.5" customHeight="1" x14ac:dyDescent="0.35">
      <c r="A91" s="221"/>
      <c r="B91" s="79" t="s">
        <v>11</v>
      </c>
      <c r="C91" s="7" t="s">
        <v>412</v>
      </c>
      <c r="D91" s="82">
        <v>6</v>
      </c>
      <c r="E91" s="82">
        <v>0</v>
      </c>
      <c r="F91" s="82">
        <v>0</v>
      </c>
      <c r="G91" s="82">
        <v>0</v>
      </c>
      <c r="H91" s="82">
        <v>6</v>
      </c>
      <c r="I91" s="84">
        <v>73</v>
      </c>
      <c r="L91" s="170"/>
    </row>
    <row r="92" spans="1:12" ht="19.5" customHeight="1" x14ac:dyDescent="0.35">
      <c r="A92" s="221"/>
      <c r="B92" s="79" t="s">
        <v>12</v>
      </c>
      <c r="C92" s="7" t="s">
        <v>412</v>
      </c>
      <c r="D92" s="82">
        <v>261</v>
      </c>
      <c r="E92" s="82">
        <v>23</v>
      </c>
      <c r="F92" s="82">
        <v>22</v>
      </c>
      <c r="G92" s="82">
        <v>0</v>
      </c>
      <c r="H92" s="82">
        <v>306</v>
      </c>
      <c r="I92" s="84">
        <v>74.078431372549019</v>
      </c>
      <c r="L92" s="171"/>
    </row>
    <row r="93" spans="1:12" ht="19.5" customHeight="1" x14ac:dyDescent="0.35">
      <c r="A93" s="221"/>
      <c r="B93" s="79" t="s">
        <v>13</v>
      </c>
      <c r="C93" s="7" t="s">
        <v>412</v>
      </c>
      <c r="D93" s="82">
        <v>161</v>
      </c>
      <c r="E93" s="82">
        <v>11</v>
      </c>
      <c r="F93" s="82">
        <v>10</v>
      </c>
      <c r="G93" s="82">
        <v>0</v>
      </c>
      <c r="H93" s="82">
        <v>182</v>
      </c>
      <c r="I93" s="84">
        <v>72.494505494505489</v>
      </c>
    </row>
    <row r="94" spans="1:12" ht="19.5" customHeight="1" x14ac:dyDescent="0.35">
      <c r="A94" s="221"/>
      <c r="B94" s="79" t="s">
        <v>14</v>
      </c>
      <c r="C94" s="7" t="s">
        <v>412</v>
      </c>
      <c r="D94" s="82">
        <v>52</v>
      </c>
      <c r="E94" s="82">
        <v>4</v>
      </c>
      <c r="F94" s="82">
        <v>7</v>
      </c>
      <c r="G94" s="82">
        <v>0</v>
      </c>
      <c r="H94" s="82">
        <v>63</v>
      </c>
      <c r="I94" s="84">
        <v>74.142857142857139</v>
      </c>
    </row>
    <row r="95" spans="1:12" ht="19.5" customHeight="1" x14ac:dyDescent="0.35">
      <c r="A95" s="221"/>
      <c r="B95" s="79" t="s">
        <v>15</v>
      </c>
      <c r="C95" s="7" t="s">
        <v>412</v>
      </c>
      <c r="D95" s="82">
        <v>9</v>
      </c>
      <c r="E95" s="82">
        <v>0</v>
      </c>
      <c r="F95" s="82">
        <v>0</v>
      </c>
      <c r="G95" s="82">
        <v>0</v>
      </c>
      <c r="H95" s="82">
        <v>9</v>
      </c>
      <c r="I95" s="84">
        <v>67.888888888888886</v>
      </c>
    </row>
    <row r="96" spans="1:12" ht="19.5" customHeight="1" x14ac:dyDescent="0.35">
      <c r="A96" s="221"/>
      <c r="B96" s="79" t="s">
        <v>16</v>
      </c>
      <c r="C96" s="7" t="s">
        <v>110</v>
      </c>
      <c r="D96" s="82">
        <v>1</v>
      </c>
      <c r="E96" s="82">
        <v>0</v>
      </c>
      <c r="F96" s="82">
        <v>1</v>
      </c>
      <c r="G96" s="82">
        <v>0</v>
      </c>
      <c r="H96" s="82">
        <v>2</v>
      </c>
      <c r="I96" s="84">
        <v>70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110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110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412</v>
      </c>
      <c r="D99" s="159">
        <v>490</v>
      </c>
      <c r="E99" s="159">
        <v>38</v>
      </c>
      <c r="F99" s="159">
        <v>40</v>
      </c>
      <c r="G99" s="159">
        <v>0</v>
      </c>
      <c r="H99" s="159">
        <v>568</v>
      </c>
      <c r="I99" s="160">
        <v>73.454225352112672</v>
      </c>
    </row>
    <row r="100" spans="1:12" ht="19.5" customHeight="1" x14ac:dyDescent="0.35">
      <c r="A100" s="220" t="s">
        <v>20</v>
      </c>
      <c r="B100" s="79" t="s">
        <v>10</v>
      </c>
      <c r="C100" s="7" t="s">
        <v>412</v>
      </c>
      <c r="D100" s="82">
        <v>1</v>
      </c>
      <c r="E100" s="82">
        <v>0</v>
      </c>
      <c r="F100" s="82">
        <v>0</v>
      </c>
      <c r="G100" s="82">
        <v>0</v>
      </c>
      <c r="H100" s="82">
        <v>1</v>
      </c>
      <c r="I100" s="84">
        <v>67</v>
      </c>
    </row>
    <row r="101" spans="1:12" ht="19.5" customHeight="1" x14ac:dyDescent="0.35">
      <c r="A101" s="221"/>
      <c r="B101" s="79" t="s">
        <v>11</v>
      </c>
      <c r="C101" s="7" t="s">
        <v>412</v>
      </c>
      <c r="D101" s="82">
        <v>3</v>
      </c>
      <c r="E101" s="82">
        <v>0</v>
      </c>
      <c r="F101" s="82">
        <v>1</v>
      </c>
      <c r="G101" s="82">
        <v>0</v>
      </c>
      <c r="H101" s="82">
        <v>4</v>
      </c>
      <c r="I101" s="84">
        <v>76.5</v>
      </c>
    </row>
    <row r="102" spans="1:12" ht="19.5" customHeight="1" x14ac:dyDescent="0.35">
      <c r="A102" s="221"/>
      <c r="B102" s="79" t="s">
        <v>12</v>
      </c>
      <c r="C102" s="7" t="s">
        <v>412</v>
      </c>
      <c r="D102" s="82">
        <v>284</v>
      </c>
      <c r="E102" s="82">
        <v>14</v>
      </c>
      <c r="F102" s="82">
        <v>20</v>
      </c>
      <c r="G102" s="82">
        <v>0</v>
      </c>
      <c r="H102" s="82">
        <v>318</v>
      </c>
      <c r="I102" s="84">
        <v>72.94654088050315</v>
      </c>
    </row>
    <row r="103" spans="1:12" ht="19.5" customHeight="1" x14ac:dyDescent="0.35">
      <c r="A103" s="221"/>
      <c r="B103" s="79" t="s">
        <v>13</v>
      </c>
      <c r="C103" s="7" t="s">
        <v>412</v>
      </c>
      <c r="D103" s="82">
        <v>215</v>
      </c>
      <c r="E103" s="82">
        <v>15</v>
      </c>
      <c r="F103" s="82">
        <v>9</v>
      </c>
      <c r="G103" s="82">
        <v>0</v>
      </c>
      <c r="H103" s="82">
        <v>239</v>
      </c>
      <c r="I103" s="84">
        <v>71.937238493723854</v>
      </c>
    </row>
    <row r="104" spans="1:12" ht="19.5" customHeight="1" x14ac:dyDescent="0.35">
      <c r="A104" s="221"/>
      <c r="B104" s="79" t="s">
        <v>14</v>
      </c>
      <c r="C104" s="7" t="s">
        <v>412</v>
      </c>
      <c r="D104" s="82">
        <v>98</v>
      </c>
      <c r="E104" s="82">
        <v>7</v>
      </c>
      <c r="F104" s="82">
        <v>4</v>
      </c>
      <c r="G104" s="82">
        <v>0</v>
      </c>
      <c r="H104" s="82">
        <v>109</v>
      </c>
      <c r="I104" s="84">
        <v>72.11926605504587</v>
      </c>
    </row>
    <row r="105" spans="1:12" ht="19.5" customHeight="1" x14ac:dyDescent="0.35">
      <c r="A105" s="221"/>
      <c r="B105" s="79" t="s">
        <v>15</v>
      </c>
      <c r="C105" s="7" t="s">
        <v>412</v>
      </c>
      <c r="D105" s="82">
        <v>39</v>
      </c>
      <c r="E105" s="82">
        <v>4</v>
      </c>
      <c r="F105" s="82">
        <v>2</v>
      </c>
      <c r="G105" s="82">
        <v>0</v>
      </c>
      <c r="H105" s="82">
        <v>45</v>
      </c>
      <c r="I105" s="84">
        <v>69.62222222222222</v>
      </c>
    </row>
    <row r="106" spans="1:12" ht="19.5" customHeight="1" x14ac:dyDescent="0.35">
      <c r="A106" s="221"/>
      <c r="B106" s="79" t="s">
        <v>16</v>
      </c>
      <c r="C106" s="7" t="s">
        <v>412</v>
      </c>
      <c r="D106" s="82">
        <v>7</v>
      </c>
      <c r="E106" s="82">
        <v>0</v>
      </c>
      <c r="F106" s="82">
        <v>1</v>
      </c>
      <c r="G106" s="82">
        <v>0</v>
      </c>
      <c r="H106" s="82">
        <v>8</v>
      </c>
      <c r="I106" s="84">
        <v>73.125</v>
      </c>
    </row>
    <row r="107" spans="1:12" ht="19.5" customHeight="1" x14ac:dyDescent="0.35">
      <c r="A107" s="221"/>
      <c r="B107" s="79" t="s">
        <v>17</v>
      </c>
      <c r="C107" s="7" t="s">
        <v>110</v>
      </c>
      <c r="D107" s="82">
        <v>2</v>
      </c>
      <c r="E107" s="82">
        <v>0</v>
      </c>
      <c r="F107" s="82">
        <v>0</v>
      </c>
      <c r="G107" s="82">
        <v>0</v>
      </c>
      <c r="H107" s="82">
        <v>2</v>
      </c>
      <c r="I107" s="84">
        <v>73.5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412</v>
      </c>
      <c r="D108" s="82">
        <v>1</v>
      </c>
      <c r="E108" s="82">
        <v>0</v>
      </c>
      <c r="F108" s="82">
        <v>0</v>
      </c>
      <c r="G108" s="82">
        <v>0</v>
      </c>
      <c r="H108" s="82">
        <v>1</v>
      </c>
      <c r="I108" s="84">
        <v>70</v>
      </c>
    </row>
    <row r="109" spans="1:12" ht="19.5" customHeight="1" x14ac:dyDescent="0.35">
      <c r="A109" s="222"/>
      <c r="B109" s="80" t="s">
        <v>19</v>
      </c>
      <c r="C109" s="7" t="s">
        <v>412</v>
      </c>
      <c r="D109" s="159">
        <v>650</v>
      </c>
      <c r="E109" s="159">
        <v>40</v>
      </c>
      <c r="F109" s="159">
        <v>37</v>
      </c>
      <c r="G109" s="159">
        <v>0</v>
      </c>
      <c r="H109" s="159">
        <v>727</v>
      </c>
      <c r="I109" s="160">
        <v>72.295735900962868</v>
      </c>
    </row>
    <row r="110" spans="1:12" ht="19.5" customHeight="1" x14ac:dyDescent="0.35">
      <c r="A110" s="80" t="s">
        <v>21</v>
      </c>
      <c r="B110" s="81"/>
      <c r="C110" s="9" t="s">
        <v>412</v>
      </c>
      <c r="D110" s="83">
        <v>1140</v>
      </c>
      <c r="E110" s="83">
        <v>78</v>
      </c>
      <c r="F110" s="83">
        <v>77</v>
      </c>
      <c r="G110" s="83">
        <v>0</v>
      </c>
      <c r="H110" s="83">
        <v>1295</v>
      </c>
      <c r="I110" s="85">
        <v>72.803861003861002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</row>
    <row r="116" spans="1:12" ht="19.5" customHeight="1" x14ac:dyDescent="0.15">
      <c r="A116" s="22" t="s">
        <v>69</v>
      </c>
      <c r="J116" s="22" t="s">
        <v>92</v>
      </c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110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927</v>
      </c>
      <c r="L118" s="170"/>
    </row>
    <row r="119" spans="1:12" ht="19.5" customHeight="1" x14ac:dyDescent="0.35">
      <c r="A119" s="221"/>
      <c r="B119" s="79" t="s">
        <v>11</v>
      </c>
      <c r="C119" s="7" t="s">
        <v>413</v>
      </c>
      <c r="D119" s="82">
        <v>4</v>
      </c>
      <c r="E119" s="82">
        <v>2</v>
      </c>
      <c r="F119" s="82">
        <v>0</v>
      </c>
      <c r="G119" s="82">
        <v>0</v>
      </c>
      <c r="H119" s="82">
        <v>6</v>
      </c>
      <c r="I119" s="84">
        <v>115</v>
      </c>
      <c r="L119" s="170"/>
    </row>
    <row r="120" spans="1:12" ht="19.5" customHeight="1" x14ac:dyDescent="0.35">
      <c r="A120" s="221"/>
      <c r="B120" s="79" t="s">
        <v>12</v>
      </c>
      <c r="C120" s="7" t="s">
        <v>413</v>
      </c>
      <c r="D120" s="82">
        <v>251</v>
      </c>
      <c r="E120" s="82">
        <v>46</v>
      </c>
      <c r="F120" s="82">
        <v>9</v>
      </c>
      <c r="G120" s="82">
        <v>0</v>
      </c>
      <c r="H120" s="82">
        <v>306</v>
      </c>
      <c r="I120" s="84">
        <v>112.36274509803921</v>
      </c>
      <c r="L120" s="171"/>
    </row>
    <row r="121" spans="1:12" ht="19.5" customHeight="1" x14ac:dyDescent="0.35">
      <c r="A121" s="221"/>
      <c r="B121" s="79" t="s">
        <v>13</v>
      </c>
      <c r="C121" s="7" t="s">
        <v>413</v>
      </c>
      <c r="D121" s="82">
        <v>154</v>
      </c>
      <c r="E121" s="82">
        <v>26</v>
      </c>
      <c r="F121" s="82">
        <v>2</v>
      </c>
      <c r="G121" s="82">
        <v>0</v>
      </c>
      <c r="H121" s="82">
        <v>182</v>
      </c>
      <c r="I121" s="84">
        <v>106.16483516483517</v>
      </c>
    </row>
    <row r="122" spans="1:12" ht="19.5" customHeight="1" x14ac:dyDescent="0.35">
      <c r="A122" s="221"/>
      <c r="B122" s="79" t="s">
        <v>14</v>
      </c>
      <c r="C122" s="7" t="s">
        <v>413</v>
      </c>
      <c r="D122" s="82">
        <v>51</v>
      </c>
      <c r="E122" s="82">
        <v>12</v>
      </c>
      <c r="F122" s="82">
        <v>0</v>
      </c>
      <c r="G122" s="82">
        <v>0</v>
      </c>
      <c r="H122" s="82">
        <v>63</v>
      </c>
      <c r="I122" s="84">
        <v>111.38095238095238</v>
      </c>
    </row>
    <row r="123" spans="1:12" ht="19.5" customHeight="1" x14ac:dyDescent="0.35">
      <c r="A123" s="221"/>
      <c r="B123" s="79" t="s">
        <v>15</v>
      </c>
      <c r="C123" s="7" t="s">
        <v>413</v>
      </c>
      <c r="D123" s="82">
        <v>9</v>
      </c>
      <c r="E123" s="82">
        <v>0</v>
      </c>
      <c r="F123" s="82">
        <v>0</v>
      </c>
      <c r="G123" s="82">
        <v>0</v>
      </c>
      <c r="H123" s="82">
        <v>9</v>
      </c>
      <c r="I123" s="84">
        <v>102.88888888888889</v>
      </c>
    </row>
    <row r="124" spans="1:12" ht="19.5" customHeight="1" x14ac:dyDescent="0.35">
      <c r="A124" s="221"/>
      <c r="B124" s="79" t="s">
        <v>16</v>
      </c>
      <c r="C124" s="7" t="s">
        <v>110</v>
      </c>
      <c r="D124" s="82">
        <v>1</v>
      </c>
      <c r="E124" s="82">
        <v>1</v>
      </c>
      <c r="F124" s="82">
        <v>0</v>
      </c>
      <c r="G124" s="82">
        <v>0</v>
      </c>
      <c r="H124" s="82">
        <v>2</v>
      </c>
      <c r="I124" s="84">
        <v>180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110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110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413</v>
      </c>
      <c r="D127" s="159">
        <v>470</v>
      </c>
      <c r="E127" s="159">
        <v>87</v>
      </c>
      <c r="F127" s="159">
        <v>11</v>
      </c>
      <c r="G127" s="159">
        <v>0</v>
      </c>
      <c r="H127" s="159">
        <v>568</v>
      </c>
      <c r="I127" s="160">
        <v>110.38380281690141</v>
      </c>
    </row>
    <row r="128" spans="1:12" ht="19.5" customHeight="1" x14ac:dyDescent="0.35">
      <c r="A128" s="220" t="s">
        <v>20</v>
      </c>
      <c r="B128" s="79" t="s">
        <v>10</v>
      </c>
      <c r="C128" s="7" t="s">
        <v>413</v>
      </c>
      <c r="D128" s="82">
        <v>1</v>
      </c>
      <c r="E128" s="82">
        <v>0</v>
      </c>
      <c r="F128" s="82">
        <v>0</v>
      </c>
      <c r="G128" s="82">
        <v>0</v>
      </c>
      <c r="H128" s="82">
        <v>1</v>
      </c>
      <c r="I128" s="84">
        <v>67</v>
      </c>
    </row>
    <row r="129" spans="1:12" ht="19.5" customHeight="1" x14ac:dyDescent="0.35">
      <c r="A129" s="221"/>
      <c r="B129" s="79" t="s">
        <v>11</v>
      </c>
      <c r="C129" s="7" t="s">
        <v>413</v>
      </c>
      <c r="D129" s="82">
        <v>2</v>
      </c>
      <c r="E129" s="82">
        <v>2</v>
      </c>
      <c r="F129" s="82">
        <v>0</v>
      </c>
      <c r="G129" s="82">
        <v>0</v>
      </c>
      <c r="H129" s="82">
        <v>4</v>
      </c>
      <c r="I129" s="84">
        <v>122</v>
      </c>
    </row>
    <row r="130" spans="1:12" ht="19.5" customHeight="1" x14ac:dyDescent="0.35">
      <c r="A130" s="221"/>
      <c r="B130" s="79" t="s">
        <v>12</v>
      </c>
      <c r="C130" s="7" t="s">
        <v>413</v>
      </c>
      <c r="D130" s="82">
        <v>274</v>
      </c>
      <c r="E130" s="82">
        <v>41</v>
      </c>
      <c r="F130" s="82">
        <v>3</v>
      </c>
      <c r="G130" s="82">
        <v>0</v>
      </c>
      <c r="H130" s="82">
        <v>318</v>
      </c>
      <c r="I130" s="84">
        <v>106.94654088050315</v>
      </c>
    </row>
    <row r="131" spans="1:12" ht="19.5" customHeight="1" x14ac:dyDescent="0.35">
      <c r="A131" s="221"/>
      <c r="B131" s="79" t="s">
        <v>13</v>
      </c>
      <c r="C131" s="7" t="s">
        <v>413</v>
      </c>
      <c r="D131" s="82">
        <v>199</v>
      </c>
      <c r="E131" s="82">
        <v>39</v>
      </c>
      <c r="F131" s="82">
        <v>1</v>
      </c>
      <c r="G131" s="82">
        <v>0</v>
      </c>
      <c r="H131" s="82">
        <v>239</v>
      </c>
      <c r="I131" s="84">
        <v>107.90376569037657</v>
      </c>
    </row>
    <row r="132" spans="1:12" ht="19.5" customHeight="1" x14ac:dyDescent="0.35">
      <c r="A132" s="221"/>
      <c r="B132" s="79" t="s">
        <v>14</v>
      </c>
      <c r="C132" s="7" t="s">
        <v>413</v>
      </c>
      <c r="D132" s="82">
        <v>91</v>
      </c>
      <c r="E132" s="82">
        <v>18</v>
      </c>
      <c r="F132" s="82">
        <v>0</v>
      </c>
      <c r="G132" s="82">
        <v>0</v>
      </c>
      <c r="H132" s="82">
        <v>109</v>
      </c>
      <c r="I132" s="84">
        <v>107.55963302752293</v>
      </c>
    </row>
    <row r="133" spans="1:12" ht="19.5" customHeight="1" x14ac:dyDescent="0.35">
      <c r="A133" s="221"/>
      <c r="B133" s="79" t="s">
        <v>15</v>
      </c>
      <c r="C133" s="7" t="s">
        <v>413</v>
      </c>
      <c r="D133" s="82">
        <v>40</v>
      </c>
      <c r="E133" s="82">
        <v>5</v>
      </c>
      <c r="F133" s="82">
        <v>0</v>
      </c>
      <c r="G133" s="82">
        <v>0</v>
      </c>
      <c r="H133" s="82">
        <v>45</v>
      </c>
      <c r="I133" s="84">
        <v>102.55555555555556</v>
      </c>
    </row>
    <row r="134" spans="1:12" ht="19.5" customHeight="1" x14ac:dyDescent="0.35">
      <c r="A134" s="221"/>
      <c r="B134" s="79" t="s">
        <v>16</v>
      </c>
      <c r="C134" s="7" t="s">
        <v>413</v>
      </c>
      <c r="D134" s="82">
        <v>7</v>
      </c>
      <c r="E134" s="82">
        <v>1</v>
      </c>
      <c r="F134" s="82">
        <v>0</v>
      </c>
      <c r="G134" s="82">
        <v>0</v>
      </c>
      <c r="H134" s="82">
        <v>8</v>
      </c>
      <c r="I134" s="84">
        <v>108.25</v>
      </c>
    </row>
    <row r="135" spans="1:12" ht="19.5" customHeight="1" x14ac:dyDescent="0.35">
      <c r="A135" s="221"/>
      <c r="B135" s="79" t="s">
        <v>17</v>
      </c>
      <c r="C135" s="7" t="s">
        <v>110</v>
      </c>
      <c r="D135" s="82">
        <v>2</v>
      </c>
      <c r="E135" s="82">
        <v>0</v>
      </c>
      <c r="F135" s="82">
        <v>0</v>
      </c>
      <c r="G135" s="82">
        <v>0</v>
      </c>
      <c r="H135" s="82">
        <v>2</v>
      </c>
      <c r="I135" s="84">
        <v>91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413</v>
      </c>
      <c r="D136" s="82">
        <v>0</v>
      </c>
      <c r="E136" s="82">
        <v>1</v>
      </c>
      <c r="F136" s="82">
        <v>0</v>
      </c>
      <c r="G136" s="82">
        <v>0</v>
      </c>
      <c r="H136" s="82">
        <v>1</v>
      </c>
      <c r="I136" s="84">
        <v>188</v>
      </c>
    </row>
    <row r="137" spans="1:12" ht="19.5" customHeight="1" x14ac:dyDescent="0.35">
      <c r="A137" s="222"/>
      <c r="B137" s="80" t="s">
        <v>19</v>
      </c>
      <c r="C137" s="7" t="s">
        <v>413</v>
      </c>
      <c r="D137" s="159">
        <v>616</v>
      </c>
      <c r="E137" s="159">
        <v>107</v>
      </c>
      <c r="F137" s="159">
        <v>4</v>
      </c>
      <c r="G137" s="159">
        <v>0</v>
      </c>
      <c r="H137" s="159">
        <v>727</v>
      </c>
      <c r="I137" s="160">
        <v>107.19119669876204</v>
      </c>
    </row>
    <row r="138" spans="1:12" ht="19.5" customHeight="1" x14ac:dyDescent="0.35">
      <c r="A138" s="80" t="s">
        <v>21</v>
      </c>
      <c r="B138" s="81"/>
      <c r="C138" s="20" t="s">
        <v>413</v>
      </c>
      <c r="D138" s="83">
        <v>1086</v>
      </c>
      <c r="E138" s="83">
        <v>194</v>
      </c>
      <c r="F138" s="83">
        <v>15</v>
      </c>
      <c r="G138" s="83">
        <v>0</v>
      </c>
      <c r="H138" s="83">
        <v>1295</v>
      </c>
      <c r="I138" s="85">
        <v>108.5915057915058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7"/>
    </row>
    <row r="144" spans="1:12" ht="19.5" customHeight="1" x14ac:dyDescent="0.15">
      <c r="A144" s="22" t="s">
        <v>380</v>
      </c>
      <c r="J144" s="27" t="s">
        <v>94</v>
      </c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110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927</v>
      </c>
      <c r="L146" s="170"/>
    </row>
    <row r="147" spans="1:12" ht="19.5" customHeight="1" x14ac:dyDescent="0.35">
      <c r="A147" s="221"/>
      <c r="B147" s="79" t="s">
        <v>11</v>
      </c>
      <c r="C147" s="7" t="s">
        <v>414</v>
      </c>
      <c r="D147" s="82">
        <v>6</v>
      </c>
      <c r="E147" s="82">
        <v>0</v>
      </c>
      <c r="F147" s="82">
        <v>0</v>
      </c>
      <c r="G147" s="82">
        <v>0</v>
      </c>
      <c r="H147" s="82">
        <v>6</v>
      </c>
      <c r="I147" s="84">
        <v>50.5</v>
      </c>
      <c r="L147" s="170"/>
    </row>
    <row r="148" spans="1:12" ht="19.5" customHeight="1" x14ac:dyDescent="0.35">
      <c r="A148" s="221"/>
      <c r="B148" s="79" t="s">
        <v>12</v>
      </c>
      <c r="C148" s="7" t="s">
        <v>414</v>
      </c>
      <c r="D148" s="82">
        <v>274</v>
      </c>
      <c r="E148" s="82">
        <v>19</v>
      </c>
      <c r="F148" s="82">
        <v>13</v>
      </c>
      <c r="G148" s="82">
        <v>0</v>
      </c>
      <c r="H148" s="82">
        <v>306</v>
      </c>
      <c r="I148" s="84">
        <v>55.369281045751634</v>
      </c>
      <c r="L148" s="171"/>
    </row>
    <row r="149" spans="1:12" ht="19.5" customHeight="1" x14ac:dyDescent="0.35">
      <c r="A149" s="221"/>
      <c r="B149" s="79" t="s">
        <v>13</v>
      </c>
      <c r="C149" s="7" t="s">
        <v>414</v>
      </c>
      <c r="D149" s="82">
        <v>161</v>
      </c>
      <c r="E149" s="82">
        <v>12</v>
      </c>
      <c r="F149" s="82">
        <v>9</v>
      </c>
      <c r="G149" s="82">
        <v>0</v>
      </c>
      <c r="H149" s="82">
        <v>182</v>
      </c>
      <c r="I149" s="84">
        <v>54.027472527472526</v>
      </c>
    </row>
    <row r="150" spans="1:12" ht="19.5" customHeight="1" x14ac:dyDescent="0.35">
      <c r="A150" s="221"/>
      <c r="B150" s="79" t="s">
        <v>14</v>
      </c>
      <c r="C150" s="7" t="s">
        <v>414</v>
      </c>
      <c r="D150" s="82">
        <v>57</v>
      </c>
      <c r="E150" s="82">
        <v>3</v>
      </c>
      <c r="F150" s="82">
        <v>3</v>
      </c>
      <c r="G150" s="82">
        <v>0</v>
      </c>
      <c r="H150" s="82">
        <v>63</v>
      </c>
      <c r="I150" s="84">
        <v>55.253968253968253</v>
      </c>
    </row>
    <row r="151" spans="1:12" ht="19.5" customHeight="1" x14ac:dyDescent="0.35">
      <c r="A151" s="221"/>
      <c r="B151" s="79" t="s">
        <v>15</v>
      </c>
      <c r="C151" s="7" t="s">
        <v>414</v>
      </c>
      <c r="D151" s="82">
        <v>9</v>
      </c>
      <c r="E151" s="82">
        <v>0</v>
      </c>
      <c r="F151" s="82">
        <v>0</v>
      </c>
      <c r="G151" s="82">
        <v>0</v>
      </c>
      <c r="H151" s="82">
        <v>9</v>
      </c>
      <c r="I151" s="84">
        <v>50.333333333333336</v>
      </c>
    </row>
    <row r="152" spans="1:12" ht="19.5" customHeight="1" x14ac:dyDescent="0.35">
      <c r="A152" s="221"/>
      <c r="B152" s="79" t="s">
        <v>16</v>
      </c>
      <c r="C152" s="7" t="s">
        <v>110</v>
      </c>
      <c r="D152" s="82">
        <v>2</v>
      </c>
      <c r="E152" s="82">
        <v>0</v>
      </c>
      <c r="F152" s="82">
        <v>0</v>
      </c>
      <c r="G152" s="82">
        <v>0</v>
      </c>
      <c r="H152" s="82">
        <v>2</v>
      </c>
      <c r="I152" s="84">
        <v>57.5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110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110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414</v>
      </c>
      <c r="D155" s="159">
        <v>509</v>
      </c>
      <c r="E155" s="159">
        <v>34</v>
      </c>
      <c r="F155" s="159">
        <v>25</v>
      </c>
      <c r="G155" s="159">
        <v>0</v>
      </c>
      <c r="H155" s="159">
        <v>568</v>
      </c>
      <c r="I155" s="160">
        <v>54.802816901408448</v>
      </c>
    </row>
    <row r="156" spans="1:12" ht="19.5" customHeight="1" x14ac:dyDescent="0.35">
      <c r="A156" s="220" t="s">
        <v>20</v>
      </c>
      <c r="B156" s="79" t="s">
        <v>10</v>
      </c>
      <c r="C156" s="7" t="s">
        <v>414</v>
      </c>
      <c r="D156" s="82">
        <v>1</v>
      </c>
      <c r="E156" s="82">
        <v>0</v>
      </c>
      <c r="F156" s="82">
        <v>0</v>
      </c>
      <c r="G156" s="82">
        <v>0</v>
      </c>
      <c r="H156" s="82">
        <v>1</v>
      </c>
      <c r="I156" s="84">
        <v>43</v>
      </c>
    </row>
    <row r="157" spans="1:12" ht="19.5" customHeight="1" x14ac:dyDescent="0.35">
      <c r="A157" s="221"/>
      <c r="B157" s="79" t="s">
        <v>11</v>
      </c>
      <c r="C157" s="7" t="s">
        <v>414</v>
      </c>
      <c r="D157" s="82">
        <v>4</v>
      </c>
      <c r="E157" s="82">
        <v>0</v>
      </c>
      <c r="F157" s="82">
        <v>0</v>
      </c>
      <c r="G157" s="82">
        <v>0</v>
      </c>
      <c r="H157" s="82">
        <v>4</v>
      </c>
      <c r="I157" s="84">
        <v>61</v>
      </c>
    </row>
    <row r="158" spans="1:12" ht="19.5" customHeight="1" x14ac:dyDescent="0.35">
      <c r="A158" s="221"/>
      <c r="B158" s="79" t="s">
        <v>12</v>
      </c>
      <c r="C158" s="7" t="s">
        <v>414</v>
      </c>
      <c r="D158" s="82">
        <v>304</v>
      </c>
      <c r="E158" s="82">
        <v>12</v>
      </c>
      <c r="F158" s="82">
        <v>2</v>
      </c>
      <c r="G158" s="82">
        <v>0</v>
      </c>
      <c r="H158" s="82">
        <v>318</v>
      </c>
      <c r="I158" s="84">
        <v>61.594339622641506</v>
      </c>
    </row>
    <row r="159" spans="1:12" ht="19.5" customHeight="1" x14ac:dyDescent="0.35">
      <c r="A159" s="221"/>
      <c r="B159" s="79" t="s">
        <v>13</v>
      </c>
      <c r="C159" s="7" t="s">
        <v>414</v>
      </c>
      <c r="D159" s="82">
        <v>226</v>
      </c>
      <c r="E159" s="82">
        <v>9</v>
      </c>
      <c r="F159" s="82">
        <v>4</v>
      </c>
      <c r="G159" s="82">
        <v>0</v>
      </c>
      <c r="H159" s="82">
        <v>239</v>
      </c>
      <c r="I159" s="84">
        <v>60</v>
      </c>
    </row>
    <row r="160" spans="1:12" ht="19.5" customHeight="1" x14ac:dyDescent="0.35">
      <c r="A160" s="221"/>
      <c r="B160" s="79" t="s">
        <v>14</v>
      </c>
      <c r="C160" s="7" t="s">
        <v>414</v>
      </c>
      <c r="D160" s="82">
        <v>103</v>
      </c>
      <c r="E160" s="82">
        <v>4</v>
      </c>
      <c r="F160" s="82">
        <v>2</v>
      </c>
      <c r="G160" s="82">
        <v>0</v>
      </c>
      <c r="H160" s="82">
        <v>109</v>
      </c>
      <c r="I160" s="84">
        <v>60.715596330275233</v>
      </c>
    </row>
    <row r="161" spans="1:12" ht="19.5" customHeight="1" x14ac:dyDescent="0.35">
      <c r="A161" s="221"/>
      <c r="B161" s="79" t="s">
        <v>15</v>
      </c>
      <c r="C161" s="7" t="s">
        <v>414</v>
      </c>
      <c r="D161" s="82">
        <v>40</v>
      </c>
      <c r="E161" s="82">
        <v>3</v>
      </c>
      <c r="F161" s="82">
        <v>2</v>
      </c>
      <c r="G161" s="82">
        <v>0</v>
      </c>
      <c r="H161" s="82">
        <v>45</v>
      </c>
      <c r="I161" s="84">
        <v>56.37777777777778</v>
      </c>
    </row>
    <row r="162" spans="1:12" ht="19.5" customHeight="1" x14ac:dyDescent="0.35">
      <c r="A162" s="221"/>
      <c r="B162" s="79" t="s">
        <v>16</v>
      </c>
      <c r="C162" s="7" t="s">
        <v>414</v>
      </c>
      <c r="D162" s="82">
        <v>8</v>
      </c>
      <c r="E162" s="82">
        <v>0</v>
      </c>
      <c r="F162" s="82">
        <v>0</v>
      </c>
      <c r="G162" s="82">
        <v>0</v>
      </c>
      <c r="H162" s="82">
        <v>8</v>
      </c>
      <c r="I162" s="84">
        <v>58.5</v>
      </c>
    </row>
    <row r="163" spans="1:12" ht="19.5" customHeight="1" x14ac:dyDescent="0.35">
      <c r="A163" s="221"/>
      <c r="B163" s="79" t="s">
        <v>17</v>
      </c>
      <c r="C163" s="7" t="s">
        <v>110</v>
      </c>
      <c r="D163" s="82">
        <v>2</v>
      </c>
      <c r="E163" s="82">
        <v>0</v>
      </c>
      <c r="F163" s="82">
        <v>0</v>
      </c>
      <c r="G163" s="82">
        <v>0</v>
      </c>
      <c r="H163" s="82">
        <v>2</v>
      </c>
      <c r="I163" s="84">
        <v>64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414</v>
      </c>
      <c r="D164" s="82">
        <v>0</v>
      </c>
      <c r="E164" s="82">
        <v>0</v>
      </c>
      <c r="F164" s="82">
        <v>1</v>
      </c>
      <c r="G164" s="82">
        <v>0</v>
      </c>
      <c r="H164" s="82">
        <v>1</v>
      </c>
      <c r="I164" s="84">
        <v>33</v>
      </c>
    </row>
    <row r="165" spans="1:12" ht="19.5" customHeight="1" x14ac:dyDescent="0.35">
      <c r="A165" s="222"/>
      <c r="B165" s="80" t="s">
        <v>19</v>
      </c>
      <c r="C165" s="7" t="s">
        <v>414</v>
      </c>
      <c r="D165" s="159">
        <v>688</v>
      </c>
      <c r="E165" s="159">
        <v>28</v>
      </c>
      <c r="F165" s="159">
        <v>11</v>
      </c>
      <c r="G165" s="159">
        <v>0</v>
      </c>
      <c r="H165" s="159">
        <v>727</v>
      </c>
      <c r="I165" s="160">
        <v>60.51994497936726</v>
      </c>
    </row>
    <row r="166" spans="1:12" ht="19.5" customHeight="1" x14ac:dyDescent="0.35">
      <c r="A166" s="80" t="s">
        <v>21</v>
      </c>
      <c r="B166" s="81"/>
      <c r="C166" s="20" t="s">
        <v>414</v>
      </c>
      <c r="D166" s="83">
        <v>1197</v>
      </c>
      <c r="E166" s="83">
        <v>62</v>
      </c>
      <c r="F166" s="83">
        <v>36</v>
      </c>
      <c r="G166" s="83">
        <v>0</v>
      </c>
      <c r="H166" s="83">
        <v>1295</v>
      </c>
      <c r="I166" s="85">
        <v>58.01235521235521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>
      <c r="K170" s="27"/>
    </row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2"/>
    </row>
    <row r="172" spans="1:12" ht="19.5" customHeight="1" x14ac:dyDescent="0.15">
      <c r="A172" s="22" t="s">
        <v>381</v>
      </c>
      <c r="J172" s="27" t="s">
        <v>93</v>
      </c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110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927</v>
      </c>
      <c r="L174" s="170"/>
    </row>
    <row r="175" spans="1:12" ht="19.5" customHeight="1" x14ac:dyDescent="0.35">
      <c r="A175" s="221"/>
      <c r="B175" s="79" t="s">
        <v>11</v>
      </c>
      <c r="C175" s="7" t="s">
        <v>415</v>
      </c>
      <c r="D175" s="82">
        <v>3</v>
      </c>
      <c r="E175" s="82">
        <v>3</v>
      </c>
      <c r="F175" s="82">
        <v>0</v>
      </c>
      <c r="G175" s="82">
        <v>0</v>
      </c>
      <c r="H175" s="82">
        <v>6</v>
      </c>
      <c r="I175" s="84">
        <v>108</v>
      </c>
      <c r="L175" s="170"/>
    </row>
    <row r="176" spans="1:12" ht="19.5" customHeight="1" x14ac:dyDescent="0.35">
      <c r="A176" s="221"/>
      <c r="B176" s="79" t="s">
        <v>12</v>
      </c>
      <c r="C176" s="7" t="s">
        <v>415</v>
      </c>
      <c r="D176" s="82">
        <v>202</v>
      </c>
      <c r="E176" s="82">
        <v>71</v>
      </c>
      <c r="F176" s="82">
        <v>33</v>
      </c>
      <c r="G176" s="82">
        <v>0</v>
      </c>
      <c r="H176" s="82">
        <v>306</v>
      </c>
      <c r="I176" s="84">
        <v>107.71895424836602</v>
      </c>
      <c r="L176" s="171"/>
    </row>
    <row r="177" spans="1:12" ht="19.5" customHeight="1" x14ac:dyDescent="0.35">
      <c r="A177" s="221"/>
      <c r="B177" s="79" t="s">
        <v>13</v>
      </c>
      <c r="C177" s="7" t="s">
        <v>415</v>
      </c>
      <c r="D177" s="82">
        <v>129</v>
      </c>
      <c r="E177" s="82">
        <v>32</v>
      </c>
      <c r="F177" s="82">
        <v>21</v>
      </c>
      <c r="G177" s="82">
        <v>0</v>
      </c>
      <c r="H177" s="82">
        <v>182</v>
      </c>
      <c r="I177" s="84">
        <v>106.62087912087912</v>
      </c>
    </row>
    <row r="178" spans="1:12" ht="19.5" customHeight="1" x14ac:dyDescent="0.35">
      <c r="A178" s="221"/>
      <c r="B178" s="79" t="s">
        <v>14</v>
      </c>
      <c r="C178" s="7" t="s">
        <v>415</v>
      </c>
      <c r="D178" s="82">
        <v>44</v>
      </c>
      <c r="E178" s="82">
        <v>12</v>
      </c>
      <c r="F178" s="82">
        <v>7</v>
      </c>
      <c r="G178" s="82">
        <v>0</v>
      </c>
      <c r="H178" s="82">
        <v>63</v>
      </c>
      <c r="I178" s="84">
        <v>106.52380952380952</v>
      </c>
    </row>
    <row r="179" spans="1:12" ht="19.5" customHeight="1" x14ac:dyDescent="0.35">
      <c r="A179" s="221"/>
      <c r="B179" s="79" t="s">
        <v>15</v>
      </c>
      <c r="C179" s="7" t="s">
        <v>415</v>
      </c>
      <c r="D179" s="82">
        <v>6</v>
      </c>
      <c r="E179" s="82">
        <v>3</v>
      </c>
      <c r="F179" s="82">
        <v>0</v>
      </c>
      <c r="G179" s="82">
        <v>0</v>
      </c>
      <c r="H179" s="82">
        <v>9</v>
      </c>
      <c r="I179" s="84">
        <v>99.555555555555557</v>
      </c>
    </row>
    <row r="180" spans="1:12" ht="19.5" customHeight="1" x14ac:dyDescent="0.35">
      <c r="A180" s="221"/>
      <c r="B180" s="79" t="s">
        <v>16</v>
      </c>
      <c r="C180" s="7" t="s">
        <v>110</v>
      </c>
      <c r="D180" s="82">
        <v>0</v>
      </c>
      <c r="E180" s="82">
        <v>0</v>
      </c>
      <c r="F180" s="82">
        <v>2</v>
      </c>
      <c r="G180" s="82">
        <v>0</v>
      </c>
      <c r="H180" s="82">
        <v>2</v>
      </c>
      <c r="I180" s="84">
        <v>152.5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110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110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415</v>
      </c>
      <c r="D183" s="159">
        <v>384</v>
      </c>
      <c r="E183" s="159">
        <v>121</v>
      </c>
      <c r="F183" s="159">
        <v>63</v>
      </c>
      <c r="G183" s="159">
        <v>0</v>
      </c>
      <c r="H183" s="159">
        <v>568</v>
      </c>
      <c r="I183" s="160">
        <v>107.26584507042253</v>
      </c>
    </row>
    <row r="184" spans="1:12" ht="19.5" customHeight="1" x14ac:dyDescent="0.35">
      <c r="A184" s="220" t="s">
        <v>20</v>
      </c>
      <c r="B184" s="79" t="s">
        <v>10</v>
      </c>
      <c r="C184" s="7" t="s">
        <v>415</v>
      </c>
      <c r="D184" s="82">
        <v>1</v>
      </c>
      <c r="E184" s="82">
        <v>0</v>
      </c>
      <c r="F184" s="82">
        <v>0</v>
      </c>
      <c r="G184" s="82">
        <v>0</v>
      </c>
      <c r="H184" s="82">
        <v>1</v>
      </c>
      <c r="I184" s="84">
        <v>69</v>
      </c>
    </row>
    <row r="185" spans="1:12" ht="19.5" customHeight="1" x14ac:dyDescent="0.35">
      <c r="A185" s="221"/>
      <c r="B185" s="79" t="s">
        <v>11</v>
      </c>
      <c r="C185" s="7" t="s">
        <v>415</v>
      </c>
      <c r="D185" s="82">
        <v>3</v>
      </c>
      <c r="E185" s="82">
        <v>1</v>
      </c>
      <c r="F185" s="82">
        <v>0</v>
      </c>
      <c r="G185" s="82">
        <v>0</v>
      </c>
      <c r="H185" s="82">
        <v>4</v>
      </c>
      <c r="I185" s="84">
        <v>108.75</v>
      </c>
    </row>
    <row r="186" spans="1:12" ht="19.5" customHeight="1" x14ac:dyDescent="0.35">
      <c r="A186" s="221"/>
      <c r="B186" s="79" t="s">
        <v>12</v>
      </c>
      <c r="C186" s="7" t="s">
        <v>415</v>
      </c>
      <c r="D186" s="82">
        <v>167</v>
      </c>
      <c r="E186" s="82">
        <v>86</v>
      </c>
      <c r="F186" s="82">
        <v>65</v>
      </c>
      <c r="G186" s="82">
        <v>0</v>
      </c>
      <c r="H186" s="82">
        <v>318</v>
      </c>
      <c r="I186" s="84">
        <v>118.68867924528301</v>
      </c>
    </row>
    <row r="187" spans="1:12" ht="19.5" customHeight="1" x14ac:dyDescent="0.35">
      <c r="A187" s="221"/>
      <c r="B187" s="79" t="s">
        <v>13</v>
      </c>
      <c r="C187" s="7" t="s">
        <v>415</v>
      </c>
      <c r="D187" s="82">
        <v>151</v>
      </c>
      <c r="E187" s="82">
        <v>49</v>
      </c>
      <c r="F187" s="82">
        <v>39</v>
      </c>
      <c r="G187" s="82">
        <v>0</v>
      </c>
      <c r="H187" s="82">
        <v>239</v>
      </c>
      <c r="I187" s="84">
        <v>113.19665271966527</v>
      </c>
    </row>
    <row r="188" spans="1:12" ht="19.5" customHeight="1" x14ac:dyDescent="0.35">
      <c r="A188" s="221"/>
      <c r="B188" s="79" t="s">
        <v>14</v>
      </c>
      <c r="C188" s="7" t="s">
        <v>415</v>
      </c>
      <c r="D188" s="82">
        <v>62</v>
      </c>
      <c r="E188" s="82">
        <v>31</v>
      </c>
      <c r="F188" s="82">
        <v>16</v>
      </c>
      <c r="G188" s="82">
        <v>0</v>
      </c>
      <c r="H188" s="82">
        <v>109</v>
      </c>
      <c r="I188" s="84">
        <v>113.51376146788991</v>
      </c>
    </row>
    <row r="189" spans="1:12" ht="19.5" customHeight="1" x14ac:dyDescent="0.35">
      <c r="A189" s="221"/>
      <c r="B189" s="79" t="s">
        <v>15</v>
      </c>
      <c r="C189" s="7" t="s">
        <v>415</v>
      </c>
      <c r="D189" s="82">
        <v>31</v>
      </c>
      <c r="E189" s="82">
        <v>6</v>
      </c>
      <c r="F189" s="82">
        <v>8</v>
      </c>
      <c r="G189" s="82">
        <v>0</v>
      </c>
      <c r="H189" s="82">
        <v>45</v>
      </c>
      <c r="I189" s="84">
        <v>114.06666666666666</v>
      </c>
    </row>
    <row r="190" spans="1:12" ht="19.5" customHeight="1" x14ac:dyDescent="0.35">
      <c r="A190" s="221"/>
      <c r="B190" s="79" t="s">
        <v>16</v>
      </c>
      <c r="C190" s="7" t="s">
        <v>415</v>
      </c>
      <c r="D190" s="82">
        <v>7</v>
      </c>
      <c r="E190" s="82">
        <v>1</v>
      </c>
      <c r="F190" s="82">
        <v>0</v>
      </c>
      <c r="G190" s="82">
        <v>0</v>
      </c>
      <c r="H190" s="82">
        <v>8</v>
      </c>
      <c r="I190" s="84">
        <v>100</v>
      </c>
    </row>
    <row r="191" spans="1:12" ht="19.5" customHeight="1" x14ac:dyDescent="0.35">
      <c r="A191" s="221"/>
      <c r="B191" s="79" t="s">
        <v>17</v>
      </c>
      <c r="C191" s="7" t="s">
        <v>110</v>
      </c>
      <c r="D191" s="82">
        <v>1</v>
      </c>
      <c r="E191" s="82">
        <v>0</v>
      </c>
      <c r="F191" s="82">
        <v>1</v>
      </c>
      <c r="G191" s="82">
        <v>0</v>
      </c>
      <c r="H191" s="82">
        <v>2</v>
      </c>
      <c r="I191" s="84">
        <v>125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415</v>
      </c>
      <c r="D192" s="82">
        <v>0</v>
      </c>
      <c r="E192" s="82">
        <v>1</v>
      </c>
      <c r="F192" s="82">
        <v>0</v>
      </c>
      <c r="G192" s="82">
        <v>0</v>
      </c>
      <c r="H192" s="82">
        <v>1</v>
      </c>
      <c r="I192" s="84">
        <v>130</v>
      </c>
    </row>
    <row r="193" spans="1:12" ht="19.5" customHeight="1" x14ac:dyDescent="0.35">
      <c r="A193" s="222"/>
      <c r="B193" s="80" t="s">
        <v>19</v>
      </c>
      <c r="C193" s="7" t="s">
        <v>415</v>
      </c>
      <c r="D193" s="159">
        <v>423</v>
      </c>
      <c r="E193" s="159">
        <v>175</v>
      </c>
      <c r="F193" s="159">
        <v>129</v>
      </c>
      <c r="G193" s="159">
        <v>0</v>
      </c>
      <c r="H193" s="159">
        <v>727</v>
      </c>
      <c r="I193" s="160">
        <v>115.52544704264099</v>
      </c>
    </row>
    <row r="194" spans="1:12" ht="19.5" customHeight="1" x14ac:dyDescent="0.35">
      <c r="A194" s="80" t="s">
        <v>21</v>
      </c>
      <c r="B194" s="81"/>
      <c r="C194" s="20" t="s">
        <v>415</v>
      </c>
      <c r="D194" s="83">
        <v>807</v>
      </c>
      <c r="E194" s="83">
        <v>296</v>
      </c>
      <c r="F194" s="83">
        <v>192</v>
      </c>
      <c r="G194" s="83">
        <v>0</v>
      </c>
      <c r="H194" s="83">
        <v>1295</v>
      </c>
      <c r="I194" s="85">
        <v>111.9027027027027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7"/>
    </row>
    <row r="200" spans="1:12" ht="19.5" customHeight="1" x14ac:dyDescent="0.15">
      <c r="A200" s="22" t="s">
        <v>382</v>
      </c>
      <c r="J200" s="27" t="s">
        <v>95</v>
      </c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110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927</v>
      </c>
      <c r="L202" s="170"/>
    </row>
    <row r="203" spans="1:12" ht="19.5" customHeight="1" x14ac:dyDescent="0.35">
      <c r="A203" s="221"/>
      <c r="B203" s="79" t="s">
        <v>11</v>
      </c>
      <c r="C203" s="7" t="s">
        <v>416</v>
      </c>
      <c r="D203" s="82">
        <v>5</v>
      </c>
      <c r="E203" s="82">
        <v>0</v>
      </c>
      <c r="F203" s="82">
        <v>1</v>
      </c>
      <c r="G203" s="82">
        <v>0</v>
      </c>
      <c r="H203" s="82">
        <v>6</v>
      </c>
      <c r="I203" s="84">
        <v>28.833333333333332</v>
      </c>
      <c r="L203" s="170"/>
    </row>
    <row r="204" spans="1:12" ht="19.5" customHeight="1" x14ac:dyDescent="0.35">
      <c r="A204" s="221"/>
      <c r="B204" s="79" t="s">
        <v>12</v>
      </c>
      <c r="C204" s="7" t="s">
        <v>416</v>
      </c>
      <c r="D204" s="82">
        <v>263</v>
      </c>
      <c r="E204" s="82">
        <v>39</v>
      </c>
      <c r="F204" s="82">
        <v>4</v>
      </c>
      <c r="G204" s="82">
        <v>0</v>
      </c>
      <c r="H204" s="82">
        <v>306</v>
      </c>
      <c r="I204" s="84">
        <v>23.794117647058822</v>
      </c>
      <c r="L204" s="171"/>
    </row>
    <row r="205" spans="1:12" ht="19.5" customHeight="1" x14ac:dyDescent="0.35">
      <c r="A205" s="221"/>
      <c r="B205" s="79" t="s">
        <v>13</v>
      </c>
      <c r="C205" s="7" t="s">
        <v>416</v>
      </c>
      <c r="D205" s="82">
        <v>155</v>
      </c>
      <c r="E205" s="82">
        <v>20</v>
      </c>
      <c r="F205" s="82">
        <v>7</v>
      </c>
      <c r="G205" s="82">
        <v>0</v>
      </c>
      <c r="H205" s="82">
        <v>182</v>
      </c>
      <c r="I205" s="84">
        <v>24.818681318681318</v>
      </c>
    </row>
    <row r="206" spans="1:12" ht="19.5" customHeight="1" x14ac:dyDescent="0.35">
      <c r="A206" s="221"/>
      <c r="B206" s="79" t="s">
        <v>14</v>
      </c>
      <c r="C206" s="7" t="s">
        <v>416</v>
      </c>
      <c r="D206" s="82">
        <v>60</v>
      </c>
      <c r="E206" s="82">
        <v>3</v>
      </c>
      <c r="F206" s="82">
        <v>0</v>
      </c>
      <c r="G206" s="82">
        <v>0</v>
      </c>
      <c r="H206" s="82">
        <v>63</v>
      </c>
      <c r="I206" s="84">
        <v>21.476190476190474</v>
      </c>
    </row>
    <row r="207" spans="1:12" ht="19.5" customHeight="1" x14ac:dyDescent="0.35">
      <c r="A207" s="221"/>
      <c r="B207" s="79" t="s">
        <v>15</v>
      </c>
      <c r="C207" s="7" t="s">
        <v>416</v>
      </c>
      <c r="D207" s="82">
        <v>9</v>
      </c>
      <c r="E207" s="82">
        <v>0</v>
      </c>
      <c r="F207" s="82">
        <v>0</v>
      </c>
      <c r="G207" s="82">
        <v>0</v>
      </c>
      <c r="H207" s="82">
        <v>9</v>
      </c>
      <c r="I207" s="84">
        <v>19.222222222222221</v>
      </c>
    </row>
    <row r="208" spans="1:12" ht="19.5" customHeight="1" x14ac:dyDescent="0.35">
      <c r="A208" s="221"/>
      <c r="B208" s="79" t="s">
        <v>16</v>
      </c>
      <c r="C208" s="7" t="s">
        <v>110</v>
      </c>
      <c r="D208" s="82">
        <v>1</v>
      </c>
      <c r="E208" s="82">
        <v>1</v>
      </c>
      <c r="F208" s="82">
        <v>0</v>
      </c>
      <c r="G208" s="82">
        <v>0</v>
      </c>
      <c r="H208" s="82">
        <v>2</v>
      </c>
      <c r="I208" s="84">
        <v>28.5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110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110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416</v>
      </c>
      <c r="D211" s="159">
        <v>493</v>
      </c>
      <c r="E211" s="159">
        <v>63</v>
      </c>
      <c r="F211" s="159">
        <v>12</v>
      </c>
      <c r="G211" s="159">
        <v>0</v>
      </c>
      <c r="H211" s="159">
        <v>568</v>
      </c>
      <c r="I211" s="160">
        <v>23.862676056338028</v>
      </c>
    </row>
    <row r="212" spans="1:12" ht="19.5" customHeight="1" x14ac:dyDescent="0.35">
      <c r="A212" s="220" t="s">
        <v>20</v>
      </c>
      <c r="B212" s="79" t="s">
        <v>10</v>
      </c>
      <c r="C212" s="7" t="s">
        <v>416</v>
      </c>
      <c r="D212" s="82">
        <v>0</v>
      </c>
      <c r="E212" s="82">
        <v>1</v>
      </c>
      <c r="F212" s="82">
        <v>0</v>
      </c>
      <c r="G212" s="82">
        <v>0</v>
      </c>
      <c r="H212" s="82">
        <v>1</v>
      </c>
      <c r="I212" s="84">
        <v>45</v>
      </c>
    </row>
    <row r="213" spans="1:12" ht="19.5" customHeight="1" x14ac:dyDescent="0.35">
      <c r="A213" s="221"/>
      <c r="B213" s="79" t="s">
        <v>11</v>
      </c>
      <c r="C213" s="7" t="s">
        <v>416</v>
      </c>
      <c r="D213" s="82">
        <v>4</v>
      </c>
      <c r="E213" s="82">
        <v>0</v>
      </c>
      <c r="F213" s="82">
        <v>0</v>
      </c>
      <c r="G213" s="82">
        <v>0</v>
      </c>
      <c r="H213" s="82">
        <v>4</v>
      </c>
      <c r="I213" s="84">
        <v>17.75</v>
      </c>
    </row>
    <row r="214" spans="1:12" ht="19.5" customHeight="1" x14ac:dyDescent="0.35">
      <c r="A214" s="221"/>
      <c r="B214" s="79" t="s">
        <v>12</v>
      </c>
      <c r="C214" s="7" t="s">
        <v>416</v>
      </c>
      <c r="D214" s="82">
        <v>286</v>
      </c>
      <c r="E214" s="82">
        <v>29</v>
      </c>
      <c r="F214" s="82">
        <v>3</v>
      </c>
      <c r="G214" s="82">
        <v>0</v>
      </c>
      <c r="H214" s="82">
        <v>318</v>
      </c>
      <c r="I214" s="84">
        <v>22.761006289308177</v>
      </c>
    </row>
    <row r="215" spans="1:12" ht="19.5" customHeight="1" x14ac:dyDescent="0.35">
      <c r="A215" s="221"/>
      <c r="B215" s="79" t="s">
        <v>13</v>
      </c>
      <c r="C215" s="7" t="s">
        <v>416</v>
      </c>
      <c r="D215" s="82">
        <v>223</v>
      </c>
      <c r="E215" s="82">
        <v>14</v>
      </c>
      <c r="F215" s="82">
        <v>2</v>
      </c>
      <c r="G215" s="82">
        <v>0</v>
      </c>
      <c r="H215" s="82">
        <v>239</v>
      </c>
      <c r="I215" s="84">
        <v>22.464435146443513</v>
      </c>
    </row>
    <row r="216" spans="1:12" ht="19.5" customHeight="1" x14ac:dyDescent="0.35">
      <c r="A216" s="221"/>
      <c r="B216" s="79" t="s">
        <v>14</v>
      </c>
      <c r="C216" s="7" t="s">
        <v>416</v>
      </c>
      <c r="D216" s="82">
        <v>100</v>
      </c>
      <c r="E216" s="82">
        <v>8</v>
      </c>
      <c r="F216" s="82">
        <v>1</v>
      </c>
      <c r="G216" s="82">
        <v>0</v>
      </c>
      <c r="H216" s="82">
        <v>109</v>
      </c>
      <c r="I216" s="84">
        <v>23.275229357798164</v>
      </c>
    </row>
    <row r="217" spans="1:12" ht="19.5" customHeight="1" x14ac:dyDescent="0.35">
      <c r="A217" s="221"/>
      <c r="B217" s="79" t="s">
        <v>15</v>
      </c>
      <c r="C217" s="7" t="s">
        <v>416</v>
      </c>
      <c r="D217" s="82">
        <v>43</v>
      </c>
      <c r="E217" s="82">
        <v>2</v>
      </c>
      <c r="F217" s="82">
        <v>0</v>
      </c>
      <c r="G217" s="82">
        <v>0</v>
      </c>
      <c r="H217" s="82">
        <v>45</v>
      </c>
      <c r="I217" s="84">
        <v>21.977777777777778</v>
      </c>
    </row>
    <row r="218" spans="1:12" ht="19.5" customHeight="1" x14ac:dyDescent="0.35">
      <c r="A218" s="221"/>
      <c r="B218" s="79" t="s">
        <v>16</v>
      </c>
      <c r="C218" s="7" t="s">
        <v>416</v>
      </c>
      <c r="D218" s="82">
        <v>7</v>
      </c>
      <c r="E218" s="82">
        <v>1</v>
      </c>
      <c r="F218" s="82">
        <v>0</v>
      </c>
      <c r="G218" s="82">
        <v>0</v>
      </c>
      <c r="H218" s="82">
        <v>8</v>
      </c>
      <c r="I218" s="84">
        <v>23.75</v>
      </c>
    </row>
    <row r="219" spans="1:12" ht="19.5" customHeight="1" x14ac:dyDescent="0.35">
      <c r="A219" s="221"/>
      <c r="B219" s="79" t="s">
        <v>17</v>
      </c>
      <c r="C219" s="7" t="s">
        <v>110</v>
      </c>
      <c r="D219" s="82">
        <v>2</v>
      </c>
      <c r="E219" s="82">
        <v>0</v>
      </c>
      <c r="F219" s="82">
        <v>0</v>
      </c>
      <c r="G219" s="82">
        <v>0</v>
      </c>
      <c r="H219" s="82">
        <v>2</v>
      </c>
      <c r="I219" s="84">
        <v>20.5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416</v>
      </c>
      <c r="D220" s="82">
        <v>1</v>
      </c>
      <c r="E220" s="82">
        <v>0</v>
      </c>
      <c r="F220" s="82">
        <v>0</v>
      </c>
      <c r="G220" s="82">
        <v>0</v>
      </c>
      <c r="H220" s="82">
        <v>1</v>
      </c>
      <c r="I220" s="84">
        <v>30</v>
      </c>
    </row>
    <row r="221" spans="1:12" ht="19.5" customHeight="1" x14ac:dyDescent="0.35">
      <c r="A221" s="222"/>
      <c r="B221" s="80" t="s">
        <v>19</v>
      </c>
      <c r="C221" s="7" t="s">
        <v>416</v>
      </c>
      <c r="D221" s="159">
        <v>666</v>
      </c>
      <c r="E221" s="159">
        <v>55</v>
      </c>
      <c r="F221" s="159">
        <v>6</v>
      </c>
      <c r="G221" s="159">
        <v>0</v>
      </c>
      <c r="H221" s="159">
        <v>727</v>
      </c>
      <c r="I221" s="160">
        <v>22.709766162310867</v>
      </c>
    </row>
    <row r="222" spans="1:12" ht="19.5" customHeight="1" x14ac:dyDescent="0.35">
      <c r="A222" s="80" t="s">
        <v>21</v>
      </c>
      <c r="B222" s="81"/>
      <c r="C222" s="20" t="s">
        <v>416</v>
      </c>
      <c r="D222" s="83">
        <v>1159</v>
      </c>
      <c r="E222" s="83">
        <v>118</v>
      </c>
      <c r="F222" s="83">
        <v>18</v>
      </c>
      <c r="G222" s="83">
        <v>0</v>
      </c>
      <c r="H222" s="83">
        <v>1295</v>
      </c>
      <c r="I222" s="85">
        <v>23.215444015444014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7"/>
    </row>
    <row r="228" spans="1:12" ht="19.5" customHeight="1" x14ac:dyDescent="0.15">
      <c r="A228" s="22" t="s">
        <v>383</v>
      </c>
      <c r="J228" s="27" t="s">
        <v>96</v>
      </c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110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927</v>
      </c>
      <c r="L230" s="170"/>
    </row>
    <row r="231" spans="1:12" ht="19.5" customHeight="1" x14ac:dyDescent="0.35">
      <c r="A231" s="221"/>
      <c r="B231" s="79" t="s">
        <v>11</v>
      </c>
      <c r="C231" s="7" t="s">
        <v>417</v>
      </c>
      <c r="D231" s="82">
        <v>5</v>
      </c>
      <c r="E231" s="82">
        <v>0</v>
      </c>
      <c r="F231" s="82">
        <v>1</v>
      </c>
      <c r="G231" s="82">
        <v>0</v>
      </c>
      <c r="H231" s="82">
        <v>6</v>
      </c>
      <c r="I231" s="84">
        <v>25.833333333333332</v>
      </c>
      <c r="L231" s="170"/>
    </row>
    <row r="232" spans="1:12" ht="19.5" customHeight="1" x14ac:dyDescent="0.35">
      <c r="A232" s="221"/>
      <c r="B232" s="79" t="s">
        <v>12</v>
      </c>
      <c r="C232" s="7" t="s">
        <v>417</v>
      </c>
      <c r="D232" s="82">
        <v>270</v>
      </c>
      <c r="E232" s="82">
        <v>28</v>
      </c>
      <c r="F232" s="82">
        <v>8</v>
      </c>
      <c r="G232" s="82">
        <v>0</v>
      </c>
      <c r="H232" s="82">
        <v>306</v>
      </c>
      <c r="I232" s="84">
        <v>21.307189542483659</v>
      </c>
      <c r="L232" s="171"/>
    </row>
    <row r="233" spans="1:12" ht="19.5" customHeight="1" x14ac:dyDescent="0.35">
      <c r="A233" s="221"/>
      <c r="B233" s="79" t="s">
        <v>13</v>
      </c>
      <c r="C233" s="7" t="s">
        <v>417</v>
      </c>
      <c r="D233" s="82">
        <v>162</v>
      </c>
      <c r="E233" s="82">
        <v>14</v>
      </c>
      <c r="F233" s="82">
        <v>6</v>
      </c>
      <c r="G233" s="82">
        <v>0</v>
      </c>
      <c r="H233" s="82">
        <v>182</v>
      </c>
      <c r="I233" s="84">
        <v>20.532967032967033</v>
      </c>
    </row>
    <row r="234" spans="1:12" ht="19.5" customHeight="1" x14ac:dyDescent="0.35">
      <c r="A234" s="221"/>
      <c r="B234" s="79" t="s">
        <v>14</v>
      </c>
      <c r="C234" s="7" t="s">
        <v>417</v>
      </c>
      <c r="D234" s="82">
        <v>62</v>
      </c>
      <c r="E234" s="82">
        <v>1</v>
      </c>
      <c r="F234" s="82">
        <v>0</v>
      </c>
      <c r="G234" s="82">
        <v>0</v>
      </c>
      <c r="H234" s="82">
        <v>63</v>
      </c>
      <c r="I234" s="84">
        <v>15.888888888888889</v>
      </c>
    </row>
    <row r="235" spans="1:12" ht="19.5" customHeight="1" x14ac:dyDescent="0.35">
      <c r="A235" s="221"/>
      <c r="B235" s="79" t="s">
        <v>15</v>
      </c>
      <c r="C235" s="7" t="s">
        <v>417</v>
      </c>
      <c r="D235" s="82">
        <v>9</v>
      </c>
      <c r="E235" s="82">
        <v>0</v>
      </c>
      <c r="F235" s="82">
        <v>0</v>
      </c>
      <c r="G235" s="82">
        <v>0</v>
      </c>
      <c r="H235" s="82">
        <v>9</v>
      </c>
      <c r="I235" s="84">
        <v>13.333333333333334</v>
      </c>
    </row>
    <row r="236" spans="1:12" ht="19.5" customHeight="1" x14ac:dyDescent="0.35">
      <c r="A236" s="221"/>
      <c r="B236" s="79" t="s">
        <v>16</v>
      </c>
      <c r="C236" s="7" t="s">
        <v>110</v>
      </c>
      <c r="D236" s="82">
        <v>2</v>
      </c>
      <c r="E236" s="82">
        <v>0</v>
      </c>
      <c r="F236" s="82">
        <v>0</v>
      </c>
      <c r="G236" s="82">
        <v>0</v>
      </c>
      <c r="H236" s="82">
        <v>2</v>
      </c>
      <c r="I236" s="84">
        <v>25.5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110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110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417</v>
      </c>
      <c r="D239" s="159">
        <v>510</v>
      </c>
      <c r="E239" s="159">
        <v>43</v>
      </c>
      <c r="F239" s="159">
        <v>15</v>
      </c>
      <c r="G239" s="159">
        <v>0</v>
      </c>
      <c r="H239" s="159">
        <v>568</v>
      </c>
      <c r="I239" s="160">
        <v>20.3943661971831</v>
      </c>
    </row>
    <row r="240" spans="1:12" ht="19.5" customHeight="1" x14ac:dyDescent="0.35">
      <c r="A240" s="220" t="s">
        <v>20</v>
      </c>
      <c r="B240" s="79" t="s">
        <v>10</v>
      </c>
      <c r="C240" s="7" t="s">
        <v>417</v>
      </c>
      <c r="D240" s="82">
        <v>1</v>
      </c>
      <c r="E240" s="82">
        <v>0</v>
      </c>
      <c r="F240" s="82">
        <v>0</v>
      </c>
      <c r="G240" s="82">
        <v>0</v>
      </c>
      <c r="H240" s="82">
        <v>1</v>
      </c>
      <c r="I240" s="84">
        <v>29</v>
      </c>
    </row>
    <row r="241" spans="1:12" ht="19.5" customHeight="1" x14ac:dyDescent="0.35">
      <c r="A241" s="221"/>
      <c r="B241" s="79" t="s">
        <v>11</v>
      </c>
      <c r="C241" s="7" t="s">
        <v>417</v>
      </c>
      <c r="D241" s="82">
        <v>4</v>
      </c>
      <c r="E241" s="82">
        <v>0</v>
      </c>
      <c r="F241" s="82">
        <v>0</v>
      </c>
      <c r="G241" s="82">
        <v>0</v>
      </c>
      <c r="H241" s="82">
        <v>4</v>
      </c>
      <c r="I241" s="84">
        <v>13.25</v>
      </c>
    </row>
    <row r="242" spans="1:12" ht="19.5" customHeight="1" x14ac:dyDescent="0.35">
      <c r="A242" s="221"/>
      <c r="B242" s="79" t="s">
        <v>12</v>
      </c>
      <c r="C242" s="7" t="s">
        <v>417</v>
      </c>
      <c r="D242" s="82">
        <v>298</v>
      </c>
      <c r="E242" s="82">
        <v>17</v>
      </c>
      <c r="F242" s="82">
        <v>3</v>
      </c>
      <c r="G242" s="82">
        <v>0</v>
      </c>
      <c r="H242" s="82">
        <v>318</v>
      </c>
      <c r="I242" s="84">
        <v>17.163522012578618</v>
      </c>
    </row>
    <row r="243" spans="1:12" ht="19.5" customHeight="1" x14ac:dyDescent="0.35">
      <c r="A243" s="221"/>
      <c r="B243" s="79" t="s">
        <v>13</v>
      </c>
      <c r="C243" s="7" t="s">
        <v>417</v>
      </c>
      <c r="D243" s="82">
        <v>230</v>
      </c>
      <c r="E243" s="82">
        <v>9</v>
      </c>
      <c r="F243" s="82">
        <v>0</v>
      </c>
      <c r="G243" s="82">
        <v>0</v>
      </c>
      <c r="H243" s="82">
        <v>239</v>
      </c>
      <c r="I243" s="84">
        <v>15.92050209205021</v>
      </c>
    </row>
    <row r="244" spans="1:12" ht="19.5" customHeight="1" x14ac:dyDescent="0.35">
      <c r="A244" s="221"/>
      <c r="B244" s="79" t="s">
        <v>14</v>
      </c>
      <c r="C244" s="7" t="s">
        <v>417</v>
      </c>
      <c r="D244" s="82">
        <v>107</v>
      </c>
      <c r="E244" s="82">
        <v>2</v>
      </c>
      <c r="F244" s="82">
        <v>0</v>
      </c>
      <c r="G244" s="82">
        <v>0</v>
      </c>
      <c r="H244" s="82">
        <v>109</v>
      </c>
      <c r="I244" s="84">
        <v>14.477064220183486</v>
      </c>
    </row>
    <row r="245" spans="1:12" ht="19.5" customHeight="1" x14ac:dyDescent="0.35">
      <c r="A245" s="221"/>
      <c r="B245" s="79" t="s">
        <v>15</v>
      </c>
      <c r="C245" s="7" t="s">
        <v>417</v>
      </c>
      <c r="D245" s="82">
        <v>44</v>
      </c>
      <c r="E245" s="82">
        <v>1</v>
      </c>
      <c r="F245" s="82">
        <v>0</v>
      </c>
      <c r="G245" s="82">
        <v>0</v>
      </c>
      <c r="H245" s="82">
        <v>45</v>
      </c>
      <c r="I245" s="84">
        <v>14.4</v>
      </c>
    </row>
    <row r="246" spans="1:12" ht="19.5" customHeight="1" x14ac:dyDescent="0.35">
      <c r="A246" s="221"/>
      <c r="B246" s="79" t="s">
        <v>16</v>
      </c>
      <c r="C246" s="7" t="s">
        <v>417</v>
      </c>
      <c r="D246" s="82">
        <v>8</v>
      </c>
      <c r="E246" s="82">
        <v>0</v>
      </c>
      <c r="F246" s="82">
        <v>0</v>
      </c>
      <c r="G246" s="82">
        <v>0</v>
      </c>
      <c r="H246" s="82">
        <v>8</v>
      </c>
      <c r="I246" s="84">
        <v>12.375</v>
      </c>
    </row>
    <row r="247" spans="1:12" ht="19.5" customHeight="1" x14ac:dyDescent="0.35">
      <c r="A247" s="221"/>
      <c r="B247" s="79" t="s">
        <v>17</v>
      </c>
      <c r="C247" s="7" t="s">
        <v>110</v>
      </c>
      <c r="D247" s="82">
        <v>2</v>
      </c>
      <c r="E247" s="82">
        <v>0</v>
      </c>
      <c r="F247" s="82">
        <v>0</v>
      </c>
      <c r="G247" s="82">
        <v>0</v>
      </c>
      <c r="H247" s="82">
        <v>2</v>
      </c>
      <c r="I247" s="84">
        <v>16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417</v>
      </c>
      <c r="D248" s="82">
        <v>1</v>
      </c>
      <c r="E248" s="82">
        <v>0</v>
      </c>
      <c r="F248" s="82">
        <v>0</v>
      </c>
      <c r="G248" s="82">
        <v>0</v>
      </c>
      <c r="H248" s="82">
        <v>1</v>
      </c>
      <c r="I248" s="84">
        <v>9</v>
      </c>
    </row>
    <row r="249" spans="1:12" ht="19.5" customHeight="1" x14ac:dyDescent="0.35">
      <c r="A249" s="222"/>
      <c r="B249" s="80" t="s">
        <v>19</v>
      </c>
      <c r="C249" s="7" t="s">
        <v>417</v>
      </c>
      <c r="D249" s="159">
        <v>695</v>
      </c>
      <c r="E249" s="159">
        <v>29</v>
      </c>
      <c r="F249" s="159">
        <v>3</v>
      </c>
      <c r="G249" s="159">
        <v>0</v>
      </c>
      <c r="H249" s="159">
        <v>727</v>
      </c>
      <c r="I249" s="160">
        <v>16.108665749656122</v>
      </c>
    </row>
    <row r="250" spans="1:12" ht="19.5" customHeight="1" x14ac:dyDescent="0.35">
      <c r="A250" s="80" t="s">
        <v>21</v>
      </c>
      <c r="B250" s="81"/>
      <c r="C250" s="20" t="s">
        <v>417</v>
      </c>
      <c r="D250" s="83">
        <v>1205</v>
      </c>
      <c r="E250" s="83">
        <v>72</v>
      </c>
      <c r="F250" s="83">
        <v>18</v>
      </c>
      <c r="G250" s="83">
        <v>0</v>
      </c>
      <c r="H250" s="83">
        <v>1295</v>
      </c>
      <c r="I250" s="85">
        <v>17.98841698841699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7"/>
    </row>
    <row r="256" spans="1:12" ht="19.5" customHeight="1" x14ac:dyDescent="0.15">
      <c r="A256" s="22" t="s">
        <v>384</v>
      </c>
      <c r="J256" s="27" t="s">
        <v>97</v>
      </c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110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928</v>
      </c>
      <c r="L258" s="170"/>
    </row>
    <row r="259" spans="1:12" ht="19.5" customHeight="1" x14ac:dyDescent="0.35">
      <c r="A259" s="221"/>
      <c r="B259" s="79" t="s">
        <v>11</v>
      </c>
      <c r="C259" s="7" t="s">
        <v>418</v>
      </c>
      <c r="D259" s="82">
        <v>5</v>
      </c>
      <c r="E259" s="82">
        <v>1</v>
      </c>
      <c r="F259" s="82">
        <v>0</v>
      </c>
      <c r="G259" s="82">
        <v>0</v>
      </c>
      <c r="H259" s="82">
        <v>6</v>
      </c>
      <c r="I259" s="84">
        <v>36.333333333333336</v>
      </c>
      <c r="L259" s="170"/>
    </row>
    <row r="260" spans="1:12" ht="19.5" customHeight="1" x14ac:dyDescent="0.35">
      <c r="A260" s="221"/>
      <c r="B260" s="79" t="s">
        <v>12</v>
      </c>
      <c r="C260" s="7" t="s">
        <v>418</v>
      </c>
      <c r="D260" s="82">
        <v>271</v>
      </c>
      <c r="E260" s="82">
        <v>26</v>
      </c>
      <c r="F260" s="82">
        <v>9</v>
      </c>
      <c r="G260" s="82">
        <v>0</v>
      </c>
      <c r="H260" s="82">
        <v>306</v>
      </c>
      <c r="I260" s="84">
        <v>31</v>
      </c>
      <c r="L260" s="171"/>
    </row>
    <row r="261" spans="1:12" ht="19.5" customHeight="1" x14ac:dyDescent="0.35">
      <c r="A261" s="221"/>
      <c r="B261" s="79" t="s">
        <v>13</v>
      </c>
      <c r="C261" s="7" t="s">
        <v>418</v>
      </c>
      <c r="D261" s="82">
        <v>170</v>
      </c>
      <c r="E261" s="82">
        <v>9</v>
      </c>
      <c r="F261" s="82">
        <v>3</v>
      </c>
      <c r="G261" s="82">
        <v>0</v>
      </c>
      <c r="H261" s="82">
        <v>182</v>
      </c>
      <c r="I261" s="84">
        <v>26.329670329670328</v>
      </c>
    </row>
    <row r="262" spans="1:12" ht="19.5" customHeight="1" x14ac:dyDescent="0.35">
      <c r="A262" s="221"/>
      <c r="B262" s="79" t="s">
        <v>14</v>
      </c>
      <c r="C262" s="7" t="s">
        <v>418</v>
      </c>
      <c r="D262" s="82">
        <v>60</v>
      </c>
      <c r="E262" s="82">
        <v>2</v>
      </c>
      <c r="F262" s="82">
        <v>1</v>
      </c>
      <c r="G262" s="82">
        <v>0</v>
      </c>
      <c r="H262" s="82">
        <v>63</v>
      </c>
      <c r="I262" s="84">
        <v>30.444444444444443</v>
      </c>
    </row>
    <row r="263" spans="1:12" ht="19.5" customHeight="1" x14ac:dyDescent="0.35">
      <c r="A263" s="221"/>
      <c r="B263" s="79" t="s">
        <v>15</v>
      </c>
      <c r="C263" s="7" t="s">
        <v>418</v>
      </c>
      <c r="D263" s="82">
        <v>9</v>
      </c>
      <c r="E263" s="82">
        <v>0</v>
      </c>
      <c r="F263" s="82">
        <v>0</v>
      </c>
      <c r="G263" s="82">
        <v>0</v>
      </c>
      <c r="H263" s="82">
        <v>9</v>
      </c>
      <c r="I263" s="84">
        <v>16.333333333333332</v>
      </c>
    </row>
    <row r="264" spans="1:12" ht="19.5" customHeight="1" x14ac:dyDescent="0.35">
      <c r="A264" s="221"/>
      <c r="B264" s="79" t="s">
        <v>16</v>
      </c>
      <c r="C264" s="7" t="s">
        <v>110</v>
      </c>
      <c r="D264" s="82">
        <v>2</v>
      </c>
      <c r="E264" s="82">
        <v>0</v>
      </c>
      <c r="F264" s="82">
        <v>0</v>
      </c>
      <c r="G264" s="82">
        <v>0</v>
      </c>
      <c r="H264" s="82">
        <v>2</v>
      </c>
      <c r="I264" s="84">
        <v>30.5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110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110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418</v>
      </c>
      <c r="D267" s="159">
        <v>517</v>
      </c>
      <c r="E267" s="159">
        <v>38</v>
      </c>
      <c r="F267" s="159">
        <v>13</v>
      </c>
      <c r="G267" s="159">
        <v>0</v>
      </c>
      <c r="H267" s="159">
        <v>568</v>
      </c>
      <c r="I267" s="160">
        <v>29.264084507042252</v>
      </c>
    </row>
    <row r="268" spans="1:12" ht="19.5" customHeight="1" x14ac:dyDescent="0.35">
      <c r="A268" s="220" t="s">
        <v>20</v>
      </c>
      <c r="B268" s="79" t="s">
        <v>10</v>
      </c>
      <c r="C268" s="7" t="s">
        <v>418</v>
      </c>
      <c r="D268" s="82">
        <v>1</v>
      </c>
      <c r="E268" s="82">
        <v>0</v>
      </c>
      <c r="F268" s="82">
        <v>0</v>
      </c>
      <c r="G268" s="82">
        <v>0</v>
      </c>
      <c r="H268" s="82">
        <v>1</v>
      </c>
      <c r="I268" s="84">
        <v>26</v>
      </c>
    </row>
    <row r="269" spans="1:12" ht="19.5" customHeight="1" x14ac:dyDescent="0.35">
      <c r="A269" s="221"/>
      <c r="B269" s="79" t="s">
        <v>11</v>
      </c>
      <c r="C269" s="7" t="s">
        <v>418</v>
      </c>
      <c r="D269" s="82">
        <v>4</v>
      </c>
      <c r="E269" s="82">
        <v>0</v>
      </c>
      <c r="F269" s="82">
        <v>0</v>
      </c>
      <c r="G269" s="82">
        <v>0</v>
      </c>
      <c r="H269" s="82">
        <v>4</v>
      </c>
      <c r="I269" s="84">
        <v>14</v>
      </c>
    </row>
    <row r="270" spans="1:12" ht="19.5" customHeight="1" x14ac:dyDescent="0.35">
      <c r="A270" s="221"/>
      <c r="B270" s="79" t="s">
        <v>12</v>
      </c>
      <c r="C270" s="7" t="s">
        <v>418</v>
      </c>
      <c r="D270" s="82">
        <v>302</v>
      </c>
      <c r="E270" s="82">
        <v>12</v>
      </c>
      <c r="F270" s="82">
        <v>4</v>
      </c>
      <c r="G270" s="82">
        <v>0</v>
      </c>
      <c r="H270" s="82">
        <v>318</v>
      </c>
      <c r="I270" s="84">
        <v>22</v>
      </c>
    </row>
    <row r="271" spans="1:12" ht="19.5" customHeight="1" x14ac:dyDescent="0.35">
      <c r="A271" s="221"/>
      <c r="B271" s="79" t="s">
        <v>13</v>
      </c>
      <c r="C271" s="7" t="s">
        <v>418</v>
      </c>
      <c r="D271" s="82">
        <v>235</v>
      </c>
      <c r="E271" s="82">
        <v>3</v>
      </c>
      <c r="F271" s="82">
        <v>1</v>
      </c>
      <c r="G271" s="82">
        <v>0</v>
      </c>
      <c r="H271" s="82">
        <v>239</v>
      </c>
      <c r="I271" s="84">
        <v>18.15481171548117</v>
      </c>
    </row>
    <row r="272" spans="1:12" ht="19.5" customHeight="1" x14ac:dyDescent="0.35">
      <c r="A272" s="221"/>
      <c r="B272" s="79" t="s">
        <v>14</v>
      </c>
      <c r="C272" s="7" t="s">
        <v>418</v>
      </c>
      <c r="D272" s="82">
        <v>106</v>
      </c>
      <c r="E272" s="82">
        <v>3</v>
      </c>
      <c r="F272" s="82">
        <v>0</v>
      </c>
      <c r="G272" s="82">
        <v>0</v>
      </c>
      <c r="H272" s="82">
        <v>109</v>
      </c>
      <c r="I272" s="84">
        <v>18.183486238532112</v>
      </c>
    </row>
    <row r="273" spans="1:13" ht="19.5" customHeight="1" x14ac:dyDescent="0.35">
      <c r="A273" s="221"/>
      <c r="B273" s="79" t="s">
        <v>15</v>
      </c>
      <c r="C273" s="7" t="s">
        <v>418</v>
      </c>
      <c r="D273" s="82">
        <v>43</v>
      </c>
      <c r="E273" s="82">
        <v>2</v>
      </c>
      <c r="F273" s="82">
        <v>0</v>
      </c>
      <c r="G273" s="82">
        <v>0</v>
      </c>
      <c r="H273" s="82">
        <v>45</v>
      </c>
      <c r="I273" s="84">
        <v>18.422222222222221</v>
      </c>
    </row>
    <row r="274" spans="1:13" ht="19.5" customHeight="1" x14ac:dyDescent="0.35">
      <c r="A274" s="221"/>
      <c r="B274" s="79" t="s">
        <v>16</v>
      </c>
      <c r="C274" s="7" t="s">
        <v>418</v>
      </c>
      <c r="D274" s="82">
        <v>8</v>
      </c>
      <c r="E274" s="82">
        <v>0</v>
      </c>
      <c r="F274" s="82">
        <v>0</v>
      </c>
      <c r="G274" s="82">
        <v>0</v>
      </c>
      <c r="H274" s="82">
        <v>8</v>
      </c>
      <c r="I274" s="84">
        <v>18.875</v>
      </c>
    </row>
    <row r="275" spans="1:13" ht="19.5" customHeight="1" x14ac:dyDescent="0.35">
      <c r="A275" s="221"/>
      <c r="B275" s="79" t="s">
        <v>17</v>
      </c>
      <c r="C275" s="7" t="s">
        <v>110</v>
      </c>
      <c r="D275" s="82">
        <v>2</v>
      </c>
      <c r="E275" s="82">
        <v>0</v>
      </c>
      <c r="F275" s="82">
        <v>0</v>
      </c>
      <c r="G275" s="82">
        <v>0</v>
      </c>
      <c r="H275" s="82">
        <v>2</v>
      </c>
      <c r="I275" s="84">
        <v>13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418</v>
      </c>
      <c r="D276" s="82">
        <v>1</v>
      </c>
      <c r="E276" s="82">
        <v>0</v>
      </c>
      <c r="F276" s="82">
        <v>0</v>
      </c>
      <c r="G276" s="82">
        <v>0</v>
      </c>
      <c r="H276" s="82">
        <v>1</v>
      </c>
      <c r="I276" s="84">
        <v>8</v>
      </c>
    </row>
    <row r="277" spans="1:13" ht="19.5" customHeight="1" x14ac:dyDescent="0.35">
      <c r="A277" s="222"/>
      <c r="B277" s="80" t="s">
        <v>19</v>
      </c>
      <c r="C277" s="7" t="s">
        <v>418</v>
      </c>
      <c r="D277" s="159">
        <v>702</v>
      </c>
      <c r="E277" s="159">
        <v>20</v>
      </c>
      <c r="F277" s="159">
        <v>5</v>
      </c>
      <c r="G277" s="159">
        <v>0</v>
      </c>
      <c r="H277" s="159">
        <v>727</v>
      </c>
      <c r="I277" s="160">
        <v>19.825309491059148</v>
      </c>
    </row>
    <row r="278" spans="1:13" ht="19.5" customHeight="1" x14ac:dyDescent="0.35">
      <c r="A278" s="80" t="s">
        <v>21</v>
      </c>
      <c r="B278" s="81"/>
      <c r="C278" s="20" t="s">
        <v>418</v>
      </c>
      <c r="D278" s="83">
        <v>1219</v>
      </c>
      <c r="E278" s="83">
        <v>58</v>
      </c>
      <c r="F278" s="83">
        <v>18</v>
      </c>
      <c r="G278" s="83">
        <v>0</v>
      </c>
      <c r="H278" s="83">
        <v>1295</v>
      </c>
      <c r="I278" s="85">
        <v>23.965250965250966</v>
      </c>
      <c r="J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J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1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110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927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419</v>
      </c>
      <c r="D287" s="82">
        <v>2</v>
      </c>
      <c r="E287" s="82">
        <v>3</v>
      </c>
      <c r="F287" s="82">
        <v>1</v>
      </c>
      <c r="G287" s="82">
        <v>0</v>
      </c>
      <c r="H287" s="82">
        <v>0</v>
      </c>
      <c r="I287" s="82">
        <v>6</v>
      </c>
      <c r="J287" s="84">
        <v>108.83333333333333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419</v>
      </c>
      <c r="D288" s="82">
        <v>130</v>
      </c>
      <c r="E288" s="82">
        <v>97</v>
      </c>
      <c r="F288" s="82">
        <v>30</v>
      </c>
      <c r="G288" s="82">
        <v>0</v>
      </c>
      <c r="H288" s="82">
        <v>49</v>
      </c>
      <c r="I288" s="82">
        <v>306</v>
      </c>
      <c r="J288" s="84">
        <v>103.77431906614785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419</v>
      </c>
      <c r="D289" s="82">
        <v>54</v>
      </c>
      <c r="E289" s="82">
        <v>63</v>
      </c>
      <c r="F289" s="82">
        <v>16</v>
      </c>
      <c r="G289" s="82">
        <v>0</v>
      </c>
      <c r="H289" s="82">
        <v>49</v>
      </c>
      <c r="I289" s="82">
        <v>182</v>
      </c>
      <c r="J289" s="84">
        <v>104.85714285714286</v>
      </c>
      <c r="K289" s="21"/>
    </row>
    <row r="290" spans="1:13" ht="19.5" customHeight="1" x14ac:dyDescent="0.35">
      <c r="A290" s="221"/>
      <c r="B290" s="79" t="s">
        <v>14</v>
      </c>
      <c r="C290" s="7" t="s">
        <v>419</v>
      </c>
      <c r="D290" s="82">
        <v>29</v>
      </c>
      <c r="E290" s="82">
        <v>17</v>
      </c>
      <c r="F290" s="82">
        <v>4</v>
      </c>
      <c r="G290" s="82">
        <v>0</v>
      </c>
      <c r="H290" s="82">
        <v>13</v>
      </c>
      <c r="I290" s="82">
        <v>63</v>
      </c>
      <c r="J290" s="84">
        <v>99.4</v>
      </c>
      <c r="K290" s="21"/>
    </row>
    <row r="291" spans="1:13" ht="19.5" customHeight="1" x14ac:dyDescent="0.35">
      <c r="A291" s="221"/>
      <c r="B291" s="79" t="s">
        <v>15</v>
      </c>
      <c r="C291" s="7" t="s">
        <v>419</v>
      </c>
      <c r="D291" s="82">
        <v>3</v>
      </c>
      <c r="E291" s="82">
        <v>2</v>
      </c>
      <c r="F291" s="82">
        <v>0</v>
      </c>
      <c r="G291" s="82">
        <v>0</v>
      </c>
      <c r="H291" s="82">
        <v>4</v>
      </c>
      <c r="I291" s="82">
        <v>9</v>
      </c>
      <c r="J291" s="84">
        <v>99.6</v>
      </c>
      <c r="K291" s="21"/>
    </row>
    <row r="292" spans="1:13" ht="19.5" customHeight="1" x14ac:dyDescent="0.35">
      <c r="A292" s="221"/>
      <c r="B292" s="79" t="s">
        <v>16</v>
      </c>
      <c r="C292" s="7" t="s">
        <v>110</v>
      </c>
      <c r="D292" s="82">
        <v>0</v>
      </c>
      <c r="E292" s="82">
        <v>1</v>
      </c>
      <c r="F292" s="82">
        <v>1</v>
      </c>
      <c r="G292" s="82">
        <v>0</v>
      </c>
      <c r="H292" s="82">
        <v>0</v>
      </c>
      <c r="I292" s="82">
        <v>2</v>
      </c>
      <c r="J292" s="84">
        <v>117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110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110</v>
      </c>
      <c r="K294" s="26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419</v>
      </c>
      <c r="D295" s="159">
        <v>218</v>
      </c>
      <c r="E295" s="159">
        <v>183</v>
      </c>
      <c r="F295" s="159">
        <v>52</v>
      </c>
      <c r="G295" s="159">
        <v>0</v>
      </c>
      <c r="H295" s="159">
        <v>115</v>
      </c>
      <c r="I295" s="159">
        <v>568</v>
      </c>
      <c r="J295" s="160">
        <v>103.6887417218543</v>
      </c>
      <c r="K295" s="21"/>
    </row>
    <row r="296" spans="1:13" ht="19.5" customHeight="1" x14ac:dyDescent="0.35">
      <c r="A296" s="220" t="s">
        <v>20</v>
      </c>
      <c r="B296" s="79" t="s">
        <v>10</v>
      </c>
      <c r="C296" s="7" t="s">
        <v>419</v>
      </c>
      <c r="D296" s="82">
        <v>1</v>
      </c>
      <c r="E296" s="82">
        <v>0</v>
      </c>
      <c r="F296" s="82">
        <v>0</v>
      </c>
      <c r="G296" s="82">
        <v>0</v>
      </c>
      <c r="H296" s="82">
        <v>0</v>
      </c>
      <c r="I296" s="82">
        <v>1</v>
      </c>
      <c r="J296" s="84">
        <v>92</v>
      </c>
      <c r="K296" s="21"/>
    </row>
    <row r="297" spans="1:13" ht="19.5" customHeight="1" x14ac:dyDescent="0.35">
      <c r="A297" s="221"/>
      <c r="B297" s="79" t="s">
        <v>11</v>
      </c>
      <c r="C297" s="7" t="s">
        <v>419</v>
      </c>
      <c r="D297" s="82">
        <v>2</v>
      </c>
      <c r="E297" s="82">
        <v>1</v>
      </c>
      <c r="F297" s="82">
        <v>0</v>
      </c>
      <c r="G297" s="82">
        <v>0</v>
      </c>
      <c r="H297" s="82">
        <v>1</v>
      </c>
      <c r="I297" s="82">
        <v>4</v>
      </c>
      <c r="J297" s="84">
        <v>92.666666666666671</v>
      </c>
      <c r="K297" s="21"/>
    </row>
    <row r="298" spans="1:13" ht="19.5" customHeight="1" x14ac:dyDescent="0.35">
      <c r="A298" s="221"/>
      <c r="B298" s="79" t="s">
        <v>12</v>
      </c>
      <c r="C298" s="7" t="s">
        <v>419</v>
      </c>
      <c r="D298" s="82">
        <v>173</v>
      </c>
      <c r="E298" s="82">
        <v>71</v>
      </c>
      <c r="F298" s="82">
        <v>15</v>
      </c>
      <c r="G298" s="82">
        <v>0</v>
      </c>
      <c r="H298" s="82">
        <v>59</v>
      </c>
      <c r="I298" s="82">
        <v>318</v>
      </c>
      <c r="J298" s="84">
        <v>98.918918918918919</v>
      </c>
      <c r="K298" s="21"/>
    </row>
    <row r="299" spans="1:13" ht="19.5" customHeight="1" x14ac:dyDescent="0.35">
      <c r="A299" s="221"/>
      <c r="B299" s="79" t="s">
        <v>13</v>
      </c>
      <c r="C299" s="7" t="s">
        <v>419</v>
      </c>
      <c r="D299" s="82">
        <v>123</v>
      </c>
      <c r="E299" s="82">
        <v>51</v>
      </c>
      <c r="F299" s="82">
        <v>11</v>
      </c>
      <c r="G299" s="82">
        <v>0</v>
      </c>
      <c r="H299" s="82">
        <v>54</v>
      </c>
      <c r="I299" s="82">
        <v>239</v>
      </c>
      <c r="J299" s="84">
        <v>98.497297297297294</v>
      </c>
      <c r="K299" s="21"/>
    </row>
    <row r="300" spans="1:13" ht="19.5" customHeight="1" x14ac:dyDescent="0.35">
      <c r="A300" s="221"/>
      <c r="B300" s="79" t="s">
        <v>14</v>
      </c>
      <c r="C300" s="7" t="s">
        <v>419</v>
      </c>
      <c r="D300" s="82">
        <v>41</v>
      </c>
      <c r="E300" s="82">
        <v>30</v>
      </c>
      <c r="F300" s="82">
        <v>7</v>
      </c>
      <c r="G300" s="82">
        <v>0</v>
      </c>
      <c r="H300" s="82">
        <v>31</v>
      </c>
      <c r="I300" s="82">
        <v>109</v>
      </c>
      <c r="J300" s="84">
        <v>101.65384615384616</v>
      </c>
      <c r="K300" s="21"/>
    </row>
    <row r="301" spans="1:13" ht="19.5" customHeight="1" x14ac:dyDescent="0.35">
      <c r="A301" s="221"/>
      <c r="B301" s="79" t="s">
        <v>15</v>
      </c>
      <c r="C301" s="7" t="s">
        <v>419</v>
      </c>
      <c r="D301" s="82">
        <v>28</v>
      </c>
      <c r="E301" s="82">
        <v>6</v>
      </c>
      <c r="F301" s="82">
        <v>3</v>
      </c>
      <c r="G301" s="82">
        <v>0</v>
      </c>
      <c r="H301" s="82">
        <v>8</v>
      </c>
      <c r="I301" s="82">
        <v>45</v>
      </c>
      <c r="J301" s="84">
        <v>99.378378378378372</v>
      </c>
      <c r="K301" s="21"/>
    </row>
    <row r="302" spans="1:13" ht="19.5" customHeight="1" x14ac:dyDescent="0.35">
      <c r="A302" s="221"/>
      <c r="B302" s="79" t="s">
        <v>16</v>
      </c>
      <c r="C302" s="7" t="s">
        <v>419</v>
      </c>
      <c r="D302" s="82">
        <v>2</v>
      </c>
      <c r="E302" s="82">
        <v>2</v>
      </c>
      <c r="F302" s="82">
        <v>1</v>
      </c>
      <c r="G302" s="82">
        <v>0</v>
      </c>
      <c r="H302" s="82">
        <v>3</v>
      </c>
      <c r="I302" s="82">
        <v>8</v>
      </c>
      <c r="J302" s="84">
        <v>134.19999999999999</v>
      </c>
      <c r="K302" s="21"/>
    </row>
    <row r="303" spans="1:13" ht="19.5" customHeight="1" x14ac:dyDescent="0.35">
      <c r="A303" s="221"/>
      <c r="B303" s="79" t="s">
        <v>17</v>
      </c>
      <c r="C303" s="7" t="s">
        <v>110</v>
      </c>
      <c r="D303" s="82">
        <v>1</v>
      </c>
      <c r="E303" s="82">
        <v>0</v>
      </c>
      <c r="F303" s="82">
        <v>0</v>
      </c>
      <c r="G303" s="82">
        <v>0</v>
      </c>
      <c r="H303" s="82">
        <v>1</v>
      </c>
      <c r="I303" s="82">
        <v>2</v>
      </c>
      <c r="J303" s="84">
        <v>95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419</v>
      </c>
      <c r="D304" s="82">
        <v>0</v>
      </c>
      <c r="E304" s="82">
        <v>0</v>
      </c>
      <c r="F304" s="82">
        <v>1</v>
      </c>
      <c r="G304" s="82">
        <v>0</v>
      </c>
      <c r="H304" s="82">
        <v>0</v>
      </c>
      <c r="I304" s="82">
        <v>1</v>
      </c>
      <c r="J304" s="84">
        <v>134</v>
      </c>
      <c r="K304" s="26"/>
    </row>
    <row r="305" spans="1:12" ht="19.5" customHeight="1" x14ac:dyDescent="0.35">
      <c r="A305" s="222"/>
      <c r="B305" s="80" t="s">
        <v>19</v>
      </c>
      <c r="C305" s="7" t="s">
        <v>419</v>
      </c>
      <c r="D305" s="159">
        <v>371</v>
      </c>
      <c r="E305" s="159">
        <v>161</v>
      </c>
      <c r="F305" s="159">
        <v>38</v>
      </c>
      <c r="G305" s="159">
        <v>0</v>
      </c>
      <c r="H305" s="159">
        <v>157</v>
      </c>
      <c r="I305" s="159">
        <v>727</v>
      </c>
      <c r="J305" s="160">
        <v>99.505263157894731</v>
      </c>
      <c r="K305" s="26"/>
    </row>
    <row r="306" spans="1:12" ht="19.5" customHeight="1" x14ac:dyDescent="0.35">
      <c r="A306" s="80" t="s">
        <v>21</v>
      </c>
      <c r="B306" s="81"/>
      <c r="C306" s="9" t="s">
        <v>419</v>
      </c>
      <c r="D306" s="83">
        <v>589</v>
      </c>
      <c r="E306" s="83">
        <v>344</v>
      </c>
      <c r="F306" s="83">
        <v>90</v>
      </c>
      <c r="G306" s="83">
        <v>0</v>
      </c>
      <c r="H306" s="83">
        <v>272</v>
      </c>
      <c r="I306" s="83">
        <v>1295</v>
      </c>
      <c r="J306" s="85">
        <v>101.35777126099707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110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927</v>
      </c>
      <c r="L314" s="170"/>
    </row>
    <row r="315" spans="1:12" ht="19.5" customHeight="1" x14ac:dyDescent="0.35">
      <c r="A315" s="221"/>
      <c r="B315" s="79" t="s">
        <v>11</v>
      </c>
      <c r="C315" s="7" t="s">
        <v>420</v>
      </c>
      <c r="D315" s="82">
        <v>2</v>
      </c>
      <c r="E315" s="82">
        <v>2</v>
      </c>
      <c r="F315" s="82">
        <v>2</v>
      </c>
      <c r="G315" s="82">
        <v>0</v>
      </c>
      <c r="H315" s="82">
        <v>6</v>
      </c>
      <c r="I315" s="92">
        <v>6.3500000000000005</v>
      </c>
      <c r="L315" s="170"/>
    </row>
    <row r="316" spans="1:12" ht="19.5" customHeight="1" x14ac:dyDescent="0.35">
      <c r="A316" s="221"/>
      <c r="B316" s="79" t="s">
        <v>12</v>
      </c>
      <c r="C316" s="7" t="s">
        <v>420</v>
      </c>
      <c r="D316" s="82">
        <v>126</v>
      </c>
      <c r="E316" s="82">
        <v>145</v>
      </c>
      <c r="F316" s="82">
        <v>35</v>
      </c>
      <c r="G316" s="82">
        <v>0</v>
      </c>
      <c r="H316" s="82">
        <v>306</v>
      </c>
      <c r="I316" s="92">
        <v>5.7833333333333359</v>
      </c>
      <c r="L316" s="171"/>
    </row>
    <row r="317" spans="1:12" ht="19.5" customHeight="1" x14ac:dyDescent="0.35">
      <c r="A317" s="221"/>
      <c r="B317" s="79" t="s">
        <v>13</v>
      </c>
      <c r="C317" s="7" t="s">
        <v>420</v>
      </c>
      <c r="D317" s="82">
        <v>70</v>
      </c>
      <c r="E317" s="82">
        <v>82</v>
      </c>
      <c r="F317" s="82">
        <v>30</v>
      </c>
      <c r="G317" s="82">
        <v>0</v>
      </c>
      <c r="H317" s="82">
        <v>182</v>
      </c>
      <c r="I317" s="92">
        <v>5.9065934065934043</v>
      </c>
    </row>
    <row r="318" spans="1:12" ht="19.5" customHeight="1" x14ac:dyDescent="0.35">
      <c r="A318" s="221"/>
      <c r="B318" s="79" t="s">
        <v>14</v>
      </c>
      <c r="C318" s="7" t="s">
        <v>420</v>
      </c>
      <c r="D318" s="82">
        <v>26</v>
      </c>
      <c r="E318" s="82">
        <v>29</v>
      </c>
      <c r="F318" s="82">
        <v>8</v>
      </c>
      <c r="G318" s="82">
        <v>0</v>
      </c>
      <c r="H318" s="82">
        <v>63</v>
      </c>
      <c r="I318" s="92">
        <v>5.7682539682539691</v>
      </c>
    </row>
    <row r="319" spans="1:12" ht="19.5" customHeight="1" x14ac:dyDescent="0.35">
      <c r="A319" s="221"/>
      <c r="B319" s="79" t="s">
        <v>15</v>
      </c>
      <c r="C319" s="7" t="s">
        <v>420</v>
      </c>
      <c r="D319" s="82">
        <v>1</v>
      </c>
      <c r="E319" s="82">
        <v>7</v>
      </c>
      <c r="F319" s="82">
        <v>1</v>
      </c>
      <c r="G319" s="82">
        <v>0</v>
      </c>
      <c r="H319" s="82">
        <v>9</v>
      </c>
      <c r="I319" s="92">
        <v>5.9777777777777779</v>
      </c>
    </row>
    <row r="320" spans="1:12" ht="19.5" customHeight="1" x14ac:dyDescent="0.35">
      <c r="A320" s="221"/>
      <c r="B320" s="79" t="s">
        <v>16</v>
      </c>
      <c r="C320" s="7" t="s">
        <v>110</v>
      </c>
      <c r="D320" s="82">
        <v>0</v>
      </c>
      <c r="E320" s="82">
        <v>2</v>
      </c>
      <c r="F320" s="82">
        <v>0</v>
      </c>
      <c r="G320" s="82">
        <v>0</v>
      </c>
      <c r="H320" s="82">
        <v>2</v>
      </c>
      <c r="I320" s="92">
        <v>5.75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110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110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420</v>
      </c>
      <c r="D323" s="159">
        <v>225</v>
      </c>
      <c r="E323" s="159">
        <v>267</v>
      </c>
      <c r="F323" s="159">
        <v>76</v>
      </c>
      <c r="G323" s="159">
        <v>0</v>
      </c>
      <c r="H323" s="159">
        <v>568</v>
      </c>
      <c r="I323" s="162">
        <v>5.8301056338028179</v>
      </c>
    </row>
    <row r="324" spans="1:12" ht="19.5" customHeight="1" x14ac:dyDescent="0.35">
      <c r="A324" s="220" t="s">
        <v>20</v>
      </c>
      <c r="B324" s="79" t="s">
        <v>10</v>
      </c>
      <c r="C324" s="7" t="s">
        <v>420</v>
      </c>
      <c r="D324" s="82">
        <v>1</v>
      </c>
      <c r="E324" s="82">
        <v>0</v>
      </c>
      <c r="F324" s="82">
        <v>0</v>
      </c>
      <c r="G324" s="82">
        <v>0</v>
      </c>
      <c r="H324" s="82">
        <v>1</v>
      </c>
      <c r="I324" s="92">
        <v>5.5</v>
      </c>
    </row>
    <row r="325" spans="1:12" ht="19.5" customHeight="1" x14ac:dyDescent="0.35">
      <c r="A325" s="221"/>
      <c r="B325" s="79" t="s">
        <v>11</v>
      </c>
      <c r="C325" s="7" t="s">
        <v>420</v>
      </c>
      <c r="D325" s="82">
        <v>3</v>
      </c>
      <c r="E325" s="82">
        <v>1</v>
      </c>
      <c r="F325" s="82">
        <v>0</v>
      </c>
      <c r="G325" s="82">
        <v>0</v>
      </c>
      <c r="H325" s="82">
        <v>4</v>
      </c>
      <c r="I325" s="92">
        <v>5.375</v>
      </c>
    </row>
    <row r="326" spans="1:12" ht="19.5" customHeight="1" x14ac:dyDescent="0.35">
      <c r="A326" s="221"/>
      <c r="B326" s="79" t="s">
        <v>12</v>
      </c>
      <c r="C326" s="7" t="s">
        <v>420</v>
      </c>
      <c r="D326" s="82">
        <v>133</v>
      </c>
      <c r="E326" s="82">
        <v>152</v>
      </c>
      <c r="F326" s="82">
        <v>33</v>
      </c>
      <c r="G326" s="82">
        <v>0</v>
      </c>
      <c r="H326" s="82">
        <v>318</v>
      </c>
      <c r="I326" s="92">
        <v>5.7801886792452866</v>
      </c>
    </row>
    <row r="327" spans="1:12" ht="19.5" customHeight="1" x14ac:dyDescent="0.35">
      <c r="A327" s="221"/>
      <c r="B327" s="79" t="s">
        <v>13</v>
      </c>
      <c r="C327" s="7" t="s">
        <v>420</v>
      </c>
      <c r="D327" s="82">
        <v>97</v>
      </c>
      <c r="E327" s="82">
        <v>123</v>
      </c>
      <c r="F327" s="82">
        <v>19</v>
      </c>
      <c r="G327" s="82">
        <v>0</v>
      </c>
      <c r="H327" s="82">
        <v>239</v>
      </c>
      <c r="I327" s="92">
        <v>5.7376569037656955</v>
      </c>
    </row>
    <row r="328" spans="1:12" ht="19.5" customHeight="1" x14ac:dyDescent="0.35">
      <c r="A328" s="221"/>
      <c r="B328" s="79" t="s">
        <v>14</v>
      </c>
      <c r="C328" s="7" t="s">
        <v>420</v>
      </c>
      <c r="D328" s="82">
        <v>38</v>
      </c>
      <c r="E328" s="82">
        <v>63</v>
      </c>
      <c r="F328" s="82">
        <v>8</v>
      </c>
      <c r="G328" s="82">
        <v>0</v>
      </c>
      <c r="H328" s="82">
        <v>109</v>
      </c>
      <c r="I328" s="92">
        <v>5.7422018348623851</v>
      </c>
    </row>
    <row r="329" spans="1:12" ht="19.5" customHeight="1" x14ac:dyDescent="0.35">
      <c r="A329" s="221"/>
      <c r="B329" s="79" t="s">
        <v>15</v>
      </c>
      <c r="C329" s="7" t="s">
        <v>420</v>
      </c>
      <c r="D329" s="82">
        <v>22</v>
      </c>
      <c r="E329" s="82">
        <v>19</v>
      </c>
      <c r="F329" s="82">
        <v>4</v>
      </c>
      <c r="G329" s="82">
        <v>0</v>
      </c>
      <c r="H329" s="82">
        <v>45</v>
      </c>
      <c r="I329" s="92">
        <v>5.7</v>
      </c>
    </row>
    <row r="330" spans="1:12" ht="19.5" customHeight="1" x14ac:dyDescent="0.35">
      <c r="A330" s="221"/>
      <c r="B330" s="79" t="s">
        <v>16</v>
      </c>
      <c r="C330" s="7" t="s">
        <v>420</v>
      </c>
      <c r="D330" s="82">
        <v>4</v>
      </c>
      <c r="E330" s="82">
        <v>3</v>
      </c>
      <c r="F330" s="82">
        <v>1</v>
      </c>
      <c r="G330" s="82">
        <v>0</v>
      </c>
      <c r="H330" s="82">
        <v>8</v>
      </c>
      <c r="I330" s="92">
        <v>5.9749999999999988</v>
      </c>
    </row>
    <row r="331" spans="1:12" ht="19.5" customHeight="1" x14ac:dyDescent="0.35">
      <c r="A331" s="221"/>
      <c r="B331" s="79" t="s">
        <v>17</v>
      </c>
      <c r="C331" s="7" t="s">
        <v>110</v>
      </c>
      <c r="D331" s="82">
        <v>1</v>
      </c>
      <c r="E331" s="82">
        <v>1</v>
      </c>
      <c r="F331" s="82">
        <v>0</v>
      </c>
      <c r="G331" s="82">
        <v>0</v>
      </c>
      <c r="H331" s="82">
        <v>2</v>
      </c>
      <c r="I331" s="92">
        <v>5.5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420</v>
      </c>
      <c r="D332" s="82">
        <v>1</v>
      </c>
      <c r="E332" s="82">
        <v>0</v>
      </c>
      <c r="F332" s="82">
        <v>0</v>
      </c>
      <c r="G332" s="82">
        <v>0</v>
      </c>
      <c r="H332" s="82">
        <v>1</v>
      </c>
      <c r="I332" s="92">
        <v>5.3</v>
      </c>
    </row>
    <row r="333" spans="1:12" ht="19.5" customHeight="1" x14ac:dyDescent="0.35">
      <c r="A333" s="222"/>
      <c r="B333" s="80" t="s">
        <v>19</v>
      </c>
      <c r="C333" s="7" t="s">
        <v>420</v>
      </c>
      <c r="D333" s="159">
        <v>300</v>
      </c>
      <c r="E333" s="159">
        <v>362</v>
      </c>
      <c r="F333" s="159">
        <v>65</v>
      </c>
      <c r="G333" s="159">
        <v>0</v>
      </c>
      <c r="H333" s="159">
        <v>727</v>
      </c>
      <c r="I333" s="162">
        <v>5.7536451169188476</v>
      </c>
    </row>
    <row r="334" spans="1:12" ht="19.5" customHeight="1" x14ac:dyDescent="0.35">
      <c r="A334" s="80" t="s">
        <v>21</v>
      </c>
      <c r="B334" s="81"/>
      <c r="C334" s="9" t="s">
        <v>420</v>
      </c>
      <c r="D334" s="83">
        <v>525</v>
      </c>
      <c r="E334" s="83">
        <v>629</v>
      </c>
      <c r="F334" s="83">
        <v>141</v>
      </c>
      <c r="G334" s="83">
        <v>0</v>
      </c>
      <c r="H334" s="83">
        <v>1295</v>
      </c>
      <c r="I334" s="86">
        <v>5.7871814671814699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</row>
    <row r="340" spans="1:12" ht="19.5" customHeight="1" x14ac:dyDescent="0.15">
      <c r="A340" s="22" t="s">
        <v>76</v>
      </c>
      <c r="J340" s="22" t="s">
        <v>100</v>
      </c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957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927</v>
      </c>
      <c r="L342" s="170"/>
    </row>
    <row r="343" spans="1:12" ht="19.5" customHeight="1" x14ac:dyDescent="0.35">
      <c r="A343" s="221"/>
      <c r="B343" s="79" t="s">
        <v>11</v>
      </c>
      <c r="C343" s="7" t="s">
        <v>421</v>
      </c>
      <c r="D343" s="82">
        <v>6</v>
      </c>
      <c r="E343" s="82">
        <v>0</v>
      </c>
      <c r="F343" s="82">
        <v>0</v>
      </c>
      <c r="G343" s="82">
        <v>0</v>
      </c>
      <c r="H343" s="82">
        <v>6</v>
      </c>
      <c r="L343" s="170"/>
    </row>
    <row r="344" spans="1:12" ht="19.5" customHeight="1" x14ac:dyDescent="0.35">
      <c r="A344" s="221"/>
      <c r="B344" s="79" t="s">
        <v>12</v>
      </c>
      <c r="C344" s="7" t="s">
        <v>421</v>
      </c>
      <c r="D344" s="82">
        <v>298</v>
      </c>
      <c r="E344" s="82">
        <v>3</v>
      </c>
      <c r="F344" s="82">
        <v>1</v>
      </c>
      <c r="G344" s="82">
        <v>4</v>
      </c>
      <c r="H344" s="82">
        <v>306</v>
      </c>
      <c r="L344" s="171"/>
    </row>
    <row r="345" spans="1:12" ht="19.5" customHeight="1" x14ac:dyDescent="0.35">
      <c r="A345" s="221"/>
      <c r="B345" s="79" t="s">
        <v>13</v>
      </c>
      <c r="C345" s="7" t="s">
        <v>421</v>
      </c>
      <c r="D345" s="82">
        <v>174</v>
      </c>
      <c r="E345" s="82">
        <v>0</v>
      </c>
      <c r="F345" s="82">
        <v>4</v>
      </c>
      <c r="G345" s="82">
        <v>4</v>
      </c>
      <c r="H345" s="82">
        <v>182</v>
      </c>
    </row>
    <row r="346" spans="1:12" ht="19.5" customHeight="1" x14ac:dyDescent="0.35">
      <c r="A346" s="221"/>
      <c r="B346" s="79" t="s">
        <v>14</v>
      </c>
      <c r="C346" s="7" t="s">
        <v>421</v>
      </c>
      <c r="D346" s="82">
        <v>62</v>
      </c>
      <c r="E346" s="82">
        <v>0</v>
      </c>
      <c r="F346" s="82">
        <v>1</v>
      </c>
      <c r="G346" s="82">
        <v>0</v>
      </c>
      <c r="H346" s="82">
        <v>63</v>
      </c>
    </row>
    <row r="347" spans="1:12" ht="19.5" customHeight="1" x14ac:dyDescent="0.35">
      <c r="A347" s="221"/>
      <c r="B347" s="79" t="s">
        <v>15</v>
      </c>
      <c r="C347" s="7" t="s">
        <v>421</v>
      </c>
      <c r="D347" s="82">
        <v>9</v>
      </c>
      <c r="E347" s="82">
        <v>0</v>
      </c>
      <c r="F347" s="82">
        <v>0</v>
      </c>
      <c r="G347" s="82">
        <v>0</v>
      </c>
      <c r="H347" s="82">
        <v>9</v>
      </c>
    </row>
    <row r="348" spans="1:12" ht="19.5" customHeight="1" x14ac:dyDescent="0.35">
      <c r="A348" s="221"/>
      <c r="B348" s="79" t="s">
        <v>16</v>
      </c>
      <c r="C348" s="7" t="s">
        <v>110</v>
      </c>
      <c r="D348" s="82">
        <v>2</v>
      </c>
      <c r="E348" s="82">
        <v>0</v>
      </c>
      <c r="F348" s="82">
        <v>0</v>
      </c>
      <c r="G348" s="82">
        <v>0</v>
      </c>
      <c r="H348" s="82">
        <v>2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110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110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421</v>
      </c>
      <c r="D351" s="83">
        <v>551</v>
      </c>
      <c r="E351" s="83">
        <v>3</v>
      </c>
      <c r="F351" s="83">
        <v>6</v>
      </c>
      <c r="G351" s="83">
        <v>8</v>
      </c>
      <c r="H351" s="83">
        <v>568</v>
      </c>
    </row>
    <row r="352" spans="1:12" ht="19.5" customHeight="1" x14ac:dyDescent="0.35">
      <c r="A352" s="220" t="s">
        <v>20</v>
      </c>
      <c r="B352" s="79" t="s">
        <v>10</v>
      </c>
      <c r="C352" s="7" t="s">
        <v>421</v>
      </c>
      <c r="D352" s="82">
        <v>1</v>
      </c>
      <c r="E352" s="82">
        <v>0</v>
      </c>
      <c r="F352" s="82">
        <v>0</v>
      </c>
      <c r="G352" s="82">
        <v>0</v>
      </c>
      <c r="H352" s="82">
        <v>1</v>
      </c>
    </row>
    <row r="353" spans="1:12" ht="19.5" customHeight="1" x14ac:dyDescent="0.35">
      <c r="A353" s="221"/>
      <c r="B353" s="79" t="s">
        <v>11</v>
      </c>
      <c r="C353" s="7" t="s">
        <v>421</v>
      </c>
      <c r="D353" s="82">
        <v>4</v>
      </c>
      <c r="E353" s="82">
        <v>0</v>
      </c>
      <c r="F353" s="82">
        <v>0</v>
      </c>
      <c r="G353" s="82">
        <v>0</v>
      </c>
      <c r="H353" s="82">
        <v>4</v>
      </c>
    </row>
    <row r="354" spans="1:12" ht="19.5" customHeight="1" x14ac:dyDescent="0.35">
      <c r="A354" s="221"/>
      <c r="B354" s="79" t="s">
        <v>12</v>
      </c>
      <c r="C354" s="7" t="s">
        <v>421</v>
      </c>
      <c r="D354" s="82">
        <v>311</v>
      </c>
      <c r="E354" s="82">
        <v>0</v>
      </c>
      <c r="F354" s="82">
        <v>2</v>
      </c>
      <c r="G354" s="82">
        <v>5</v>
      </c>
      <c r="H354" s="82">
        <v>318</v>
      </c>
    </row>
    <row r="355" spans="1:12" ht="19.5" customHeight="1" x14ac:dyDescent="0.35">
      <c r="A355" s="221"/>
      <c r="B355" s="79" t="s">
        <v>13</v>
      </c>
      <c r="C355" s="7" t="s">
        <v>421</v>
      </c>
      <c r="D355" s="82">
        <v>236</v>
      </c>
      <c r="E355" s="82">
        <v>0</v>
      </c>
      <c r="F355" s="82">
        <v>1</v>
      </c>
      <c r="G355" s="82">
        <v>2</v>
      </c>
      <c r="H355" s="82">
        <v>239</v>
      </c>
    </row>
    <row r="356" spans="1:12" ht="19.5" customHeight="1" x14ac:dyDescent="0.35">
      <c r="A356" s="221"/>
      <c r="B356" s="79" t="s">
        <v>14</v>
      </c>
      <c r="C356" s="7" t="s">
        <v>421</v>
      </c>
      <c r="D356" s="82">
        <v>107</v>
      </c>
      <c r="E356" s="82">
        <v>1</v>
      </c>
      <c r="F356" s="82">
        <v>0</v>
      </c>
      <c r="G356" s="82">
        <v>1</v>
      </c>
      <c r="H356" s="82">
        <v>109</v>
      </c>
    </row>
    <row r="357" spans="1:12" ht="19.5" customHeight="1" x14ac:dyDescent="0.35">
      <c r="A357" s="221"/>
      <c r="B357" s="79" t="s">
        <v>15</v>
      </c>
      <c r="C357" s="7" t="s">
        <v>421</v>
      </c>
      <c r="D357" s="82">
        <v>44</v>
      </c>
      <c r="E357" s="82">
        <v>0</v>
      </c>
      <c r="F357" s="82">
        <v>0</v>
      </c>
      <c r="G357" s="82">
        <v>1</v>
      </c>
      <c r="H357" s="82">
        <v>45</v>
      </c>
    </row>
    <row r="358" spans="1:12" ht="19.5" customHeight="1" x14ac:dyDescent="0.35">
      <c r="A358" s="221"/>
      <c r="B358" s="79" t="s">
        <v>16</v>
      </c>
      <c r="C358" s="7" t="s">
        <v>421</v>
      </c>
      <c r="D358" s="82">
        <v>7</v>
      </c>
      <c r="E358" s="82">
        <v>0</v>
      </c>
      <c r="F358" s="82">
        <v>1</v>
      </c>
      <c r="G358" s="82">
        <v>0</v>
      </c>
      <c r="H358" s="82">
        <v>8</v>
      </c>
    </row>
    <row r="359" spans="1:12" ht="19.5" customHeight="1" x14ac:dyDescent="0.35">
      <c r="A359" s="221"/>
      <c r="B359" s="79" t="s">
        <v>17</v>
      </c>
      <c r="C359" s="7" t="s">
        <v>110</v>
      </c>
      <c r="D359" s="82">
        <v>2</v>
      </c>
      <c r="E359" s="82">
        <v>0</v>
      </c>
      <c r="F359" s="82">
        <v>0</v>
      </c>
      <c r="G359" s="82">
        <v>0</v>
      </c>
      <c r="H359" s="82">
        <v>2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421</v>
      </c>
      <c r="D360" s="82">
        <v>1</v>
      </c>
      <c r="E360" s="82">
        <v>0</v>
      </c>
      <c r="F360" s="82">
        <v>0</v>
      </c>
      <c r="G360" s="82">
        <v>0</v>
      </c>
      <c r="H360" s="82">
        <v>1</v>
      </c>
    </row>
    <row r="361" spans="1:12" ht="19.5" customHeight="1" x14ac:dyDescent="0.35">
      <c r="A361" s="222"/>
      <c r="B361" s="80" t="s">
        <v>19</v>
      </c>
      <c r="C361" s="9" t="s">
        <v>421</v>
      </c>
      <c r="D361" s="83">
        <v>713</v>
      </c>
      <c r="E361" s="83">
        <v>1</v>
      </c>
      <c r="F361" s="83">
        <v>4</v>
      </c>
      <c r="G361" s="83">
        <v>9</v>
      </c>
      <c r="H361" s="83">
        <v>727</v>
      </c>
    </row>
    <row r="362" spans="1:12" ht="19.5" customHeight="1" x14ac:dyDescent="0.35">
      <c r="A362" s="80" t="s">
        <v>21</v>
      </c>
      <c r="B362" s="81"/>
      <c r="C362" s="9" t="s">
        <v>421</v>
      </c>
      <c r="D362" s="83">
        <v>1264</v>
      </c>
      <c r="E362" s="83">
        <v>4</v>
      </c>
      <c r="F362" s="83">
        <v>10</v>
      </c>
      <c r="G362" s="83">
        <v>17</v>
      </c>
      <c r="H362" s="83">
        <v>1295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</row>
    <row r="368" spans="1:12" ht="19.5" customHeight="1" x14ac:dyDescent="0.15">
      <c r="A368" s="22" t="s">
        <v>77</v>
      </c>
      <c r="J368" s="22" t="s">
        <v>101</v>
      </c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957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927</v>
      </c>
      <c r="L370" s="170"/>
    </row>
    <row r="371" spans="1:12" ht="19.5" customHeight="1" x14ac:dyDescent="0.35">
      <c r="A371" s="221"/>
      <c r="B371" s="79" t="s">
        <v>11</v>
      </c>
      <c r="C371" s="7" t="s">
        <v>422</v>
      </c>
      <c r="D371" s="82">
        <v>3</v>
      </c>
      <c r="E371" s="82">
        <v>2</v>
      </c>
      <c r="F371" s="82">
        <v>1</v>
      </c>
      <c r="G371" s="82">
        <v>0</v>
      </c>
      <c r="H371" s="82">
        <v>6</v>
      </c>
      <c r="L371" s="170"/>
    </row>
    <row r="372" spans="1:12" ht="19.5" customHeight="1" x14ac:dyDescent="0.35">
      <c r="A372" s="221"/>
      <c r="B372" s="79" t="s">
        <v>12</v>
      </c>
      <c r="C372" s="7" t="s">
        <v>422</v>
      </c>
      <c r="D372" s="82">
        <v>259</v>
      </c>
      <c r="E372" s="82">
        <v>30</v>
      </c>
      <c r="F372" s="82">
        <v>13</v>
      </c>
      <c r="G372" s="82">
        <v>4</v>
      </c>
      <c r="H372" s="82">
        <v>306</v>
      </c>
      <c r="L372" s="171"/>
    </row>
    <row r="373" spans="1:12" ht="19.5" customHeight="1" x14ac:dyDescent="0.35">
      <c r="A373" s="221"/>
      <c r="B373" s="79" t="s">
        <v>13</v>
      </c>
      <c r="C373" s="7" t="s">
        <v>422</v>
      </c>
      <c r="D373" s="82">
        <v>159</v>
      </c>
      <c r="E373" s="82">
        <v>12</v>
      </c>
      <c r="F373" s="82">
        <v>7</v>
      </c>
      <c r="G373" s="82">
        <v>4</v>
      </c>
      <c r="H373" s="82">
        <v>182</v>
      </c>
    </row>
    <row r="374" spans="1:12" ht="19.5" customHeight="1" x14ac:dyDescent="0.35">
      <c r="A374" s="221"/>
      <c r="B374" s="79" t="s">
        <v>14</v>
      </c>
      <c r="C374" s="7" t="s">
        <v>422</v>
      </c>
      <c r="D374" s="82">
        <v>53</v>
      </c>
      <c r="E374" s="82">
        <v>5</v>
      </c>
      <c r="F374" s="82">
        <v>5</v>
      </c>
      <c r="G374" s="82">
        <v>0</v>
      </c>
      <c r="H374" s="82">
        <v>63</v>
      </c>
    </row>
    <row r="375" spans="1:12" ht="19.5" customHeight="1" x14ac:dyDescent="0.35">
      <c r="A375" s="221"/>
      <c r="B375" s="79" t="s">
        <v>15</v>
      </c>
      <c r="C375" s="7" t="s">
        <v>422</v>
      </c>
      <c r="D375" s="82">
        <v>7</v>
      </c>
      <c r="E375" s="82">
        <v>1</v>
      </c>
      <c r="F375" s="82">
        <v>1</v>
      </c>
      <c r="G375" s="82">
        <v>0</v>
      </c>
      <c r="H375" s="82">
        <v>9</v>
      </c>
    </row>
    <row r="376" spans="1:12" ht="19.5" customHeight="1" x14ac:dyDescent="0.35">
      <c r="A376" s="221"/>
      <c r="B376" s="79" t="s">
        <v>16</v>
      </c>
      <c r="C376" s="7" t="s">
        <v>110</v>
      </c>
      <c r="D376" s="82">
        <v>1</v>
      </c>
      <c r="E376" s="82">
        <v>0</v>
      </c>
      <c r="F376" s="82">
        <v>1</v>
      </c>
      <c r="G376" s="82">
        <v>0</v>
      </c>
      <c r="H376" s="82">
        <v>2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110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110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422</v>
      </c>
      <c r="D379" s="83">
        <v>482</v>
      </c>
      <c r="E379" s="83">
        <v>50</v>
      </c>
      <c r="F379" s="83">
        <v>28</v>
      </c>
      <c r="G379" s="83">
        <v>8</v>
      </c>
      <c r="H379" s="83">
        <v>568</v>
      </c>
    </row>
    <row r="380" spans="1:12" ht="19.5" customHeight="1" x14ac:dyDescent="0.35">
      <c r="A380" s="220" t="s">
        <v>20</v>
      </c>
      <c r="B380" s="79" t="s">
        <v>10</v>
      </c>
      <c r="C380" s="7" t="s">
        <v>422</v>
      </c>
      <c r="D380" s="82">
        <v>1</v>
      </c>
      <c r="E380" s="82">
        <v>0</v>
      </c>
      <c r="F380" s="82">
        <v>0</v>
      </c>
      <c r="G380" s="82">
        <v>0</v>
      </c>
      <c r="H380" s="82">
        <v>1</v>
      </c>
    </row>
    <row r="381" spans="1:12" ht="19.5" customHeight="1" x14ac:dyDescent="0.35">
      <c r="A381" s="221"/>
      <c r="B381" s="79" t="s">
        <v>11</v>
      </c>
      <c r="C381" s="7" t="s">
        <v>422</v>
      </c>
      <c r="D381" s="82">
        <v>4</v>
      </c>
      <c r="E381" s="82">
        <v>0</v>
      </c>
      <c r="F381" s="82">
        <v>0</v>
      </c>
      <c r="G381" s="82">
        <v>0</v>
      </c>
      <c r="H381" s="82">
        <v>4</v>
      </c>
    </row>
    <row r="382" spans="1:12" ht="19.5" customHeight="1" x14ac:dyDescent="0.35">
      <c r="A382" s="221"/>
      <c r="B382" s="79" t="s">
        <v>12</v>
      </c>
      <c r="C382" s="7" t="s">
        <v>422</v>
      </c>
      <c r="D382" s="82">
        <v>291</v>
      </c>
      <c r="E382" s="82">
        <v>17</v>
      </c>
      <c r="F382" s="82">
        <v>5</v>
      </c>
      <c r="G382" s="82">
        <v>5</v>
      </c>
      <c r="H382" s="82">
        <v>318</v>
      </c>
    </row>
    <row r="383" spans="1:12" ht="19.5" customHeight="1" x14ac:dyDescent="0.35">
      <c r="A383" s="221"/>
      <c r="B383" s="79" t="s">
        <v>13</v>
      </c>
      <c r="C383" s="7" t="s">
        <v>422</v>
      </c>
      <c r="D383" s="82">
        <v>209</v>
      </c>
      <c r="E383" s="82">
        <v>22</v>
      </c>
      <c r="F383" s="82">
        <v>6</v>
      </c>
      <c r="G383" s="82">
        <v>2</v>
      </c>
      <c r="H383" s="82">
        <v>239</v>
      </c>
    </row>
    <row r="384" spans="1:12" ht="19.5" customHeight="1" x14ac:dyDescent="0.35">
      <c r="A384" s="221"/>
      <c r="B384" s="79" t="s">
        <v>14</v>
      </c>
      <c r="C384" s="7" t="s">
        <v>422</v>
      </c>
      <c r="D384" s="82">
        <v>93</v>
      </c>
      <c r="E384" s="82">
        <v>10</v>
      </c>
      <c r="F384" s="82">
        <v>5</v>
      </c>
      <c r="G384" s="82">
        <v>1</v>
      </c>
      <c r="H384" s="82">
        <v>109</v>
      </c>
    </row>
    <row r="385" spans="1:12" ht="19.5" customHeight="1" x14ac:dyDescent="0.35">
      <c r="A385" s="221"/>
      <c r="B385" s="79" t="s">
        <v>15</v>
      </c>
      <c r="C385" s="7" t="s">
        <v>422</v>
      </c>
      <c r="D385" s="82">
        <v>32</v>
      </c>
      <c r="E385" s="82">
        <v>8</v>
      </c>
      <c r="F385" s="82">
        <v>4</v>
      </c>
      <c r="G385" s="82">
        <v>1</v>
      </c>
      <c r="H385" s="82">
        <v>45</v>
      </c>
    </row>
    <row r="386" spans="1:12" ht="19.5" customHeight="1" x14ac:dyDescent="0.35">
      <c r="A386" s="221"/>
      <c r="B386" s="79" t="s">
        <v>16</v>
      </c>
      <c r="C386" s="7" t="s">
        <v>422</v>
      </c>
      <c r="D386" s="82">
        <v>7</v>
      </c>
      <c r="E386" s="82">
        <v>1</v>
      </c>
      <c r="F386" s="82">
        <v>0</v>
      </c>
      <c r="G386" s="82">
        <v>0</v>
      </c>
      <c r="H386" s="82">
        <v>8</v>
      </c>
    </row>
    <row r="387" spans="1:12" ht="19.5" customHeight="1" x14ac:dyDescent="0.35">
      <c r="A387" s="221"/>
      <c r="B387" s="79" t="s">
        <v>17</v>
      </c>
      <c r="C387" s="7" t="s">
        <v>110</v>
      </c>
      <c r="D387" s="82">
        <v>1</v>
      </c>
      <c r="E387" s="82">
        <v>0</v>
      </c>
      <c r="F387" s="82">
        <v>1</v>
      </c>
      <c r="G387" s="82">
        <v>0</v>
      </c>
      <c r="H387" s="82">
        <v>2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422</v>
      </c>
      <c r="D388" s="82">
        <v>1</v>
      </c>
      <c r="E388" s="82">
        <v>0</v>
      </c>
      <c r="F388" s="82">
        <v>0</v>
      </c>
      <c r="G388" s="82">
        <v>0</v>
      </c>
      <c r="H388" s="82">
        <v>1</v>
      </c>
    </row>
    <row r="389" spans="1:12" ht="19.5" customHeight="1" x14ac:dyDescent="0.35">
      <c r="A389" s="222"/>
      <c r="B389" s="80" t="s">
        <v>19</v>
      </c>
      <c r="C389" s="9" t="s">
        <v>422</v>
      </c>
      <c r="D389" s="83">
        <v>639</v>
      </c>
      <c r="E389" s="83">
        <v>58</v>
      </c>
      <c r="F389" s="83">
        <v>21</v>
      </c>
      <c r="G389" s="83">
        <v>9</v>
      </c>
      <c r="H389" s="83">
        <v>727</v>
      </c>
    </row>
    <row r="390" spans="1:12" ht="19.5" customHeight="1" x14ac:dyDescent="0.35">
      <c r="A390" s="80" t="s">
        <v>21</v>
      </c>
      <c r="B390" s="81"/>
      <c r="C390" s="9" t="s">
        <v>422</v>
      </c>
      <c r="D390" s="83">
        <v>1121</v>
      </c>
      <c r="E390" s="83">
        <v>108</v>
      </c>
      <c r="F390" s="83">
        <v>49</v>
      </c>
      <c r="G390" s="83">
        <v>17</v>
      </c>
      <c r="H390" s="83">
        <v>1295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</row>
    <row r="396" spans="1:12" ht="19.5" customHeight="1" x14ac:dyDescent="0.15">
      <c r="A396" s="22" t="s">
        <v>78</v>
      </c>
      <c r="J396" s="22" t="s">
        <v>102</v>
      </c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956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110</v>
      </c>
      <c r="D398" s="32">
        <v>0</v>
      </c>
      <c r="E398" s="32">
        <v>0</v>
      </c>
      <c r="F398" s="32">
        <v>0</v>
      </c>
      <c r="G398" s="32">
        <v>0</v>
      </c>
      <c r="H398" s="167" t="s">
        <v>927</v>
      </c>
      <c r="L398" s="170"/>
    </row>
    <row r="399" spans="1:12" ht="19.5" customHeight="1" x14ac:dyDescent="0.35">
      <c r="A399" s="221"/>
      <c r="B399" s="79" t="s">
        <v>11</v>
      </c>
      <c r="C399" s="7" t="s">
        <v>423</v>
      </c>
      <c r="D399" s="32">
        <v>6</v>
      </c>
      <c r="E399" s="32">
        <v>0</v>
      </c>
      <c r="F399" s="32">
        <v>0</v>
      </c>
      <c r="G399" s="32">
        <v>0</v>
      </c>
      <c r="H399" s="32">
        <v>6</v>
      </c>
      <c r="L399" s="170"/>
    </row>
    <row r="400" spans="1:12" ht="19.5" customHeight="1" x14ac:dyDescent="0.35">
      <c r="A400" s="221"/>
      <c r="B400" s="79" t="s">
        <v>12</v>
      </c>
      <c r="C400" s="7" t="s">
        <v>423</v>
      </c>
      <c r="D400" s="32">
        <v>259</v>
      </c>
      <c r="E400" s="32">
        <v>33</v>
      </c>
      <c r="F400" s="32">
        <v>10</v>
      </c>
      <c r="G400" s="32">
        <v>4</v>
      </c>
      <c r="H400" s="32">
        <v>306</v>
      </c>
      <c r="L400" s="171"/>
    </row>
    <row r="401" spans="1:12" ht="19.5" customHeight="1" x14ac:dyDescent="0.35">
      <c r="A401" s="221"/>
      <c r="B401" s="79" t="s">
        <v>13</v>
      </c>
      <c r="C401" s="7" t="s">
        <v>423</v>
      </c>
      <c r="D401" s="32">
        <v>152</v>
      </c>
      <c r="E401" s="32">
        <v>19</v>
      </c>
      <c r="F401" s="32">
        <v>7</v>
      </c>
      <c r="G401" s="32">
        <v>4</v>
      </c>
      <c r="H401" s="32">
        <v>182</v>
      </c>
    </row>
    <row r="402" spans="1:12" ht="19.5" customHeight="1" x14ac:dyDescent="0.35">
      <c r="A402" s="221"/>
      <c r="B402" s="79" t="s">
        <v>14</v>
      </c>
      <c r="C402" s="7" t="s">
        <v>423</v>
      </c>
      <c r="D402" s="32">
        <v>53</v>
      </c>
      <c r="E402" s="32">
        <v>8</v>
      </c>
      <c r="F402" s="32">
        <v>2</v>
      </c>
      <c r="G402" s="32">
        <v>0</v>
      </c>
      <c r="H402" s="32">
        <v>63</v>
      </c>
    </row>
    <row r="403" spans="1:12" ht="19.5" customHeight="1" x14ac:dyDescent="0.35">
      <c r="A403" s="221"/>
      <c r="B403" s="79" t="s">
        <v>15</v>
      </c>
      <c r="C403" s="7" t="s">
        <v>423</v>
      </c>
      <c r="D403" s="32">
        <v>7</v>
      </c>
      <c r="E403" s="32">
        <v>2</v>
      </c>
      <c r="F403" s="32">
        <v>0</v>
      </c>
      <c r="G403" s="32">
        <v>0</v>
      </c>
      <c r="H403" s="32">
        <v>9</v>
      </c>
    </row>
    <row r="404" spans="1:12" ht="19.5" customHeight="1" x14ac:dyDescent="0.35">
      <c r="A404" s="221"/>
      <c r="B404" s="79" t="s">
        <v>16</v>
      </c>
      <c r="C404" s="7" t="s">
        <v>110</v>
      </c>
      <c r="D404" s="32">
        <v>2</v>
      </c>
      <c r="E404" s="32">
        <v>0</v>
      </c>
      <c r="F404" s="32">
        <v>0</v>
      </c>
      <c r="G404" s="32">
        <v>0</v>
      </c>
      <c r="H404" s="32">
        <v>2</v>
      </c>
    </row>
    <row r="405" spans="1:12" ht="19.5" customHeight="1" x14ac:dyDescent="0.35">
      <c r="A405" s="221"/>
      <c r="B405" s="79" t="s">
        <v>17</v>
      </c>
      <c r="C405" s="7" t="s">
        <v>110</v>
      </c>
      <c r="D405" s="32">
        <v>0</v>
      </c>
      <c r="E405" s="32">
        <v>0</v>
      </c>
      <c r="F405" s="32">
        <v>0</v>
      </c>
      <c r="G405" s="32">
        <v>0</v>
      </c>
      <c r="H405" s="167" t="s">
        <v>110</v>
      </c>
    </row>
    <row r="406" spans="1:12" ht="19.5" customHeight="1" x14ac:dyDescent="0.35">
      <c r="A406" s="221"/>
      <c r="B406" s="79" t="s">
        <v>18</v>
      </c>
      <c r="C406" s="7" t="s">
        <v>110</v>
      </c>
      <c r="D406" s="32">
        <v>0</v>
      </c>
      <c r="E406" s="32">
        <v>0</v>
      </c>
      <c r="F406" s="32">
        <v>0</v>
      </c>
      <c r="G406" s="32">
        <v>0</v>
      </c>
      <c r="H406" s="167" t="s">
        <v>110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423</v>
      </c>
      <c r="D407" s="10">
        <v>479</v>
      </c>
      <c r="E407" s="10">
        <v>62</v>
      </c>
      <c r="F407" s="10">
        <v>19</v>
      </c>
      <c r="G407" s="10">
        <v>8</v>
      </c>
      <c r="H407" s="10">
        <v>568</v>
      </c>
    </row>
    <row r="408" spans="1:12" ht="19.5" customHeight="1" x14ac:dyDescent="0.35">
      <c r="A408" s="220" t="s">
        <v>20</v>
      </c>
      <c r="B408" s="79" t="s">
        <v>10</v>
      </c>
      <c r="C408" s="7" t="s">
        <v>423</v>
      </c>
      <c r="D408" s="32">
        <v>1</v>
      </c>
      <c r="E408" s="32">
        <v>0</v>
      </c>
      <c r="F408" s="32">
        <v>0</v>
      </c>
      <c r="G408" s="32">
        <v>0</v>
      </c>
      <c r="H408" s="32">
        <v>1</v>
      </c>
    </row>
    <row r="409" spans="1:12" ht="19.5" customHeight="1" x14ac:dyDescent="0.35">
      <c r="A409" s="221"/>
      <c r="B409" s="79" t="s">
        <v>11</v>
      </c>
      <c r="C409" s="7" t="s">
        <v>423</v>
      </c>
      <c r="D409" s="32">
        <v>2</v>
      </c>
      <c r="E409" s="32">
        <v>2</v>
      </c>
      <c r="F409" s="32">
        <v>0</v>
      </c>
      <c r="G409" s="32">
        <v>0</v>
      </c>
      <c r="H409" s="32">
        <v>4</v>
      </c>
    </row>
    <row r="410" spans="1:12" ht="19.5" customHeight="1" x14ac:dyDescent="0.35">
      <c r="A410" s="221"/>
      <c r="B410" s="79" t="s">
        <v>12</v>
      </c>
      <c r="C410" s="7" t="s">
        <v>423</v>
      </c>
      <c r="D410" s="32">
        <v>236</v>
      </c>
      <c r="E410" s="32">
        <v>49</v>
      </c>
      <c r="F410" s="32">
        <v>28</v>
      </c>
      <c r="G410" s="32">
        <v>5</v>
      </c>
      <c r="H410" s="32">
        <v>318</v>
      </c>
    </row>
    <row r="411" spans="1:12" ht="19.5" customHeight="1" x14ac:dyDescent="0.35">
      <c r="A411" s="221"/>
      <c r="B411" s="79" t="s">
        <v>13</v>
      </c>
      <c r="C411" s="7" t="s">
        <v>423</v>
      </c>
      <c r="D411" s="32">
        <v>183</v>
      </c>
      <c r="E411" s="32">
        <v>31</v>
      </c>
      <c r="F411" s="32">
        <v>23</v>
      </c>
      <c r="G411" s="32">
        <v>2</v>
      </c>
      <c r="H411" s="32">
        <v>239</v>
      </c>
    </row>
    <row r="412" spans="1:12" ht="19.5" customHeight="1" x14ac:dyDescent="0.35">
      <c r="A412" s="221"/>
      <c r="B412" s="79" t="s">
        <v>14</v>
      </c>
      <c r="C412" s="7" t="s">
        <v>423</v>
      </c>
      <c r="D412" s="32">
        <v>82</v>
      </c>
      <c r="E412" s="32">
        <v>21</v>
      </c>
      <c r="F412" s="32">
        <v>5</v>
      </c>
      <c r="G412" s="32">
        <v>1</v>
      </c>
      <c r="H412" s="32">
        <v>109</v>
      </c>
    </row>
    <row r="413" spans="1:12" ht="19.5" customHeight="1" x14ac:dyDescent="0.35">
      <c r="A413" s="221"/>
      <c r="B413" s="79" t="s">
        <v>15</v>
      </c>
      <c r="C413" s="7" t="s">
        <v>423</v>
      </c>
      <c r="D413" s="32">
        <v>28</v>
      </c>
      <c r="E413" s="32">
        <v>8</v>
      </c>
      <c r="F413" s="32">
        <v>8</v>
      </c>
      <c r="G413" s="32">
        <v>1</v>
      </c>
      <c r="H413" s="32">
        <v>45</v>
      </c>
    </row>
    <row r="414" spans="1:12" ht="19.5" customHeight="1" x14ac:dyDescent="0.35">
      <c r="A414" s="221"/>
      <c r="B414" s="79" t="s">
        <v>16</v>
      </c>
      <c r="C414" s="7" t="s">
        <v>423</v>
      </c>
      <c r="D414" s="32">
        <v>6</v>
      </c>
      <c r="E414" s="32">
        <v>0</v>
      </c>
      <c r="F414" s="32">
        <v>2</v>
      </c>
      <c r="G414" s="32">
        <v>0</v>
      </c>
      <c r="H414" s="32">
        <v>8</v>
      </c>
    </row>
    <row r="415" spans="1:12" ht="19.5" customHeight="1" x14ac:dyDescent="0.35">
      <c r="A415" s="221"/>
      <c r="B415" s="79" t="s">
        <v>17</v>
      </c>
      <c r="C415" s="7" t="s">
        <v>110</v>
      </c>
      <c r="D415" s="32">
        <v>2</v>
      </c>
      <c r="E415" s="32">
        <v>0</v>
      </c>
      <c r="F415" s="32">
        <v>0</v>
      </c>
      <c r="G415" s="32">
        <v>0</v>
      </c>
      <c r="H415" s="32">
        <v>2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423</v>
      </c>
      <c r="D416" s="32">
        <v>0</v>
      </c>
      <c r="E416" s="32">
        <v>1</v>
      </c>
      <c r="F416" s="32">
        <v>0</v>
      </c>
      <c r="G416" s="32">
        <v>0</v>
      </c>
      <c r="H416" s="32">
        <v>1</v>
      </c>
    </row>
    <row r="417" spans="1:12" ht="19.5" customHeight="1" x14ac:dyDescent="0.35">
      <c r="A417" s="222"/>
      <c r="B417" s="80" t="s">
        <v>19</v>
      </c>
      <c r="C417" s="9" t="s">
        <v>423</v>
      </c>
      <c r="D417" s="10">
        <v>540</v>
      </c>
      <c r="E417" s="10">
        <v>112</v>
      </c>
      <c r="F417" s="10">
        <v>66</v>
      </c>
      <c r="G417" s="10">
        <v>9</v>
      </c>
      <c r="H417" s="10">
        <v>727</v>
      </c>
    </row>
    <row r="418" spans="1:12" ht="19.5" customHeight="1" x14ac:dyDescent="0.35">
      <c r="A418" s="80" t="s">
        <v>21</v>
      </c>
      <c r="B418" s="81"/>
      <c r="C418" s="9" t="s">
        <v>423</v>
      </c>
      <c r="D418" s="10">
        <v>1019</v>
      </c>
      <c r="E418" s="10">
        <v>174</v>
      </c>
      <c r="F418" s="10">
        <v>85</v>
      </c>
      <c r="G418" s="10">
        <v>17</v>
      </c>
      <c r="H418" s="10">
        <v>1295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7"/>
    </row>
    <row r="424" spans="1:12" ht="19.5" customHeight="1" x14ac:dyDescent="0.15">
      <c r="A424" s="22" t="s">
        <v>79</v>
      </c>
      <c r="J424" s="27" t="s">
        <v>103</v>
      </c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110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168" t="s">
        <v>927</v>
      </c>
      <c r="L426" s="170"/>
    </row>
    <row r="427" spans="1:12" ht="19.5" customHeight="1" x14ac:dyDescent="0.35">
      <c r="A427" s="221"/>
      <c r="B427" s="79" t="s">
        <v>11</v>
      </c>
      <c r="C427" s="7" t="s">
        <v>424</v>
      </c>
      <c r="D427" s="32">
        <v>6</v>
      </c>
      <c r="E427" s="32">
        <v>0</v>
      </c>
      <c r="F427" s="32">
        <v>0</v>
      </c>
      <c r="G427" s="32">
        <v>0</v>
      </c>
      <c r="H427" s="32">
        <v>6</v>
      </c>
      <c r="I427" s="33">
        <v>0.93166666666666675</v>
      </c>
      <c r="L427" s="170"/>
    </row>
    <row r="428" spans="1:12" ht="19.5" customHeight="1" x14ac:dyDescent="0.35">
      <c r="A428" s="221"/>
      <c r="B428" s="79" t="s">
        <v>12</v>
      </c>
      <c r="C428" s="7" t="s">
        <v>424</v>
      </c>
      <c r="D428" s="32">
        <v>296</v>
      </c>
      <c r="E428" s="32">
        <v>8</v>
      </c>
      <c r="F428" s="32">
        <v>2</v>
      </c>
      <c r="G428" s="32">
        <v>0</v>
      </c>
      <c r="H428" s="32">
        <v>306</v>
      </c>
      <c r="I428" s="33">
        <v>0.92450980392156945</v>
      </c>
      <c r="L428" s="171"/>
    </row>
    <row r="429" spans="1:12" ht="19.5" customHeight="1" x14ac:dyDescent="0.35">
      <c r="A429" s="221"/>
      <c r="B429" s="79" t="s">
        <v>13</v>
      </c>
      <c r="C429" s="7" t="s">
        <v>424</v>
      </c>
      <c r="D429" s="32">
        <v>168</v>
      </c>
      <c r="E429" s="32">
        <v>12</v>
      </c>
      <c r="F429" s="32">
        <v>2</v>
      </c>
      <c r="G429" s="32">
        <v>0</v>
      </c>
      <c r="H429" s="32">
        <v>182</v>
      </c>
      <c r="I429" s="33">
        <v>0.97538461538461574</v>
      </c>
    </row>
    <row r="430" spans="1:12" ht="19.5" customHeight="1" x14ac:dyDescent="0.35">
      <c r="A430" s="221"/>
      <c r="B430" s="79" t="s">
        <v>14</v>
      </c>
      <c r="C430" s="7" t="s">
        <v>424</v>
      </c>
      <c r="D430" s="32">
        <v>58</v>
      </c>
      <c r="E430" s="32">
        <v>5</v>
      </c>
      <c r="F430" s="32">
        <v>0</v>
      </c>
      <c r="G430" s="32">
        <v>0</v>
      </c>
      <c r="H430" s="32">
        <v>63</v>
      </c>
      <c r="I430" s="33">
        <v>0.95380952380952366</v>
      </c>
    </row>
    <row r="431" spans="1:12" ht="19.5" customHeight="1" x14ac:dyDescent="0.35">
      <c r="A431" s="221"/>
      <c r="B431" s="79" t="s">
        <v>15</v>
      </c>
      <c r="C431" s="7" t="s">
        <v>424</v>
      </c>
      <c r="D431" s="32">
        <v>8</v>
      </c>
      <c r="E431" s="32">
        <v>1</v>
      </c>
      <c r="F431" s="32">
        <v>0</v>
      </c>
      <c r="G431" s="32">
        <v>0</v>
      </c>
      <c r="H431" s="32">
        <v>9</v>
      </c>
      <c r="I431" s="33">
        <v>1.04</v>
      </c>
    </row>
    <row r="432" spans="1:12" ht="19.5" customHeight="1" x14ac:dyDescent="0.35">
      <c r="A432" s="221"/>
      <c r="B432" s="79" t="s">
        <v>16</v>
      </c>
      <c r="C432" s="7" t="s">
        <v>110</v>
      </c>
      <c r="D432" s="32">
        <v>2</v>
      </c>
      <c r="E432" s="32">
        <v>0</v>
      </c>
      <c r="F432" s="32">
        <v>0</v>
      </c>
      <c r="G432" s="32">
        <v>0</v>
      </c>
      <c r="H432" s="32">
        <v>2</v>
      </c>
      <c r="I432" s="33">
        <v>0.78499999999999992</v>
      </c>
    </row>
    <row r="433" spans="1:12" ht="19.5" customHeight="1" x14ac:dyDescent="0.35">
      <c r="A433" s="221"/>
      <c r="B433" s="79" t="s">
        <v>17</v>
      </c>
      <c r="C433" s="7" t="s">
        <v>110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168" t="s">
        <v>110</v>
      </c>
    </row>
    <row r="434" spans="1:12" ht="19.5" customHeight="1" x14ac:dyDescent="0.35">
      <c r="A434" s="221"/>
      <c r="B434" s="79" t="s">
        <v>18</v>
      </c>
      <c r="C434" s="7" t="s">
        <v>110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168" t="s">
        <v>110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424</v>
      </c>
      <c r="D435" s="10">
        <v>538</v>
      </c>
      <c r="E435" s="10">
        <v>26</v>
      </c>
      <c r="F435" s="10">
        <v>4</v>
      </c>
      <c r="G435" s="10">
        <v>0</v>
      </c>
      <c r="H435" s="10">
        <v>568</v>
      </c>
      <c r="I435" s="34">
        <v>0.94547535211267686</v>
      </c>
    </row>
    <row r="436" spans="1:12" ht="19.5" customHeight="1" x14ac:dyDescent="0.35">
      <c r="A436" s="220" t="s">
        <v>20</v>
      </c>
      <c r="B436" s="79" t="s">
        <v>10</v>
      </c>
      <c r="C436" s="7" t="s">
        <v>424</v>
      </c>
      <c r="D436" s="32">
        <v>1</v>
      </c>
      <c r="E436" s="32">
        <v>0</v>
      </c>
      <c r="F436" s="32">
        <v>0</v>
      </c>
      <c r="G436" s="32">
        <v>0</v>
      </c>
      <c r="H436" s="32">
        <v>1</v>
      </c>
      <c r="I436" s="33">
        <v>0.96</v>
      </c>
    </row>
    <row r="437" spans="1:12" ht="19.5" customHeight="1" x14ac:dyDescent="0.35">
      <c r="A437" s="221"/>
      <c r="B437" s="79" t="s">
        <v>11</v>
      </c>
      <c r="C437" s="7" t="s">
        <v>424</v>
      </c>
      <c r="D437" s="32">
        <v>4</v>
      </c>
      <c r="E437" s="32">
        <v>0</v>
      </c>
      <c r="F437" s="32">
        <v>0</v>
      </c>
      <c r="G437" s="32">
        <v>0</v>
      </c>
      <c r="H437" s="32">
        <v>4</v>
      </c>
      <c r="I437" s="33">
        <v>0.67</v>
      </c>
    </row>
    <row r="438" spans="1:12" ht="19.5" customHeight="1" x14ac:dyDescent="0.35">
      <c r="A438" s="221"/>
      <c r="B438" s="79" t="s">
        <v>12</v>
      </c>
      <c r="C438" s="7" t="s">
        <v>424</v>
      </c>
      <c r="D438" s="32">
        <v>312</v>
      </c>
      <c r="E438" s="32">
        <v>4</v>
      </c>
      <c r="F438" s="32">
        <v>2</v>
      </c>
      <c r="G438" s="32">
        <v>0</v>
      </c>
      <c r="H438" s="32">
        <v>318</v>
      </c>
      <c r="I438" s="33">
        <v>0.70663522012578639</v>
      </c>
    </row>
    <row r="439" spans="1:12" ht="19.5" customHeight="1" x14ac:dyDescent="0.35">
      <c r="A439" s="221"/>
      <c r="B439" s="79" t="s">
        <v>13</v>
      </c>
      <c r="C439" s="7" t="s">
        <v>424</v>
      </c>
      <c r="D439" s="32">
        <v>229</v>
      </c>
      <c r="E439" s="32">
        <v>9</v>
      </c>
      <c r="F439" s="32">
        <v>1</v>
      </c>
      <c r="G439" s="32">
        <v>0</v>
      </c>
      <c r="H439" s="32">
        <v>239</v>
      </c>
      <c r="I439" s="33">
        <v>0.75380753138075274</v>
      </c>
    </row>
    <row r="440" spans="1:12" ht="19.5" customHeight="1" x14ac:dyDescent="0.35">
      <c r="A440" s="221"/>
      <c r="B440" s="79" t="s">
        <v>14</v>
      </c>
      <c r="C440" s="7" t="s">
        <v>424</v>
      </c>
      <c r="D440" s="32">
        <v>105</v>
      </c>
      <c r="E440" s="32">
        <v>3</v>
      </c>
      <c r="F440" s="32">
        <v>1</v>
      </c>
      <c r="G440" s="32">
        <v>0</v>
      </c>
      <c r="H440" s="32">
        <v>109</v>
      </c>
      <c r="I440" s="33">
        <v>0.77055045871559613</v>
      </c>
    </row>
    <row r="441" spans="1:12" ht="19.5" customHeight="1" x14ac:dyDescent="0.35">
      <c r="A441" s="221"/>
      <c r="B441" s="79" t="s">
        <v>15</v>
      </c>
      <c r="C441" s="7" t="s">
        <v>424</v>
      </c>
      <c r="D441" s="32">
        <v>39</v>
      </c>
      <c r="E441" s="32">
        <v>4</v>
      </c>
      <c r="F441" s="32">
        <v>2</v>
      </c>
      <c r="G441" s="32">
        <v>0</v>
      </c>
      <c r="H441" s="32">
        <v>45</v>
      </c>
      <c r="I441" s="33">
        <v>0.91888888888888909</v>
      </c>
    </row>
    <row r="442" spans="1:12" ht="19.5" customHeight="1" x14ac:dyDescent="0.35">
      <c r="A442" s="221"/>
      <c r="B442" s="79" t="s">
        <v>16</v>
      </c>
      <c r="C442" s="7" t="s">
        <v>424</v>
      </c>
      <c r="D442" s="32">
        <v>8</v>
      </c>
      <c r="E442" s="32">
        <v>0</v>
      </c>
      <c r="F442" s="32">
        <v>0</v>
      </c>
      <c r="G442" s="32">
        <v>0</v>
      </c>
      <c r="H442" s="32">
        <v>8</v>
      </c>
      <c r="I442" s="33">
        <v>0.7337499999999999</v>
      </c>
    </row>
    <row r="443" spans="1:12" ht="19.5" customHeight="1" x14ac:dyDescent="0.35">
      <c r="A443" s="221"/>
      <c r="B443" s="79" t="s">
        <v>17</v>
      </c>
      <c r="C443" s="7" t="s">
        <v>110</v>
      </c>
      <c r="D443" s="32">
        <v>2</v>
      </c>
      <c r="E443" s="32">
        <v>0</v>
      </c>
      <c r="F443" s="32">
        <v>0</v>
      </c>
      <c r="G443" s="32">
        <v>0</v>
      </c>
      <c r="H443" s="32">
        <v>2</v>
      </c>
      <c r="I443" s="33">
        <v>0.71499999999999997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424</v>
      </c>
      <c r="D444" s="32">
        <v>1</v>
      </c>
      <c r="E444" s="32">
        <v>0</v>
      </c>
      <c r="F444" s="32">
        <v>0</v>
      </c>
      <c r="G444" s="32">
        <v>0</v>
      </c>
      <c r="H444" s="32">
        <v>1</v>
      </c>
      <c r="I444" s="33">
        <v>0.61</v>
      </c>
    </row>
    <row r="445" spans="1:12" ht="19.5" customHeight="1" x14ac:dyDescent="0.35">
      <c r="A445" s="222"/>
      <c r="B445" s="80" t="s">
        <v>19</v>
      </c>
      <c r="C445" s="9" t="s">
        <v>424</v>
      </c>
      <c r="D445" s="10">
        <v>701</v>
      </c>
      <c r="E445" s="10">
        <v>20</v>
      </c>
      <c r="F445" s="10">
        <v>6</v>
      </c>
      <c r="G445" s="10">
        <v>0</v>
      </c>
      <c r="H445" s="10">
        <v>727</v>
      </c>
      <c r="I445" s="34">
        <v>0.74519944979367259</v>
      </c>
    </row>
    <row r="446" spans="1:12" ht="19.5" customHeight="1" x14ac:dyDescent="0.35">
      <c r="A446" s="80" t="s">
        <v>21</v>
      </c>
      <c r="B446" s="81"/>
      <c r="C446" s="9" t="s">
        <v>424</v>
      </c>
      <c r="D446" s="10">
        <v>1239</v>
      </c>
      <c r="E446" s="10">
        <v>46</v>
      </c>
      <c r="F446" s="10">
        <v>10</v>
      </c>
      <c r="G446" s="10">
        <v>0</v>
      </c>
      <c r="H446" s="10">
        <v>1295</v>
      </c>
      <c r="I446" s="34">
        <v>0.8330424710424712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7"/>
    </row>
    <row r="452" spans="1:12" ht="19.5" customHeight="1" x14ac:dyDescent="0.15">
      <c r="A452" s="22" t="s">
        <v>385</v>
      </c>
      <c r="J452" s="27" t="s">
        <v>104</v>
      </c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110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169" t="s">
        <v>927</v>
      </c>
      <c r="L454" s="170"/>
    </row>
    <row r="455" spans="1:12" ht="19.5" customHeight="1" x14ac:dyDescent="0.35">
      <c r="A455" s="221"/>
      <c r="B455" s="79" t="s">
        <v>11</v>
      </c>
      <c r="C455" s="7" t="s">
        <v>425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8">
        <v>0</v>
      </c>
      <c r="L455" s="170"/>
    </row>
    <row r="456" spans="1:12" ht="19.5" customHeight="1" x14ac:dyDescent="0.35">
      <c r="A456" s="221"/>
      <c r="B456" s="79" t="s">
        <v>12</v>
      </c>
      <c r="C456" s="7" t="s">
        <v>425</v>
      </c>
      <c r="D456" s="32">
        <v>13</v>
      </c>
      <c r="E456" s="32">
        <v>284</v>
      </c>
      <c r="F456" s="32">
        <v>9</v>
      </c>
      <c r="G456" s="32">
        <v>0</v>
      </c>
      <c r="H456" s="32">
        <v>306</v>
      </c>
      <c r="I456" s="8">
        <v>64.238235294117658</v>
      </c>
      <c r="L456" s="171"/>
    </row>
    <row r="457" spans="1:12" ht="19.5" customHeight="1" x14ac:dyDescent="0.35">
      <c r="A457" s="221"/>
      <c r="B457" s="79" t="s">
        <v>13</v>
      </c>
      <c r="C457" s="7" t="s">
        <v>425</v>
      </c>
      <c r="D457" s="32">
        <v>5</v>
      </c>
      <c r="E457" s="32">
        <v>165</v>
      </c>
      <c r="F457" s="32">
        <v>12</v>
      </c>
      <c r="G457" s="32">
        <v>0</v>
      </c>
      <c r="H457" s="32">
        <v>182</v>
      </c>
      <c r="I457" s="8">
        <v>60.529120879120875</v>
      </c>
    </row>
    <row r="458" spans="1:12" ht="19.5" customHeight="1" x14ac:dyDescent="0.35">
      <c r="A458" s="221"/>
      <c r="B458" s="79" t="s">
        <v>14</v>
      </c>
      <c r="C458" s="7" t="s">
        <v>425</v>
      </c>
      <c r="D458" s="32">
        <v>1</v>
      </c>
      <c r="E458" s="32">
        <v>58</v>
      </c>
      <c r="F458" s="32">
        <v>4</v>
      </c>
      <c r="G458" s="32">
        <v>0</v>
      </c>
      <c r="H458" s="32">
        <v>63</v>
      </c>
      <c r="I458" s="8">
        <v>59.774603174603186</v>
      </c>
    </row>
    <row r="459" spans="1:12" ht="19.5" customHeight="1" x14ac:dyDescent="0.35">
      <c r="A459" s="221"/>
      <c r="B459" s="79" t="s">
        <v>15</v>
      </c>
      <c r="C459" s="7" t="s">
        <v>425</v>
      </c>
      <c r="D459" s="32">
        <v>0</v>
      </c>
      <c r="E459" s="32">
        <v>8</v>
      </c>
      <c r="F459" s="32">
        <v>1</v>
      </c>
      <c r="G459" s="32">
        <v>0</v>
      </c>
      <c r="H459" s="32">
        <v>9</v>
      </c>
      <c r="I459" s="8">
        <v>53.277777777777779</v>
      </c>
    </row>
    <row r="460" spans="1:12" ht="19.5" customHeight="1" x14ac:dyDescent="0.35">
      <c r="A460" s="221"/>
      <c r="B460" s="79" t="s">
        <v>16</v>
      </c>
      <c r="C460" s="7" t="s">
        <v>110</v>
      </c>
      <c r="D460" s="32">
        <v>1</v>
      </c>
      <c r="E460" s="32">
        <v>1</v>
      </c>
      <c r="F460" s="32">
        <v>0</v>
      </c>
      <c r="G460" s="32">
        <v>0</v>
      </c>
      <c r="H460" s="32">
        <v>2</v>
      </c>
      <c r="I460" s="8">
        <v>74.05</v>
      </c>
    </row>
    <row r="461" spans="1:12" ht="19.5" customHeight="1" x14ac:dyDescent="0.35">
      <c r="A461" s="221"/>
      <c r="B461" s="79" t="s">
        <v>17</v>
      </c>
      <c r="C461" s="7" t="s">
        <v>110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169" t="s">
        <v>110</v>
      </c>
    </row>
    <row r="462" spans="1:12" ht="19.5" customHeight="1" x14ac:dyDescent="0.35">
      <c r="A462" s="221"/>
      <c r="B462" s="79" t="s">
        <v>18</v>
      </c>
      <c r="C462" s="7" t="s">
        <v>110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169" t="s">
        <v>110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425</v>
      </c>
      <c r="D463" s="10">
        <v>20</v>
      </c>
      <c r="E463" s="10">
        <v>516</v>
      </c>
      <c r="F463" s="10">
        <v>26</v>
      </c>
      <c r="G463" s="10">
        <v>0</v>
      </c>
      <c r="H463" s="10">
        <v>562</v>
      </c>
      <c r="I463" s="11">
        <v>62.396085409252663</v>
      </c>
    </row>
    <row r="464" spans="1:12" ht="19.5" customHeight="1" x14ac:dyDescent="0.35">
      <c r="A464" s="220" t="s">
        <v>20</v>
      </c>
      <c r="B464" s="79" t="s">
        <v>10</v>
      </c>
      <c r="C464" s="7" t="s">
        <v>425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8">
        <v>0</v>
      </c>
    </row>
    <row r="465" spans="1:12" ht="19.5" customHeight="1" x14ac:dyDescent="0.35">
      <c r="A465" s="221"/>
      <c r="B465" s="79" t="s">
        <v>11</v>
      </c>
      <c r="C465" s="7" t="s">
        <v>425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8">
        <v>0</v>
      </c>
    </row>
    <row r="466" spans="1:12" ht="19.5" customHeight="1" x14ac:dyDescent="0.35">
      <c r="A466" s="221"/>
      <c r="B466" s="79" t="s">
        <v>12</v>
      </c>
      <c r="C466" s="7" t="s">
        <v>425</v>
      </c>
      <c r="D466" s="32">
        <v>7</v>
      </c>
      <c r="E466" s="32">
        <v>297</v>
      </c>
      <c r="F466" s="32">
        <v>14</v>
      </c>
      <c r="G466" s="32">
        <v>0</v>
      </c>
      <c r="H466" s="32">
        <v>318</v>
      </c>
      <c r="I466" s="8">
        <v>63.554716981132046</v>
      </c>
    </row>
    <row r="467" spans="1:12" ht="19.5" customHeight="1" x14ac:dyDescent="0.35">
      <c r="A467" s="221"/>
      <c r="B467" s="79" t="s">
        <v>13</v>
      </c>
      <c r="C467" s="7" t="s">
        <v>425</v>
      </c>
      <c r="D467" s="32">
        <v>5</v>
      </c>
      <c r="E467" s="32">
        <v>207</v>
      </c>
      <c r="F467" s="32">
        <v>27</v>
      </c>
      <c r="G467" s="32">
        <v>0</v>
      </c>
      <c r="H467" s="32">
        <v>239</v>
      </c>
      <c r="I467" s="8">
        <v>59.439330543933011</v>
      </c>
    </row>
    <row r="468" spans="1:12" ht="19.5" customHeight="1" x14ac:dyDescent="0.35">
      <c r="A468" s="221"/>
      <c r="B468" s="79" t="s">
        <v>14</v>
      </c>
      <c r="C468" s="7" t="s">
        <v>425</v>
      </c>
      <c r="D468" s="32">
        <v>2</v>
      </c>
      <c r="E468" s="32">
        <v>97</v>
      </c>
      <c r="F468" s="32">
        <v>10</v>
      </c>
      <c r="G468" s="32">
        <v>0</v>
      </c>
      <c r="H468" s="32">
        <v>109</v>
      </c>
      <c r="I468" s="8">
        <v>57.226605504587155</v>
      </c>
    </row>
    <row r="469" spans="1:12" ht="19.5" customHeight="1" x14ac:dyDescent="0.35">
      <c r="A469" s="221"/>
      <c r="B469" s="79" t="s">
        <v>15</v>
      </c>
      <c r="C469" s="7" t="s">
        <v>425</v>
      </c>
      <c r="D469" s="32">
        <v>1</v>
      </c>
      <c r="E469" s="32">
        <v>34</v>
      </c>
      <c r="F469" s="32">
        <v>10</v>
      </c>
      <c r="G469" s="32">
        <v>0</v>
      </c>
      <c r="H469" s="32">
        <v>45</v>
      </c>
      <c r="I469" s="8">
        <v>50.413333333333334</v>
      </c>
    </row>
    <row r="470" spans="1:12" ht="19.5" customHeight="1" x14ac:dyDescent="0.35">
      <c r="A470" s="221"/>
      <c r="B470" s="79" t="s">
        <v>16</v>
      </c>
      <c r="C470" s="7" t="s">
        <v>425</v>
      </c>
      <c r="D470" s="32">
        <v>0</v>
      </c>
      <c r="E470" s="32">
        <v>7</v>
      </c>
      <c r="F470" s="32">
        <v>1</v>
      </c>
      <c r="G470" s="32">
        <v>0</v>
      </c>
      <c r="H470" s="32">
        <v>8</v>
      </c>
      <c r="I470" s="8">
        <v>56.962499999999991</v>
      </c>
    </row>
    <row r="471" spans="1:12" ht="19.5" customHeight="1" x14ac:dyDescent="0.35">
      <c r="A471" s="221"/>
      <c r="B471" s="79" t="s">
        <v>17</v>
      </c>
      <c r="C471" s="7" t="s">
        <v>110</v>
      </c>
      <c r="D471" s="32">
        <v>0</v>
      </c>
      <c r="E471" s="32">
        <v>2</v>
      </c>
      <c r="F471" s="32">
        <v>0</v>
      </c>
      <c r="G471" s="32">
        <v>0</v>
      </c>
      <c r="H471" s="32">
        <v>2</v>
      </c>
      <c r="I471" s="8">
        <v>55.4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425</v>
      </c>
      <c r="D472" s="32">
        <v>0</v>
      </c>
      <c r="E472" s="32">
        <v>1</v>
      </c>
      <c r="F472" s="32">
        <v>0</v>
      </c>
      <c r="G472" s="32">
        <v>0</v>
      </c>
      <c r="H472" s="32">
        <v>1</v>
      </c>
      <c r="I472" s="8">
        <v>64.7</v>
      </c>
    </row>
    <row r="473" spans="1:12" ht="19.5" customHeight="1" x14ac:dyDescent="0.35">
      <c r="A473" s="222"/>
      <c r="B473" s="80" t="s">
        <v>19</v>
      </c>
      <c r="C473" s="9" t="s">
        <v>425</v>
      </c>
      <c r="D473" s="10">
        <v>15</v>
      </c>
      <c r="E473" s="10">
        <v>645</v>
      </c>
      <c r="F473" s="10">
        <v>62</v>
      </c>
      <c r="G473" s="10">
        <v>0</v>
      </c>
      <c r="H473" s="10">
        <v>722</v>
      </c>
      <c r="I473" s="11">
        <v>60.323961218836537</v>
      </c>
    </row>
    <row r="474" spans="1:12" ht="19.5" customHeight="1" x14ac:dyDescent="0.35">
      <c r="A474" s="80" t="s">
        <v>21</v>
      </c>
      <c r="B474" s="81"/>
      <c r="C474" s="9" t="s">
        <v>425</v>
      </c>
      <c r="D474" s="10">
        <v>35</v>
      </c>
      <c r="E474" s="10">
        <v>1161</v>
      </c>
      <c r="F474" s="10">
        <v>88</v>
      </c>
      <c r="G474" s="10">
        <v>0</v>
      </c>
      <c r="H474" s="10">
        <v>1284</v>
      </c>
      <c r="I474" s="11">
        <v>61.23091900311524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</row>
    <row r="480" spans="1:12" ht="19.5" customHeight="1" x14ac:dyDescent="0.15">
      <c r="A480" s="22" t="s">
        <v>81</v>
      </c>
      <c r="J480" s="22" t="s">
        <v>105</v>
      </c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110</v>
      </c>
      <c r="D482" s="32">
        <v>0</v>
      </c>
      <c r="E482" s="32">
        <v>0</v>
      </c>
      <c r="F482" s="32">
        <v>0</v>
      </c>
      <c r="G482" s="32">
        <v>0</v>
      </c>
      <c r="H482" s="32">
        <v>0</v>
      </c>
      <c r="I482" s="168" t="s">
        <v>927</v>
      </c>
      <c r="L482" s="170"/>
    </row>
    <row r="483" spans="1:12" ht="19.5" customHeight="1" x14ac:dyDescent="0.35">
      <c r="A483" s="221"/>
      <c r="B483" s="79" t="s">
        <v>11</v>
      </c>
      <c r="C483" s="7" t="s">
        <v>426</v>
      </c>
      <c r="D483" s="32">
        <v>5</v>
      </c>
      <c r="E483" s="32">
        <v>1</v>
      </c>
      <c r="F483" s="32">
        <v>0</v>
      </c>
      <c r="G483" s="32">
        <v>0</v>
      </c>
      <c r="H483" s="32">
        <v>6</v>
      </c>
      <c r="I483" s="33">
        <v>5.3833333333333329</v>
      </c>
      <c r="L483" s="170"/>
    </row>
    <row r="484" spans="1:12" ht="19.5" customHeight="1" x14ac:dyDescent="0.35">
      <c r="A484" s="221"/>
      <c r="B484" s="79" t="s">
        <v>12</v>
      </c>
      <c r="C484" s="7" t="s">
        <v>426</v>
      </c>
      <c r="D484" s="32">
        <v>241</v>
      </c>
      <c r="E484" s="32">
        <v>43</v>
      </c>
      <c r="F484" s="32">
        <v>22</v>
      </c>
      <c r="G484" s="32">
        <v>0</v>
      </c>
      <c r="H484" s="32">
        <v>306</v>
      </c>
      <c r="I484" s="33">
        <v>6.0075163398692792</v>
      </c>
      <c r="L484" s="171"/>
    </row>
    <row r="485" spans="1:12" ht="19.5" customHeight="1" x14ac:dyDescent="0.35">
      <c r="A485" s="221"/>
      <c r="B485" s="79" t="s">
        <v>13</v>
      </c>
      <c r="C485" s="7" t="s">
        <v>426</v>
      </c>
      <c r="D485" s="32">
        <v>148</v>
      </c>
      <c r="E485" s="32">
        <v>24</v>
      </c>
      <c r="F485" s="32">
        <v>10</v>
      </c>
      <c r="G485" s="32">
        <v>0</v>
      </c>
      <c r="H485" s="32">
        <v>182</v>
      </c>
      <c r="I485" s="33">
        <v>5.9983516483516475</v>
      </c>
    </row>
    <row r="486" spans="1:12" ht="19.5" customHeight="1" x14ac:dyDescent="0.35">
      <c r="A486" s="221"/>
      <c r="B486" s="79" t="s">
        <v>14</v>
      </c>
      <c r="C486" s="7" t="s">
        <v>426</v>
      </c>
      <c r="D486" s="32">
        <v>49</v>
      </c>
      <c r="E486" s="32">
        <v>11</v>
      </c>
      <c r="F486" s="32">
        <v>3</v>
      </c>
      <c r="G486" s="32">
        <v>0</v>
      </c>
      <c r="H486" s="32">
        <v>63</v>
      </c>
      <c r="I486" s="33">
        <v>5.9095238095238098</v>
      </c>
    </row>
    <row r="487" spans="1:12" ht="19.5" customHeight="1" x14ac:dyDescent="0.35">
      <c r="A487" s="221"/>
      <c r="B487" s="79" t="s">
        <v>15</v>
      </c>
      <c r="C487" s="7" t="s">
        <v>426</v>
      </c>
      <c r="D487" s="32">
        <v>8</v>
      </c>
      <c r="E487" s="32">
        <v>1</v>
      </c>
      <c r="F487" s="32">
        <v>0</v>
      </c>
      <c r="G487" s="32">
        <v>0</v>
      </c>
      <c r="H487" s="32">
        <v>9</v>
      </c>
      <c r="I487" s="33">
        <v>5.6111111111111107</v>
      </c>
    </row>
    <row r="488" spans="1:12" ht="19.5" customHeight="1" x14ac:dyDescent="0.35">
      <c r="A488" s="221"/>
      <c r="B488" s="79" t="s">
        <v>16</v>
      </c>
      <c r="C488" s="7" t="s">
        <v>110</v>
      </c>
      <c r="D488" s="32">
        <v>2</v>
      </c>
      <c r="E488" s="32">
        <v>0</v>
      </c>
      <c r="F488" s="32">
        <v>0</v>
      </c>
      <c r="G488" s="32">
        <v>0</v>
      </c>
      <c r="H488" s="32">
        <v>2</v>
      </c>
      <c r="I488" s="33">
        <v>5.45</v>
      </c>
    </row>
    <row r="489" spans="1:12" ht="19.5" customHeight="1" x14ac:dyDescent="0.35">
      <c r="A489" s="221"/>
      <c r="B489" s="79" t="s">
        <v>17</v>
      </c>
      <c r="C489" s="7" t="s">
        <v>110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168" t="s">
        <v>110</v>
      </c>
    </row>
    <row r="490" spans="1:12" ht="19.5" customHeight="1" x14ac:dyDescent="0.35">
      <c r="A490" s="221"/>
      <c r="B490" s="79" t="s">
        <v>18</v>
      </c>
      <c r="C490" s="7" t="s">
        <v>110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168" t="s">
        <v>110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426</v>
      </c>
      <c r="D491" s="10">
        <v>453</v>
      </c>
      <c r="E491" s="10">
        <v>80</v>
      </c>
      <c r="F491" s="10">
        <v>35</v>
      </c>
      <c r="G491" s="10">
        <v>0</v>
      </c>
      <c r="H491" s="10">
        <v>568</v>
      </c>
      <c r="I491" s="34">
        <v>5.9788732394366191</v>
      </c>
    </row>
    <row r="492" spans="1:12" ht="19.5" customHeight="1" x14ac:dyDescent="0.35">
      <c r="A492" s="220" t="s">
        <v>20</v>
      </c>
      <c r="B492" s="79" t="s">
        <v>10</v>
      </c>
      <c r="C492" s="7" t="s">
        <v>426</v>
      </c>
      <c r="D492" s="32">
        <v>0</v>
      </c>
      <c r="E492" s="32">
        <v>1</v>
      </c>
      <c r="F492" s="32">
        <v>0</v>
      </c>
      <c r="G492" s="32">
        <v>0</v>
      </c>
      <c r="H492" s="32">
        <v>1</v>
      </c>
      <c r="I492" s="33">
        <v>7.5</v>
      </c>
    </row>
    <row r="493" spans="1:12" ht="19.5" customHeight="1" x14ac:dyDescent="0.35">
      <c r="A493" s="221"/>
      <c r="B493" s="79" t="s">
        <v>11</v>
      </c>
      <c r="C493" s="7" t="s">
        <v>426</v>
      </c>
      <c r="D493" s="32">
        <v>4</v>
      </c>
      <c r="E493" s="32">
        <v>0</v>
      </c>
      <c r="F493" s="32">
        <v>0</v>
      </c>
      <c r="G493" s="32">
        <v>0</v>
      </c>
      <c r="H493" s="32">
        <v>4</v>
      </c>
      <c r="I493" s="33">
        <v>4.8499999999999996</v>
      </c>
    </row>
    <row r="494" spans="1:12" ht="19.5" customHeight="1" x14ac:dyDescent="0.35">
      <c r="A494" s="221"/>
      <c r="B494" s="79" t="s">
        <v>12</v>
      </c>
      <c r="C494" s="7" t="s">
        <v>426</v>
      </c>
      <c r="D494" s="32">
        <v>301</v>
      </c>
      <c r="E494" s="32">
        <v>11</v>
      </c>
      <c r="F494" s="32">
        <v>6</v>
      </c>
      <c r="G494" s="32">
        <v>0</v>
      </c>
      <c r="H494" s="32">
        <v>318</v>
      </c>
      <c r="I494" s="33">
        <v>5.1361635220125823</v>
      </c>
    </row>
    <row r="495" spans="1:12" ht="19.5" customHeight="1" x14ac:dyDescent="0.35">
      <c r="A495" s="221"/>
      <c r="B495" s="79" t="s">
        <v>13</v>
      </c>
      <c r="C495" s="7" t="s">
        <v>426</v>
      </c>
      <c r="D495" s="32">
        <v>221</v>
      </c>
      <c r="E495" s="32">
        <v>7</v>
      </c>
      <c r="F495" s="32">
        <v>11</v>
      </c>
      <c r="G495" s="32">
        <v>0</v>
      </c>
      <c r="H495" s="32">
        <v>239</v>
      </c>
      <c r="I495" s="33">
        <v>5.3447698744769871</v>
      </c>
    </row>
    <row r="496" spans="1:12" ht="19.5" customHeight="1" x14ac:dyDescent="0.35">
      <c r="A496" s="221"/>
      <c r="B496" s="79" t="s">
        <v>14</v>
      </c>
      <c r="C496" s="7" t="s">
        <v>426</v>
      </c>
      <c r="D496" s="32">
        <v>103</v>
      </c>
      <c r="E496" s="32">
        <v>4</v>
      </c>
      <c r="F496" s="32">
        <v>2</v>
      </c>
      <c r="G496" s="32">
        <v>0</v>
      </c>
      <c r="H496" s="32">
        <v>109</v>
      </c>
      <c r="I496" s="33">
        <v>5.1522935779816503</v>
      </c>
    </row>
    <row r="497" spans="1:13" ht="19.5" customHeight="1" x14ac:dyDescent="0.35">
      <c r="A497" s="221"/>
      <c r="B497" s="79" t="s">
        <v>15</v>
      </c>
      <c r="C497" s="7" t="s">
        <v>426</v>
      </c>
      <c r="D497" s="32">
        <v>36</v>
      </c>
      <c r="E497" s="32">
        <v>7</v>
      </c>
      <c r="F497" s="32">
        <v>2</v>
      </c>
      <c r="G497" s="32">
        <v>0</v>
      </c>
      <c r="H497" s="32">
        <v>45</v>
      </c>
      <c r="I497" s="33">
        <v>5.7733333333333334</v>
      </c>
    </row>
    <row r="498" spans="1:13" ht="19.5" customHeight="1" x14ac:dyDescent="0.35">
      <c r="A498" s="221"/>
      <c r="B498" s="79" t="s">
        <v>16</v>
      </c>
      <c r="C498" s="7" t="s">
        <v>426</v>
      </c>
      <c r="D498" s="32">
        <v>7</v>
      </c>
      <c r="E498" s="32">
        <v>1</v>
      </c>
      <c r="F498" s="32">
        <v>0</v>
      </c>
      <c r="G498" s="32">
        <v>0</v>
      </c>
      <c r="H498" s="32">
        <v>8</v>
      </c>
      <c r="I498" s="33">
        <v>4.7</v>
      </c>
    </row>
    <row r="499" spans="1:13" ht="19.5" customHeight="1" x14ac:dyDescent="0.35">
      <c r="A499" s="221"/>
      <c r="B499" s="79" t="s">
        <v>17</v>
      </c>
      <c r="C499" s="7" t="s">
        <v>110</v>
      </c>
      <c r="D499" s="32">
        <v>2</v>
      </c>
      <c r="E499" s="32">
        <v>0</v>
      </c>
      <c r="F499" s="32">
        <v>0</v>
      </c>
      <c r="G499" s="32">
        <v>0</v>
      </c>
      <c r="H499" s="32">
        <v>2</v>
      </c>
      <c r="I499" s="33">
        <v>5.05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426</v>
      </c>
      <c r="D500" s="32">
        <v>1</v>
      </c>
      <c r="E500" s="32">
        <v>0</v>
      </c>
      <c r="F500" s="32">
        <v>0</v>
      </c>
      <c r="G500" s="32">
        <v>0</v>
      </c>
      <c r="H500" s="32">
        <v>1</v>
      </c>
      <c r="I500" s="33">
        <v>3.1</v>
      </c>
    </row>
    <row r="501" spans="1:13" ht="19.5" customHeight="1" x14ac:dyDescent="0.35">
      <c r="A501" s="222"/>
      <c r="B501" s="80" t="s">
        <v>19</v>
      </c>
      <c r="C501" s="9" t="s">
        <v>426</v>
      </c>
      <c r="D501" s="10">
        <v>675</v>
      </c>
      <c r="E501" s="10">
        <v>31</v>
      </c>
      <c r="F501" s="10">
        <v>21</v>
      </c>
      <c r="G501" s="10">
        <v>0</v>
      </c>
      <c r="H501" s="10">
        <v>727</v>
      </c>
      <c r="I501" s="34">
        <v>5.2404401650618988</v>
      </c>
    </row>
    <row r="502" spans="1:13" ht="19.5" customHeight="1" x14ac:dyDescent="0.35">
      <c r="A502" s="80" t="s">
        <v>21</v>
      </c>
      <c r="B502" s="81"/>
      <c r="C502" s="9" t="s">
        <v>426</v>
      </c>
      <c r="D502" s="10">
        <v>1128</v>
      </c>
      <c r="E502" s="10">
        <v>111</v>
      </c>
      <c r="F502" s="10">
        <v>56</v>
      </c>
      <c r="G502" s="10">
        <v>0</v>
      </c>
      <c r="H502" s="10">
        <v>1295</v>
      </c>
      <c r="I502" s="34">
        <v>5.5643243243243248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7"/>
    </row>
    <row r="508" spans="1:13" ht="19.5" customHeight="1" x14ac:dyDescent="0.15">
      <c r="A508" s="22" t="s">
        <v>82</v>
      </c>
      <c r="J508" s="27" t="s">
        <v>106</v>
      </c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110</v>
      </c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169" t="s">
        <v>927</v>
      </c>
      <c r="L510" s="170"/>
    </row>
    <row r="511" spans="1:13" ht="19.5" customHeight="1" x14ac:dyDescent="0.35">
      <c r="A511" s="221"/>
      <c r="B511" s="79" t="s">
        <v>11</v>
      </c>
      <c r="C511" s="19" t="s">
        <v>427</v>
      </c>
      <c r="D511" s="32">
        <v>0</v>
      </c>
      <c r="E511" s="32">
        <v>0</v>
      </c>
      <c r="F511" s="32">
        <v>0</v>
      </c>
      <c r="G511" s="32">
        <v>6</v>
      </c>
      <c r="H511" s="32">
        <v>6</v>
      </c>
      <c r="I511" s="8">
        <v>0</v>
      </c>
      <c r="L511" s="170"/>
    </row>
    <row r="512" spans="1:13" ht="19.5" customHeight="1" x14ac:dyDescent="0.35">
      <c r="A512" s="221"/>
      <c r="B512" s="79" t="s">
        <v>12</v>
      </c>
      <c r="C512" s="19" t="s">
        <v>427</v>
      </c>
      <c r="D512" s="32">
        <v>18</v>
      </c>
      <c r="E512" s="32">
        <v>1</v>
      </c>
      <c r="F512" s="32">
        <v>3</v>
      </c>
      <c r="G512" s="32">
        <v>284</v>
      </c>
      <c r="H512" s="32">
        <v>306</v>
      </c>
      <c r="I512" s="8">
        <v>433.22727272727275</v>
      </c>
      <c r="L512" s="171"/>
    </row>
    <row r="513" spans="1:13" ht="19.5" customHeight="1" x14ac:dyDescent="0.35">
      <c r="A513" s="221"/>
      <c r="B513" s="79" t="s">
        <v>13</v>
      </c>
      <c r="C513" s="19" t="s">
        <v>427</v>
      </c>
      <c r="D513" s="32">
        <v>13</v>
      </c>
      <c r="E513" s="32">
        <v>3</v>
      </c>
      <c r="F513" s="32">
        <v>2</v>
      </c>
      <c r="G513" s="32">
        <v>164</v>
      </c>
      <c r="H513" s="32">
        <v>182</v>
      </c>
      <c r="I513" s="8">
        <v>435.72222222222223</v>
      </c>
    </row>
    <row r="514" spans="1:13" ht="19.5" customHeight="1" x14ac:dyDescent="0.35">
      <c r="A514" s="221"/>
      <c r="B514" s="79" t="s">
        <v>14</v>
      </c>
      <c r="C514" s="19" t="s">
        <v>427</v>
      </c>
      <c r="D514" s="32">
        <v>4</v>
      </c>
      <c r="E514" s="32">
        <v>1</v>
      </c>
      <c r="F514" s="32">
        <v>1</v>
      </c>
      <c r="G514" s="32">
        <v>57</v>
      </c>
      <c r="H514" s="32">
        <v>63</v>
      </c>
      <c r="I514" s="8">
        <v>410.66666666666669</v>
      </c>
    </row>
    <row r="515" spans="1:13" ht="19.5" customHeight="1" x14ac:dyDescent="0.35">
      <c r="A515" s="221"/>
      <c r="B515" s="79" t="s">
        <v>15</v>
      </c>
      <c r="C515" s="19" t="s">
        <v>427</v>
      </c>
      <c r="D515" s="32">
        <v>0</v>
      </c>
      <c r="E515" s="32">
        <v>0</v>
      </c>
      <c r="F515" s="32">
        <v>0</v>
      </c>
      <c r="G515" s="32">
        <v>9</v>
      </c>
      <c r="H515" s="32">
        <v>9</v>
      </c>
      <c r="I515" s="8" t="s">
        <v>110</v>
      </c>
    </row>
    <row r="516" spans="1:13" ht="19.5" customHeight="1" x14ac:dyDescent="0.35">
      <c r="A516" s="221"/>
      <c r="B516" s="79" t="s">
        <v>16</v>
      </c>
      <c r="C516" s="19" t="s">
        <v>110</v>
      </c>
      <c r="D516" s="32">
        <v>1</v>
      </c>
      <c r="E516" s="32">
        <v>0</v>
      </c>
      <c r="F516" s="32">
        <v>0</v>
      </c>
      <c r="G516" s="32">
        <v>1</v>
      </c>
      <c r="H516" s="32">
        <v>2</v>
      </c>
      <c r="I516" s="8">
        <v>446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169" t="s">
        <v>110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169" t="s">
        <v>110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427</v>
      </c>
      <c r="D519" s="10">
        <v>36</v>
      </c>
      <c r="E519" s="10">
        <v>5</v>
      </c>
      <c r="F519" s="10">
        <v>6</v>
      </c>
      <c r="G519" s="10">
        <v>521</v>
      </c>
      <c r="H519" s="10">
        <v>568</v>
      </c>
      <c r="I519" s="11">
        <v>431.57446808510639</v>
      </c>
    </row>
    <row r="520" spans="1:13" ht="19.5" customHeight="1" x14ac:dyDescent="0.35">
      <c r="A520" s="220" t="s">
        <v>20</v>
      </c>
      <c r="B520" s="79" t="s">
        <v>10</v>
      </c>
      <c r="C520" s="19" t="s">
        <v>427</v>
      </c>
      <c r="D520" s="32">
        <v>0</v>
      </c>
      <c r="E520" s="32">
        <v>0</v>
      </c>
      <c r="F520" s="32">
        <v>0</v>
      </c>
      <c r="G520" s="32">
        <v>1</v>
      </c>
      <c r="H520" s="32">
        <v>1</v>
      </c>
      <c r="I520" s="8">
        <v>0</v>
      </c>
    </row>
    <row r="521" spans="1:13" ht="19.5" customHeight="1" x14ac:dyDescent="0.35">
      <c r="A521" s="221"/>
      <c r="B521" s="79" t="s">
        <v>11</v>
      </c>
      <c r="C521" s="19" t="s">
        <v>427</v>
      </c>
      <c r="D521" s="32">
        <v>1</v>
      </c>
      <c r="E521" s="32">
        <v>0</v>
      </c>
      <c r="F521" s="32">
        <v>0</v>
      </c>
      <c r="G521" s="32">
        <v>3</v>
      </c>
      <c r="H521" s="32">
        <v>4</v>
      </c>
      <c r="I521" s="8">
        <v>406</v>
      </c>
    </row>
    <row r="522" spans="1:13" ht="19.5" customHeight="1" x14ac:dyDescent="0.35">
      <c r="A522" s="221"/>
      <c r="B522" s="79" t="s">
        <v>12</v>
      </c>
      <c r="C522" s="19" t="s">
        <v>427</v>
      </c>
      <c r="D522" s="32">
        <v>20</v>
      </c>
      <c r="E522" s="32">
        <v>4</v>
      </c>
      <c r="F522" s="32">
        <v>2</v>
      </c>
      <c r="G522" s="32">
        <v>292</v>
      </c>
      <c r="H522" s="32">
        <v>318</v>
      </c>
      <c r="I522" s="8">
        <v>427.03846153846155</v>
      </c>
    </row>
    <row r="523" spans="1:13" ht="19.5" customHeight="1" x14ac:dyDescent="0.35">
      <c r="A523" s="221"/>
      <c r="B523" s="79" t="s">
        <v>13</v>
      </c>
      <c r="C523" s="19" t="s">
        <v>427</v>
      </c>
      <c r="D523" s="32">
        <v>22</v>
      </c>
      <c r="E523" s="32">
        <v>0</v>
      </c>
      <c r="F523" s="32">
        <v>1</v>
      </c>
      <c r="G523" s="32">
        <v>216</v>
      </c>
      <c r="H523" s="32">
        <v>239</v>
      </c>
      <c r="I523" s="8">
        <v>418.30434782608694</v>
      </c>
    </row>
    <row r="524" spans="1:13" ht="19.5" customHeight="1" x14ac:dyDescent="0.35">
      <c r="A524" s="221"/>
      <c r="B524" s="79" t="s">
        <v>14</v>
      </c>
      <c r="C524" s="19" t="s">
        <v>427</v>
      </c>
      <c r="D524" s="32">
        <v>9</v>
      </c>
      <c r="E524" s="32">
        <v>3</v>
      </c>
      <c r="F524" s="32">
        <v>0</v>
      </c>
      <c r="G524" s="32">
        <v>97</v>
      </c>
      <c r="H524" s="32">
        <v>109</v>
      </c>
      <c r="I524" s="8">
        <v>392.58333333333331</v>
      </c>
    </row>
    <row r="525" spans="1:13" ht="19.5" customHeight="1" x14ac:dyDescent="0.35">
      <c r="A525" s="221"/>
      <c r="B525" s="79" t="s">
        <v>15</v>
      </c>
      <c r="C525" s="19" t="s">
        <v>427</v>
      </c>
      <c r="D525" s="32">
        <v>4</v>
      </c>
      <c r="E525" s="32">
        <v>2</v>
      </c>
      <c r="F525" s="32">
        <v>0</v>
      </c>
      <c r="G525" s="32">
        <v>39</v>
      </c>
      <c r="H525" s="32">
        <v>45</v>
      </c>
      <c r="I525" s="8">
        <v>401.33333333333331</v>
      </c>
    </row>
    <row r="526" spans="1:13" ht="19.5" customHeight="1" x14ac:dyDescent="0.35">
      <c r="A526" s="221"/>
      <c r="B526" s="79" t="s">
        <v>16</v>
      </c>
      <c r="C526" s="19" t="s">
        <v>427</v>
      </c>
      <c r="D526" s="32">
        <v>0</v>
      </c>
      <c r="E526" s="32">
        <v>0</v>
      </c>
      <c r="F526" s="32">
        <v>0</v>
      </c>
      <c r="G526" s="32">
        <v>8</v>
      </c>
      <c r="H526" s="32">
        <v>8</v>
      </c>
      <c r="I526" s="8">
        <v>0</v>
      </c>
    </row>
    <row r="527" spans="1:13" ht="19.5" customHeight="1" x14ac:dyDescent="0.35">
      <c r="A527" s="221"/>
      <c r="B527" s="79" t="s">
        <v>17</v>
      </c>
      <c r="C527" s="19" t="s">
        <v>110</v>
      </c>
      <c r="D527" s="32">
        <v>0</v>
      </c>
      <c r="E527" s="32">
        <v>1</v>
      </c>
      <c r="F527" s="32">
        <v>0</v>
      </c>
      <c r="G527" s="32">
        <v>1</v>
      </c>
      <c r="H527" s="32">
        <v>2</v>
      </c>
      <c r="I527" s="8">
        <v>352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427</v>
      </c>
      <c r="D528" s="32">
        <v>0</v>
      </c>
      <c r="E528" s="32">
        <v>0</v>
      </c>
      <c r="F528" s="32">
        <v>0</v>
      </c>
      <c r="G528" s="32">
        <v>1</v>
      </c>
      <c r="H528" s="32">
        <v>1</v>
      </c>
      <c r="I528" s="8">
        <v>0</v>
      </c>
    </row>
    <row r="529" spans="1:13" ht="19.5" customHeight="1" x14ac:dyDescent="0.35">
      <c r="A529" s="222"/>
      <c r="B529" s="80" t="s">
        <v>19</v>
      </c>
      <c r="C529" s="20" t="s">
        <v>427</v>
      </c>
      <c r="D529" s="10">
        <v>56</v>
      </c>
      <c r="E529" s="10">
        <v>10</v>
      </c>
      <c r="F529" s="10">
        <v>3</v>
      </c>
      <c r="G529" s="10">
        <v>658</v>
      </c>
      <c r="H529" s="10">
        <v>727</v>
      </c>
      <c r="I529" s="11">
        <v>414.50724637681162</v>
      </c>
    </row>
    <row r="530" spans="1:13" ht="19.5" customHeight="1" x14ac:dyDescent="0.35">
      <c r="A530" s="80" t="s">
        <v>21</v>
      </c>
      <c r="B530" s="81"/>
      <c r="C530" s="20" t="s">
        <v>427</v>
      </c>
      <c r="D530" s="10">
        <v>92</v>
      </c>
      <c r="E530" s="10">
        <v>15</v>
      </c>
      <c r="F530" s="10">
        <v>9</v>
      </c>
      <c r="G530" s="10">
        <v>1179</v>
      </c>
      <c r="H530" s="10">
        <v>1295</v>
      </c>
      <c r="I530" s="11">
        <v>421.42241379310343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7"/>
    </row>
    <row r="536" spans="1:13" ht="19.5" customHeight="1" x14ac:dyDescent="0.15">
      <c r="A536" s="22" t="s">
        <v>83</v>
      </c>
      <c r="J536" s="27" t="s">
        <v>107</v>
      </c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110</v>
      </c>
      <c r="D538" s="32">
        <v>0</v>
      </c>
      <c r="E538" s="32">
        <v>0</v>
      </c>
      <c r="F538" s="32">
        <v>0</v>
      </c>
      <c r="G538" s="32">
        <v>0</v>
      </c>
      <c r="H538" s="32">
        <v>0</v>
      </c>
      <c r="I538" s="168" t="s">
        <v>927</v>
      </c>
      <c r="L538" s="170"/>
    </row>
    <row r="539" spans="1:13" ht="19.5" customHeight="1" x14ac:dyDescent="0.35">
      <c r="A539" s="221"/>
      <c r="B539" s="79" t="s">
        <v>11</v>
      </c>
      <c r="C539" s="19" t="s">
        <v>428</v>
      </c>
      <c r="D539" s="32">
        <v>0</v>
      </c>
      <c r="E539" s="32">
        <v>0</v>
      </c>
      <c r="F539" s="32">
        <v>0</v>
      </c>
      <c r="G539" s="32">
        <v>6</v>
      </c>
      <c r="H539" s="32">
        <v>6</v>
      </c>
      <c r="I539" s="33">
        <v>0</v>
      </c>
      <c r="L539" s="170"/>
    </row>
    <row r="540" spans="1:13" ht="19.5" customHeight="1" x14ac:dyDescent="0.35">
      <c r="A540" s="221"/>
      <c r="B540" s="79" t="s">
        <v>12</v>
      </c>
      <c r="C540" s="19" t="s">
        <v>428</v>
      </c>
      <c r="D540" s="32">
        <v>15</v>
      </c>
      <c r="E540" s="32">
        <v>4</v>
      </c>
      <c r="F540" s="32">
        <v>3</v>
      </c>
      <c r="G540" s="32">
        <v>284</v>
      </c>
      <c r="H540" s="32">
        <v>306</v>
      </c>
      <c r="I540" s="33">
        <v>13.959090909090911</v>
      </c>
      <c r="L540" s="171"/>
    </row>
    <row r="541" spans="1:13" ht="19.5" customHeight="1" x14ac:dyDescent="0.35">
      <c r="A541" s="221"/>
      <c r="B541" s="79" t="s">
        <v>13</v>
      </c>
      <c r="C541" s="19" t="s">
        <v>428</v>
      </c>
      <c r="D541" s="32">
        <v>13</v>
      </c>
      <c r="E541" s="32">
        <v>1</v>
      </c>
      <c r="F541" s="32">
        <v>4</v>
      </c>
      <c r="G541" s="32">
        <v>164</v>
      </c>
      <c r="H541" s="32">
        <v>182</v>
      </c>
      <c r="I541" s="33">
        <v>13.961111111111112</v>
      </c>
    </row>
    <row r="542" spans="1:13" ht="19.5" customHeight="1" x14ac:dyDescent="0.35">
      <c r="A542" s="221"/>
      <c r="B542" s="79" t="s">
        <v>14</v>
      </c>
      <c r="C542" s="19" t="s">
        <v>428</v>
      </c>
      <c r="D542" s="32">
        <v>3</v>
      </c>
      <c r="E542" s="32">
        <v>2</v>
      </c>
      <c r="F542" s="32">
        <v>1</v>
      </c>
      <c r="G542" s="32">
        <v>57</v>
      </c>
      <c r="H542" s="32">
        <v>63</v>
      </c>
      <c r="I542" s="33">
        <v>13.4</v>
      </c>
    </row>
    <row r="543" spans="1:13" ht="19.5" customHeight="1" x14ac:dyDescent="0.35">
      <c r="A543" s="221"/>
      <c r="B543" s="79" t="s">
        <v>15</v>
      </c>
      <c r="C543" s="19" t="s">
        <v>428</v>
      </c>
      <c r="D543" s="32">
        <v>0</v>
      </c>
      <c r="E543" s="32">
        <v>0</v>
      </c>
      <c r="F543" s="32">
        <v>0</v>
      </c>
      <c r="G543" s="32">
        <v>9</v>
      </c>
      <c r="H543" s="32">
        <v>9</v>
      </c>
      <c r="I543" s="33">
        <v>0</v>
      </c>
    </row>
    <row r="544" spans="1:13" ht="19.5" customHeight="1" x14ac:dyDescent="0.35">
      <c r="A544" s="221"/>
      <c r="B544" s="79" t="s">
        <v>16</v>
      </c>
      <c r="C544" s="19" t="s">
        <v>110</v>
      </c>
      <c r="D544" s="32">
        <v>1</v>
      </c>
      <c r="E544" s="32">
        <v>0</v>
      </c>
      <c r="F544" s="32">
        <v>0</v>
      </c>
      <c r="G544" s="32">
        <v>1</v>
      </c>
      <c r="H544" s="32">
        <v>2</v>
      </c>
      <c r="I544" s="33">
        <v>14.8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32">
        <v>0</v>
      </c>
      <c r="E545" s="32">
        <v>0</v>
      </c>
      <c r="F545" s="32">
        <v>0</v>
      </c>
      <c r="G545" s="32">
        <v>0</v>
      </c>
      <c r="H545" s="32">
        <v>0</v>
      </c>
      <c r="I545" s="168" t="s">
        <v>110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168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428</v>
      </c>
      <c r="D547" s="10">
        <v>32</v>
      </c>
      <c r="E547" s="10">
        <v>7</v>
      </c>
      <c r="F547" s="10">
        <v>8</v>
      </c>
      <c r="G547" s="10">
        <v>521</v>
      </c>
      <c r="H547" s="10">
        <v>568</v>
      </c>
      <c r="I547" s="34">
        <v>13.906382978723405</v>
      </c>
    </row>
    <row r="548" spans="1:13" ht="19.5" customHeight="1" x14ac:dyDescent="0.35">
      <c r="A548" s="220" t="s">
        <v>20</v>
      </c>
      <c r="B548" s="79" t="s">
        <v>10</v>
      </c>
      <c r="C548" s="19" t="s">
        <v>428</v>
      </c>
      <c r="D548" s="32">
        <v>0</v>
      </c>
      <c r="E548" s="32">
        <v>0</v>
      </c>
      <c r="F548" s="32">
        <v>0</v>
      </c>
      <c r="G548" s="32">
        <v>1</v>
      </c>
      <c r="H548" s="32">
        <v>1</v>
      </c>
      <c r="I548" s="33">
        <v>0</v>
      </c>
    </row>
    <row r="549" spans="1:13" ht="19.5" customHeight="1" x14ac:dyDescent="0.35">
      <c r="A549" s="221"/>
      <c r="B549" s="79" t="s">
        <v>11</v>
      </c>
      <c r="C549" s="19" t="s">
        <v>428</v>
      </c>
      <c r="D549" s="32">
        <v>1</v>
      </c>
      <c r="E549" s="32">
        <v>0</v>
      </c>
      <c r="F549" s="32">
        <v>0</v>
      </c>
      <c r="G549" s="32">
        <v>3</v>
      </c>
      <c r="H549" s="32">
        <v>4</v>
      </c>
      <c r="I549" s="33">
        <v>12.1</v>
      </c>
    </row>
    <row r="550" spans="1:13" ht="19.5" customHeight="1" x14ac:dyDescent="0.35">
      <c r="A550" s="221"/>
      <c r="B550" s="79" t="s">
        <v>12</v>
      </c>
      <c r="C550" s="19" t="s">
        <v>428</v>
      </c>
      <c r="D550" s="32">
        <v>18</v>
      </c>
      <c r="E550" s="32">
        <v>7</v>
      </c>
      <c r="F550" s="32">
        <v>1</v>
      </c>
      <c r="G550" s="32">
        <v>292</v>
      </c>
      <c r="H550" s="32">
        <v>318</v>
      </c>
      <c r="I550" s="33">
        <v>13.103846153846153</v>
      </c>
    </row>
    <row r="551" spans="1:13" ht="19.5" customHeight="1" x14ac:dyDescent="0.35">
      <c r="A551" s="221"/>
      <c r="B551" s="79" t="s">
        <v>13</v>
      </c>
      <c r="C551" s="19" t="s">
        <v>428</v>
      </c>
      <c r="D551" s="32">
        <v>17</v>
      </c>
      <c r="E551" s="32">
        <v>3</v>
      </c>
      <c r="F551" s="32">
        <v>3</v>
      </c>
      <c r="G551" s="32">
        <v>216</v>
      </c>
      <c r="H551" s="32">
        <v>239</v>
      </c>
      <c r="I551" s="33">
        <v>12.756521739130434</v>
      </c>
    </row>
    <row r="552" spans="1:13" ht="19.5" customHeight="1" x14ac:dyDescent="0.35">
      <c r="A552" s="221"/>
      <c r="B552" s="79" t="s">
        <v>14</v>
      </c>
      <c r="C552" s="19" t="s">
        <v>428</v>
      </c>
      <c r="D552" s="32">
        <v>7</v>
      </c>
      <c r="E552" s="32">
        <v>3</v>
      </c>
      <c r="F552" s="32">
        <v>2</v>
      </c>
      <c r="G552" s="32">
        <v>97</v>
      </c>
      <c r="H552" s="32">
        <v>109</v>
      </c>
      <c r="I552" s="33">
        <v>12.066666666666665</v>
      </c>
    </row>
    <row r="553" spans="1:13" ht="19.5" customHeight="1" x14ac:dyDescent="0.35">
      <c r="A553" s="221"/>
      <c r="B553" s="79" t="s">
        <v>15</v>
      </c>
      <c r="C553" s="19" t="s">
        <v>428</v>
      </c>
      <c r="D553" s="32">
        <v>2</v>
      </c>
      <c r="E553" s="32">
        <v>4</v>
      </c>
      <c r="F553" s="32">
        <v>0</v>
      </c>
      <c r="G553" s="32">
        <v>39</v>
      </c>
      <c r="H553" s="32">
        <v>45</v>
      </c>
      <c r="I553" s="33">
        <v>12.299999999999999</v>
      </c>
    </row>
    <row r="554" spans="1:13" ht="19.5" customHeight="1" x14ac:dyDescent="0.35">
      <c r="A554" s="221"/>
      <c r="B554" s="79" t="s">
        <v>16</v>
      </c>
      <c r="C554" s="19" t="s">
        <v>428</v>
      </c>
      <c r="D554" s="32">
        <v>0</v>
      </c>
      <c r="E554" s="32">
        <v>0</v>
      </c>
      <c r="F554" s="32">
        <v>0</v>
      </c>
      <c r="G554" s="32">
        <v>8</v>
      </c>
      <c r="H554" s="32">
        <v>8</v>
      </c>
      <c r="I554" s="33">
        <v>0</v>
      </c>
    </row>
    <row r="555" spans="1:13" ht="19.5" customHeight="1" x14ac:dyDescent="0.35">
      <c r="A555" s="221"/>
      <c r="B555" s="79" t="s">
        <v>17</v>
      </c>
      <c r="C555" s="19" t="s">
        <v>110</v>
      </c>
      <c r="D555" s="32">
        <v>0</v>
      </c>
      <c r="E555" s="32">
        <v>1</v>
      </c>
      <c r="F555" s="32">
        <v>0</v>
      </c>
      <c r="G555" s="32">
        <v>1</v>
      </c>
      <c r="H555" s="32">
        <v>2</v>
      </c>
      <c r="I555" s="33">
        <v>11.5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428</v>
      </c>
      <c r="D556" s="32">
        <v>0</v>
      </c>
      <c r="E556" s="32">
        <v>0</v>
      </c>
      <c r="F556" s="32">
        <v>0</v>
      </c>
      <c r="G556" s="32">
        <v>1</v>
      </c>
      <c r="H556" s="32">
        <v>1</v>
      </c>
      <c r="I556" s="33">
        <v>0</v>
      </c>
    </row>
    <row r="557" spans="1:13" ht="19.5" customHeight="1" x14ac:dyDescent="0.35">
      <c r="A557" s="222"/>
      <c r="B557" s="80" t="s">
        <v>19</v>
      </c>
      <c r="C557" s="20" t="s">
        <v>428</v>
      </c>
      <c r="D557" s="10">
        <v>45</v>
      </c>
      <c r="E557" s="10">
        <v>18</v>
      </c>
      <c r="F557" s="10">
        <v>6</v>
      </c>
      <c r="G557" s="10">
        <v>658</v>
      </c>
      <c r="H557" s="10">
        <v>727</v>
      </c>
      <c r="I557" s="34">
        <v>12.7</v>
      </c>
    </row>
    <row r="558" spans="1:13" ht="19.5" customHeight="1" x14ac:dyDescent="0.35">
      <c r="A558" s="80" t="s">
        <v>21</v>
      </c>
      <c r="B558" s="81"/>
      <c r="C558" s="20" t="s">
        <v>428</v>
      </c>
      <c r="D558" s="10">
        <v>77</v>
      </c>
      <c r="E558" s="10">
        <v>25</v>
      </c>
      <c r="F558" s="10">
        <v>14</v>
      </c>
      <c r="G558" s="10">
        <v>1179</v>
      </c>
      <c r="H558" s="10">
        <v>1295</v>
      </c>
      <c r="I558" s="34">
        <v>13.188793103448274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7"/>
    </row>
    <row r="564" spans="1:13" ht="19.5" customHeight="1" x14ac:dyDescent="0.15">
      <c r="A564" s="22" t="s">
        <v>386</v>
      </c>
      <c r="J564" s="27" t="s">
        <v>108</v>
      </c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110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168" t="s">
        <v>927</v>
      </c>
      <c r="L566" s="170"/>
    </row>
    <row r="567" spans="1:13" ht="19.5" customHeight="1" x14ac:dyDescent="0.35">
      <c r="A567" s="221"/>
      <c r="B567" s="79" t="s">
        <v>11</v>
      </c>
      <c r="C567" s="19" t="s">
        <v>429</v>
      </c>
      <c r="D567" s="32">
        <v>0</v>
      </c>
      <c r="E567" s="32">
        <v>0</v>
      </c>
      <c r="F567" s="32">
        <v>0</v>
      </c>
      <c r="G567" s="32">
        <v>6</v>
      </c>
      <c r="H567" s="32">
        <v>6</v>
      </c>
      <c r="I567" s="33">
        <v>0</v>
      </c>
      <c r="L567" s="170"/>
    </row>
    <row r="568" spans="1:13" ht="19.5" customHeight="1" x14ac:dyDescent="0.35">
      <c r="A568" s="221"/>
      <c r="B568" s="79" t="s">
        <v>12</v>
      </c>
      <c r="C568" s="19" t="s">
        <v>429</v>
      </c>
      <c r="D568" s="32">
        <v>15</v>
      </c>
      <c r="E568" s="32">
        <v>3</v>
      </c>
      <c r="F568" s="32">
        <v>4</v>
      </c>
      <c r="G568" s="32">
        <v>284</v>
      </c>
      <c r="H568" s="32">
        <v>306</v>
      </c>
      <c r="I568" s="33">
        <v>41.786363636363646</v>
      </c>
      <c r="L568" s="171"/>
    </row>
    <row r="569" spans="1:13" ht="19.5" customHeight="1" x14ac:dyDescent="0.35">
      <c r="A569" s="221"/>
      <c r="B569" s="79" t="s">
        <v>13</v>
      </c>
      <c r="C569" s="19" t="s">
        <v>429</v>
      </c>
      <c r="D569" s="32">
        <v>12</v>
      </c>
      <c r="E569" s="32">
        <v>3</v>
      </c>
      <c r="F569" s="32">
        <v>3</v>
      </c>
      <c r="G569" s="32">
        <v>164</v>
      </c>
      <c r="H569" s="32">
        <v>182</v>
      </c>
      <c r="I569" s="33">
        <v>41.527777777777757</v>
      </c>
    </row>
    <row r="570" spans="1:13" ht="19.5" customHeight="1" x14ac:dyDescent="0.35">
      <c r="A570" s="221"/>
      <c r="B570" s="79" t="s">
        <v>14</v>
      </c>
      <c r="C570" s="19" t="s">
        <v>429</v>
      </c>
      <c r="D570" s="32">
        <v>4</v>
      </c>
      <c r="E570" s="32">
        <v>1</v>
      </c>
      <c r="F570" s="32">
        <v>1</v>
      </c>
      <c r="G570" s="32">
        <v>57</v>
      </c>
      <c r="H570" s="32">
        <v>63</v>
      </c>
      <c r="I570" s="33">
        <v>39.950000000000003</v>
      </c>
    </row>
    <row r="571" spans="1:13" ht="19.5" customHeight="1" x14ac:dyDescent="0.35">
      <c r="A571" s="221"/>
      <c r="B571" s="79" t="s">
        <v>15</v>
      </c>
      <c r="C571" s="19" t="s">
        <v>429</v>
      </c>
      <c r="D571" s="32">
        <v>0</v>
      </c>
      <c r="E571" s="32">
        <v>0</v>
      </c>
      <c r="F571" s="32">
        <v>0</v>
      </c>
      <c r="G571" s="32">
        <v>9</v>
      </c>
      <c r="H571" s="32">
        <v>9</v>
      </c>
      <c r="I571" s="33">
        <v>0</v>
      </c>
    </row>
    <row r="572" spans="1:13" ht="19.5" customHeight="1" x14ac:dyDescent="0.35">
      <c r="A572" s="221"/>
      <c r="B572" s="79" t="s">
        <v>16</v>
      </c>
      <c r="C572" s="19" t="s">
        <v>110</v>
      </c>
      <c r="D572" s="32">
        <v>1</v>
      </c>
      <c r="E572" s="32">
        <v>0</v>
      </c>
      <c r="F572" s="32">
        <v>0</v>
      </c>
      <c r="G572" s="32">
        <v>1</v>
      </c>
      <c r="H572" s="32">
        <v>2</v>
      </c>
      <c r="I572" s="33">
        <v>43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168" t="s">
        <v>110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168" t="s">
        <v>110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429</v>
      </c>
      <c r="D575" s="10">
        <v>32</v>
      </c>
      <c r="E575" s="10">
        <v>7</v>
      </c>
      <c r="F575" s="10">
        <v>8</v>
      </c>
      <c r="G575" s="10">
        <v>521</v>
      </c>
      <c r="H575" s="10">
        <v>568</v>
      </c>
      <c r="I575" s="34">
        <v>41.478723404255319</v>
      </c>
    </row>
    <row r="576" spans="1:13" ht="19.5" customHeight="1" x14ac:dyDescent="0.35">
      <c r="A576" s="220" t="s">
        <v>20</v>
      </c>
      <c r="B576" s="79" t="s">
        <v>10</v>
      </c>
      <c r="C576" s="19" t="s">
        <v>429</v>
      </c>
      <c r="D576" s="32">
        <v>0</v>
      </c>
      <c r="E576" s="32">
        <v>0</v>
      </c>
      <c r="F576" s="32">
        <v>0</v>
      </c>
      <c r="G576" s="32">
        <v>1</v>
      </c>
      <c r="H576" s="32">
        <v>1</v>
      </c>
      <c r="I576" s="33">
        <v>0</v>
      </c>
    </row>
    <row r="577" spans="1:13" ht="19.5" customHeight="1" x14ac:dyDescent="0.35">
      <c r="A577" s="221"/>
      <c r="B577" s="79" t="s">
        <v>11</v>
      </c>
      <c r="C577" s="19" t="s">
        <v>429</v>
      </c>
      <c r="D577" s="32">
        <v>1</v>
      </c>
      <c r="E577" s="32">
        <v>0</v>
      </c>
      <c r="F577" s="32">
        <v>0</v>
      </c>
      <c r="G577" s="32">
        <v>3</v>
      </c>
      <c r="H577" s="32">
        <v>4</v>
      </c>
      <c r="I577" s="33">
        <v>38.200000000000003</v>
      </c>
    </row>
    <row r="578" spans="1:13" ht="19.5" customHeight="1" x14ac:dyDescent="0.35">
      <c r="A578" s="221"/>
      <c r="B578" s="79" t="s">
        <v>12</v>
      </c>
      <c r="C578" s="19" t="s">
        <v>429</v>
      </c>
      <c r="D578" s="32">
        <v>19</v>
      </c>
      <c r="E578" s="32">
        <v>6</v>
      </c>
      <c r="F578" s="32">
        <v>1</v>
      </c>
      <c r="G578" s="32">
        <v>292</v>
      </c>
      <c r="H578" s="32">
        <v>318</v>
      </c>
      <c r="I578" s="33">
        <v>39.996153846153838</v>
      </c>
    </row>
    <row r="579" spans="1:13" ht="19.5" customHeight="1" x14ac:dyDescent="0.35">
      <c r="A579" s="221"/>
      <c r="B579" s="79" t="s">
        <v>13</v>
      </c>
      <c r="C579" s="19" t="s">
        <v>429</v>
      </c>
      <c r="D579" s="32">
        <v>20</v>
      </c>
      <c r="E579" s="32">
        <v>1</v>
      </c>
      <c r="F579" s="32">
        <v>2</v>
      </c>
      <c r="G579" s="32">
        <v>216</v>
      </c>
      <c r="H579" s="32">
        <v>239</v>
      </c>
      <c r="I579" s="33">
        <v>39.378260869565217</v>
      </c>
    </row>
    <row r="580" spans="1:13" ht="19.5" customHeight="1" x14ac:dyDescent="0.35">
      <c r="A580" s="221"/>
      <c r="B580" s="79" t="s">
        <v>14</v>
      </c>
      <c r="C580" s="19" t="s">
        <v>429</v>
      </c>
      <c r="D580" s="32">
        <v>7</v>
      </c>
      <c r="E580" s="32">
        <v>4</v>
      </c>
      <c r="F580" s="32">
        <v>1</v>
      </c>
      <c r="G580" s="32">
        <v>97</v>
      </c>
      <c r="H580" s="32">
        <v>109</v>
      </c>
      <c r="I580" s="33">
        <v>37.274999999999999</v>
      </c>
    </row>
    <row r="581" spans="1:13" ht="19.5" customHeight="1" x14ac:dyDescent="0.35">
      <c r="A581" s="221"/>
      <c r="B581" s="79" t="s">
        <v>15</v>
      </c>
      <c r="C581" s="19" t="s">
        <v>429</v>
      </c>
      <c r="D581" s="32">
        <v>6</v>
      </c>
      <c r="E581" s="32">
        <v>0</v>
      </c>
      <c r="F581" s="32">
        <v>0</v>
      </c>
      <c r="G581" s="32">
        <v>39</v>
      </c>
      <c r="H581" s="32">
        <v>45</v>
      </c>
      <c r="I581" s="33">
        <v>38.25</v>
      </c>
    </row>
    <row r="582" spans="1:13" ht="19.5" customHeight="1" x14ac:dyDescent="0.35">
      <c r="A582" s="221"/>
      <c r="B582" s="79" t="s">
        <v>16</v>
      </c>
      <c r="C582" s="19" t="s">
        <v>429</v>
      </c>
      <c r="D582" s="32">
        <v>0</v>
      </c>
      <c r="E582" s="32">
        <v>0</v>
      </c>
      <c r="F582" s="32">
        <v>0</v>
      </c>
      <c r="G582" s="32">
        <v>8</v>
      </c>
      <c r="H582" s="32">
        <v>8</v>
      </c>
      <c r="I582" s="33">
        <v>0</v>
      </c>
    </row>
    <row r="583" spans="1:13" ht="19.5" customHeight="1" x14ac:dyDescent="0.35">
      <c r="A583" s="221"/>
      <c r="B583" s="79" t="s">
        <v>17</v>
      </c>
      <c r="C583" s="19" t="s">
        <v>110</v>
      </c>
      <c r="D583" s="32">
        <v>1</v>
      </c>
      <c r="E583" s="32">
        <v>0</v>
      </c>
      <c r="F583" s="32">
        <v>0</v>
      </c>
      <c r="G583" s="32">
        <v>1</v>
      </c>
      <c r="H583" s="32">
        <v>2</v>
      </c>
      <c r="I583" s="33">
        <v>36.5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429</v>
      </c>
      <c r="D584" s="32">
        <v>0</v>
      </c>
      <c r="E584" s="32">
        <v>0</v>
      </c>
      <c r="F584" s="32">
        <v>0</v>
      </c>
      <c r="G584" s="32">
        <v>1</v>
      </c>
      <c r="H584" s="32">
        <v>1</v>
      </c>
      <c r="I584" s="33">
        <v>0</v>
      </c>
    </row>
    <row r="585" spans="1:13" ht="19.5" customHeight="1" x14ac:dyDescent="0.35">
      <c r="A585" s="222"/>
      <c r="B585" s="80" t="s">
        <v>19</v>
      </c>
      <c r="C585" s="20" t="s">
        <v>429</v>
      </c>
      <c r="D585" s="10">
        <v>54</v>
      </c>
      <c r="E585" s="10">
        <v>11</v>
      </c>
      <c r="F585" s="10">
        <v>4</v>
      </c>
      <c r="G585" s="10">
        <v>658</v>
      </c>
      <c r="H585" s="10">
        <v>727</v>
      </c>
      <c r="I585" s="34">
        <v>39.088405797101444</v>
      </c>
    </row>
    <row r="586" spans="1:13" ht="19.5" customHeight="1" x14ac:dyDescent="0.35">
      <c r="A586" s="80" t="s">
        <v>21</v>
      </c>
      <c r="B586" s="81"/>
      <c r="C586" s="20" t="s">
        <v>429</v>
      </c>
      <c r="D586" s="10">
        <v>86</v>
      </c>
      <c r="E586" s="10">
        <v>18</v>
      </c>
      <c r="F586" s="10">
        <v>12</v>
      </c>
      <c r="G586" s="10">
        <v>1179</v>
      </c>
      <c r="H586" s="10">
        <v>1295</v>
      </c>
      <c r="I586" s="34">
        <v>40.056896551724137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110</v>
      </c>
      <c r="D594" s="32">
        <v>0</v>
      </c>
      <c r="E594" s="32">
        <v>0</v>
      </c>
      <c r="F594" s="32">
        <v>0</v>
      </c>
      <c r="G594" s="167" t="s">
        <v>927</v>
      </c>
      <c r="L594" s="170"/>
    </row>
    <row r="595" spans="1:12" ht="19.5" customHeight="1" x14ac:dyDescent="0.35">
      <c r="A595" s="221"/>
      <c r="B595" s="79" t="s">
        <v>11</v>
      </c>
      <c r="C595" s="19" t="s">
        <v>430</v>
      </c>
      <c r="D595" s="32">
        <v>0</v>
      </c>
      <c r="E595" s="32">
        <v>0</v>
      </c>
      <c r="F595" s="32">
        <v>0</v>
      </c>
      <c r="G595" s="32">
        <v>0</v>
      </c>
      <c r="L595" s="170"/>
    </row>
    <row r="596" spans="1:12" ht="19.5" customHeight="1" x14ac:dyDescent="0.35">
      <c r="A596" s="221"/>
      <c r="B596" s="79" t="s">
        <v>12</v>
      </c>
      <c r="C596" s="19" t="s">
        <v>430</v>
      </c>
      <c r="D596" s="32">
        <v>25</v>
      </c>
      <c r="E596" s="32">
        <v>8</v>
      </c>
      <c r="F596" s="32">
        <v>14</v>
      </c>
      <c r="G596" s="32">
        <v>47</v>
      </c>
      <c r="L596" s="171"/>
    </row>
    <row r="597" spans="1:12" ht="19.5" customHeight="1" x14ac:dyDescent="0.35">
      <c r="A597" s="221"/>
      <c r="B597" s="79" t="s">
        <v>13</v>
      </c>
      <c r="C597" s="19" t="s">
        <v>430</v>
      </c>
      <c r="D597" s="32">
        <v>18</v>
      </c>
      <c r="E597" s="32">
        <v>3</v>
      </c>
      <c r="F597" s="32">
        <v>16</v>
      </c>
      <c r="G597" s="32">
        <v>37</v>
      </c>
    </row>
    <row r="598" spans="1:12" ht="19.5" customHeight="1" x14ac:dyDescent="0.35">
      <c r="A598" s="221"/>
      <c r="B598" s="79" t="s">
        <v>14</v>
      </c>
      <c r="C598" s="19" t="s">
        <v>430</v>
      </c>
      <c r="D598" s="32">
        <v>8</v>
      </c>
      <c r="E598" s="32">
        <v>2</v>
      </c>
      <c r="F598" s="32">
        <v>6</v>
      </c>
      <c r="G598" s="32">
        <v>16</v>
      </c>
    </row>
    <row r="599" spans="1:12" ht="19.5" customHeight="1" x14ac:dyDescent="0.35">
      <c r="A599" s="221"/>
      <c r="B599" s="79" t="s">
        <v>15</v>
      </c>
      <c r="C599" s="19" t="s">
        <v>430</v>
      </c>
      <c r="D599" s="32">
        <v>0</v>
      </c>
      <c r="E599" s="32">
        <v>0</v>
      </c>
      <c r="F599" s="32">
        <v>0</v>
      </c>
      <c r="G599" s="32">
        <v>0</v>
      </c>
    </row>
    <row r="600" spans="1:12" ht="19.5" customHeight="1" x14ac:dyDescent="0.35">
      <c r="A600" s="221"/>
      <c r="B600" s="79" t="s">
        <v>16</v>
      </c>
      <c r="C600" s="19" t="s">
        <v>110</v>
      </c>
      <c r="D600" s="32">
        <v>0</v>
      </c>
      <c r="E600" s="32">
        <v>1</v>
      </c>
      <c r="F600" s="32">
        <v>0</v>
      </c>
      <c r="G600" s="32">
        <v>1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32">
        <v>0</v>
      </c>
      <c r="E601" s="32">
        <v>0</v>
      </c>
      <c r="F601" s="32">
        <v>0</v>
      </c>
      <c r="G601" s="167" t="s">
        <v>110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32">
        <v>0</v>
      </c>
      <c r="E602" s="32">
        <v>0</v>
      </c>
      <c r="F602" s="32">
        <v>0</v>
      </c>
      <c r="G602" s="167" t="s">
        <v>110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430</v>
      </c>
      <c r="D603" s="10">
        <v>51</v>
      </c>
      <c r="E603" s="10">
        <v>14</v>
      </c>
      <c r="F603" s="10">
        <v>36</v>
      </c>
      <c r="G603" s="10">
        <v>101</v>
      </c>
    </row>
    <row r="604" spans="1:12" ht="19.5" customHeight="1" x14ac:dyDescent="0.35">
      <c r="A604" s="220" t="s">
        <v>20</v>
      </c>
      <c r="B604" s="79" t="s">
        <v>10</v>
      </c>
      <c r="C604" s="19" t="s">
        <v>430</v>
      </c>
      <c r="D604" s="32">
        <v>0</v>
      </c>
      <c r="E604" s="32">
        <v>0</v>
      </c>
      <c r="F604" s="32">
        <v>0</v>
      </c>
      <c r="G604" s="32">
        <v>0</v>
      </c>
    </row>
    <row r="605" spans="1:12" ht="19.5" customHeight="1" x14ac:dyDescent="0.35">
      <c r="A605" s="221"/>
      <c r="B605" s="79" t="s">
        <v>11</v>
      </c>
      <c r="C605" s="19" t="s">
        <v>430</v>
      </c>
      <c r="D605" s="32">
        <v>0</v>
      </c>
      <c r="E605" s="32">
        <v>0</v>
      </c>
      <c r="F605" s="32">
        <v>0</v>
      </c>
      <c r="G605" s="32">
        <v>0</v>
      </c>
    </row>
    <row r="606" spans="1:12" ht="19.5" customHeight="1" x14ac:dyDescent="0.35">
      <c r="A606" s="221"/>
      <c r="B606" s="79" t="s">
        <v>12</v>
      </c>
      <c r="C606" s="19" t="s">
        <v>430</v>
      </c>
      <c r="D606" s="32">
        <v>34</v>
      </c>
      <c r="E606" s="32">
        <v>8</v>
      </c>
      <c r="F606" s="32">
        <v>11</v>
      </c>
      <c r="G606" s="32">
        <v>53</v>
      </c>
    </row>
    <row r="607" spans="1:12" ht="19.5" customHeight="1" x14ac:dyDescent="0.35">
      <c r="A607" s="221"/>
      <c r="B607" s="79" t="s">
        <v>13</v>
      </c>
      <c r="C607" s="19" t="s">
        <v>430</v>
      </c>
      <c r="D607" s="32">
        <v>17</v>
      </c>
      <c r="E607" s="32">
        <v>9</v>
      </c>
      <c r="F607" s="32">
        <v>11</v>
      </c>
      <c r="G607" s="32">
        <v>37</v>
      </c>
    </row>
    <row r="608" spans="1:12" ht="19.5" customHeight="1" x14ac:dyDescent="0.35">
      <c r="A608" s="221"/>
      <c r="B608" s="79" t="s">
        <v>14</v>
      </c>
      <c r="C608" s="19" t="s">
        <v>430</v>
      </c>
      <c r="D608" s="32">
        <v>5</v>
      </c>
      <c r="E608" s="32">
        <v>3</v>
      </c>
      <c r="F608" s="32">
        <v>4</v>
      </c>
      <c r="G608" s="32">
        <v>12</v>
      </c>
    </row>
    <row r="609" spans="1:12" ht="19.5" customHeight="1" x14ac:dyDescent="0.35">
      <c r="A609" s="221"/>
      <c r="B609" s="79" t="s">
        <v>15</v>
      </c>
      <c r="C609" s="19" t="s">
        <v>430</v>
      </c>
      <c r="D609" s="32">
        <v>0</v>
      </c>
      <c r="E609" s="32">
        <v>1</v>
      </c>
      <c r="F609" s="32">
        <v>1</v>
      </c>
      <c r="G609" s="32">
        <v>2</v>
      </c>
    </row>
    <row r="610" spans="1:12" ht="19.5" customHeight="1" x14ac:dyDescent="0.35">
      <c r="A610" s="221"/>
      <c r="B610" s="79" t="s">
        <v>16</v>
      </c>
      <c r="C610" s="19" t="s">
        <v>430</v>
      </c>
      <c r="D610" s="32">
        <v>0</v>
      </c>
      <c r="E610" s="32">
        <v>0</v>
      </c>
      <c r="F610" s="32">
        <v>0</v>
      </c>
      <c r="G610" s="32">
        <v>0</v>
      </c>
    </row>
    <row r="611" spans="1:12" ht="19.5" customHeight="1" x14ac:dyDescent="0.35">
      <c r="A611" s="221"/>
      <c r="B611" s="79" t="s">
        <v>17</v>
      </c>
      <c r="C611" s="19" t="s">
        <v>110</v>
      </c>
      <c r="D611" s="32">
        <v>0</v>
      </c>
      <c r="E611" s="32">
        <v>0</v>
      </c>
      <c r="F611" s="32">
        <v>0</v>
      </c>
      <c r="G611" s="32">
        <v>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430</v>
      </c>
      <c r="D612" s="32">
        <v>0</v>
      </c>
      <c r="E612" s="32">
        <v>0</v>
      </c>
      <c r="F612" s="32">
        <v>0</v>
      </c>
      <c r="G612" s="32">
        <v>0</v>
      </c>
    </row>
    <row r="613" spans="1:12" ht="19.5" customHeight="1" x14ac:dyDescent="0.35">
      <c r="A613" s="222"/>
      <c r="B613" s="80" t="s">
        <v>19</v>
      </c>
      <c r="C613" s="20" t="s">
        <v>430</v>
      </c>
      <c r="D613" s="10">
        <v>56</v>
      </c>
      <c r="E613" s="10">
        <v>21</v>
      </c>
      <c r="F613" s="10">
        <v>27</v>
      </c>
      <c r="G613" s="10">
        <v>104</v>
      </c>
    </row>
    <row r="614" spans="1:12" ht="19.5" customHeight="1" x14ac:dyDescent="0.35">
      <c r="A614" s="80" t="s">
        <v>21</v>
      </c>
      <c r="B614" s="81"/>
      <c r="C614" s="20" t="s">
        <v>430</v>
      </c>
      <c r="D614" s="10">
        <v>107</v>
      </c>
      <c r="E614" s="10">
        <v>35</v>
      </c>
      <c r="F614" s="10">
        <v>63</v>
      </c>
      <c r="G614" s="10">
        <v>205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83:M583"/>
    <mergeCell ref="L574:M574"/>
    <mergeCell ref="L565:M565"/>
    <mergeCell ref="L527:M527"/>
    <mergeCell ref="L518:M518"/>
    <mergeCell ref="L509:M509"/>
    <mergeCell ref="L555:M555"/>
    <mergeCell ref="L546:M546"/>
    <mergeCell ref="L537:M537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2.5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977</v>
      </c>
      <c r="D1" s="22" t="s">
        <v>910</v>
      </c>
      <c r="F1" s="150" t="s">
        <v>211</v>
      </c>
      <c r="G1" s="113">
        <f>H26</f>
        <v>2006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431</v>
      </c>
      <c r="D6" s="88">
        <v>0</v>
      </c>
      <c r="E6" s="88">
        <v>3</v>
      </c>
      <c r="F6" s="88">
        <v>0</v>
      </c>
      <c r="G6" s="88">
        <v>0</v>
      </c>
      <c r="H6" s="88">
        <v>3</v>
      </c>
      <c r="I6" s="89">
        <v>22.366666666666664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431</v>
      </c>
      <c r="D7" s="82">
        <v>0</v>
      </c>
      <c r="E7" s="82">
        <v>5</v>
      </c>
      <c r="F7" s="82">
        <v>4</v>
      </c>
      <c r="G7" s="82">
        <v>0</v>
      </c>
      <c r="H7" s="82">
        <v>9</v>
      </c>
      <c r="I7" s="84">
        <v>24.944444444444443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431</v>
      </c>
      <c r="D8" s="82">
        <v>28</v>
      </c>
      <c r="E8" s="82">
        <v>192</v>
      </c>
      <c r="F8" s="82">
        <v>142</v>
      </c>
      <c r="G8" s="82">
        <v>0</v>
      </c>
      <c r="H8" s="82">
        <v>334</v>
      </c>
      <c r="I8" s="84">
        <v>24.437425149700591</v>
      </c>
    </row>
    <row r="9" spans="1:14" ht="19.5" customHeight="1" x14ac:dyDescent="0.35">
      <c r="A9" s="221"/>
      <c r="B9" s="79" t="s">
        <v>13</v>
      </c>
      <c r="C9" s="7" t="s">
        <v>431</v>
      </c>
      <c r="D9" s="82">
        <v>22</v>
      </c>
      <c r="E9" s="82">
        <v>186</v>
      </c>
      <c r="F9" s="82">
        <v>111</v>
      </c>
      <c r="G9" s="82">
        <v>0</v>
      </c>
      <c r="H9" s="82">
        <v>297</v>
      </c>
      <c r="I9" s="84">
        <v>24.253198653198659</v>
      </c>
    </row>
    <row r="10" spans="1:14" ht="19.5" customHeight="1" x14ac:dyDescent="0.35">
      <c r="A10" s="221"/>
      <c r="B10" s="79" t="s">
        <v>14</v>
      </c>
      <c r="C10" s="7" t="s">
        <v>431</v>
      </c>
      <c r="D10" s="82">
        <v>12</v>
      </c>
      <c r="E10" s="82">
        <v>70</v>
      </c>
      <c r="F10" s="82">
        <v>29</v>
      </c>
      <c r="G10" s="82">
        <v>0</v>
      </c>
      <c r="H10" s="82">
        <v>99</v>
      </c>
      <c r="I10" s="84">
        <v>23.447474747474754</v>
      </c>
    </row>
    <row r="11" spans="1:14" ht="19.5" customHeight="1" x14ac:dyDescent="0.35">
      <c r="A11" s="221"/>
      <c r="B11" s="79" t="s">
        <v>15</v>
      </c>
      <c r="C11" s="7" t="s">
        <v>431</v>
      </c>
      <c r="D11" s="82">
        <v>7</v>
      </c>
      <c r="E11" s="82">
        <v>18</v>
      </c>
      <c r="F11" s="82">
        <v>8</v>
      </c>
      <c r="G11" s="82">
        <v>0</v>
      </c>
      <c r="H11" s="82">
        <v>26</v>
      </c>
      <c r="I11" s="84">
        <v>22.619230769230775</v>
      </c>
    </row>
    <row r="12" spans="1:14" ht="19.5" customHeight="1" x14ac:dyDescent="0.35">
      <c r="A12" s="221"/>
      <c r="B12" s="79" t="s">
        <v>16</v>
      </c>
      <c r="C12" s="7" t="s">
        <v>431</v>
      </c>
      <c r="D12" s="82">
        <v>1</v>
      </c>
      <c r="E12" s="82">
        <v>5</v>
      </c>
      <c r="F12" s="82">
        <v>1</v>
      </c>
      <c r="G12" s="82">
        <v>0</v>
      </c>
      <c r="H12" s="82">
        <v>6</v>
      </c>
      <c r="I12" s="84">
        <v>22.349999999999998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929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930</v>
      </c>
    </row>
    <row r="15" spans="1:14" ht="19.5" customHeight="1" x14ac:dyDescent="0.35">
      <c r="A15" s="222"/>
      <c r="B15" s="80" t="s">
        <v>19</v>
      </c>
      <c r="C15" s="7" t="s">
        <v>431</v>
      </c>
      <c r="D15" s="159">
        <v>70</v>
      </c>
      <c r="E15" s="159">
        <v>479</v>
      </c>
      <c r="F15" s="159">
        <v>295</v>
      </c>
      <c r="G15" s="159">
        <v>0</v>
      </c>
      <c r="H15" s="159">
        <v>774</v>
      </c>
      <c r="I15" s="160">
        <v>24.160723514211885</v>
      </c>
    </row>
    <row r="16" spans="1:14" ht="19.5" customHeight="1" x14ac:dyDescent="0.35">
      <c r="A16" s="220" t="s">
        <v>20</v>
      </c>
      <c r="B16" s="79" t="s">
        <v>10</v>
      </c>
      <c r="C16" s="7" t="s">
        <v>431</v>
      </c>
      <c r="D16" s="82">
        <v>0</v>
      </c>
      <c r="E16" s="82">
        <v>1</v>
      </c>
      <c r="F16" s="82">
        <v>1</v>
      </c>
      <c r="G16" s="82">
        <v>0</v>
      </c>
      <c r="H16" s="82">
        <v>2</v>
      </c>
      <c r="I16" s="84">
        <v>26.7</v>
      </c>
    </row>
    <row r="17" spans="1:12" ht="19.5" customHeight="1" x14ac:dyDescent="0.35">
      <c r="A17" s="221"/>
      <c r="B17" s="79" t="s">
        <v>11</v>
      </c>
      <c r="C17" s="7" t="s">
        <v>431</v>
      </c>
      <c r="D17" s="82">
        <v>0</v>
      </c>
      <c r="E17" s="82">
        <v>7</v>
      </c>
      <c r="F17" s="82">
        <v>1</v>
      </c>
      <c r="G17" s="82">
        <v>0</v>
      </c>
      <c r="H17" s="82">
        <v>8</v>
      </c>
      <c r="I17" s="84">
        <v>23.75</v>
      </c>
    </row>
    <row r="18" spans="1:12" ht="19.5" customHeight="1" x14ac:dyDescent="0.35">
      <c r="A18" s="221"/>
      <c r="B18" s="79" t="s">
        <v>12</v>
      </c>
      <c r="C18" s="7" t="s">
        <v>431</v>
      </c>
      <c r="D18" s="82">
        <v>42</v>
      </c>
      <c r="E18" s="82">
        <v>291</v>
      </c>
      <c r="F18" s="82">
        <v>213</v>
      </c>
      <c r="G18" s="82">
        <v>0</v>
      </c>
      <c r="H18" s="82">
        <v>504</v>
      </c>
      <c r="I18" s="84">
        <v>24.57876984126985</v>
      </c>
    </row>
    <row r="19" spans="1:12" ht="19.5" customHeight="1" x14ac:dyDescent="0.35">
      <c r="A19" s="221"/>
      <c r="B19" s="79" t="s">
        <v>13</v>
      </c>
      <c r="C19" s="7" t="s">
        <v>431</v>
      </c>
      <c r="D19" s="82">
        <v>42</v>
      </c>
      <c r="E19" s="82">
        <v>242</v>
      </c>
      <c r="F19" s="82">
        <v>201</v>
      </c>
      <c r="G19" s="82">
        <v>0</v>
      </c>
      <c r="H19" s="82">
        <v>443</v>
      </c>
      <c r="I19" s="84">
        <v>24.637246049661393</v>
      </c>
    </row>
    <row r="20" spans="1:12" ht="19.5" customHeight="1" x14ac:dyDescent="0.35">
      <c r="A20" s="221"/>
      <c r="B20" s="79" t="s">
        <v>14</v>
      </c>
      <c r="C20" s="7" t="s">
        <v>431</v>
      </c>
      <c r="D20" s="82">
        <v>25</v>
      </c>
      <c r="E20" s="82">
        <v>141</v>
      </c>
      <c r="F20" s="82">
        <v>66</v>
      </c>
      <c r="G20" s="82">
        <v>0</v>
      </c>
      <c r="H20" s="82">
        <v>207</v>
      </c>
      <c r="I20" s="84">
        <v>23.821256038647338</v>
      </c>
    </row>
    <row r="21" spans="1:12" ht="19.5" customHeight="1" x14ac:dyDescent="0.35">
      <c r="A21" s="221"/>
      <c r="B21" s="79" t="s">
        <v>15</v>
      </c>
      <c r="C21" s="7" t="s">
        <v>431</v>
      </c>
      <c r="D21" s="82">
        <v>13</v>
      </c>
      <c r="E21" s="82">
        <v>35</v>
      </c>
      <c r="F21" s="82">
        <v>20</v>
      </c>
      <c r="G21" s="82">
        <v>0</v>
      </c>
      <c r="H21" s="82">
        <v>55</v>
      </c>
      <c r="I21" s="84">
        <v>24.0490909090909</v>
      </c>
    </row>
    <row r="22" spans="1:12" ht="19.5" customHeight="1" x14ac:dyDescent="0.35">
      <c r="A22" s="221"/>
      <c r="B22" s="79" t="s">
        <v>16</v>
      </c>
      <c r="C22" s="7" t="s">
        <v>431</v>
      </c>
      <c r="D22" s="82">
        <v>0</v>
      </c>
      <c r="E22" s="82">
        <v>7</v>
      </c>
      <c r="F22" s="82">
        <v>4</v>
      </c>
      <c r="G22" s="82">
        <v>0</v>
      </c>
      <c r="H22" s="82">
        <v>11</v>
      </c>
      <c r="I22" s="84">
        <v>24.418181818181822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431</v>
      </c>
      <c r="D23" s="82">
        <v>0</v>
      </c>
      <c r="E23" s="82">
        <v>1</v>
      </c>
      <c r="F23" s="82">
        <v>1</v>
      </c>
      <c r="G23" s="82">
        <v>0</v>
      </c>
      <c r="H23" s="82">
        <v>2</v>
      </c>
      <c r="I23" s="84">
        <v>24.049999999999997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929</v>
      </c>
    </row>
    <row r="25" spans="1:12" ht="19.5" customHeight="1" x14ac:dyDescent="0.35">
      <c r="A25" s="222"/>
      <c r="B25" s="80" t="s">
        <v>19</v>
      </c>
      <c r="C25" s="9" t="s">
        <v>431</v>
      </c>
      <c r="D25" s="83">
        <v>122</v>
      </c>
      <c r="E25" s="83">
        <v>725</v>
      </c>
      <c r="F25" s="83">
        <v>507</v>
      </c>
      <c r="G25" s="83">
        <v>0</v>
      </c>
      <c r="H25" s="83">
        <v>1232</v>
      </c>
      <c r="I25" s="85">
        <v>24.444642857142856</v>
      </c>
    </row>
    <row r="26" spans="1:12" ht="19.5" customHeight="1" x14ac:dyDescent="0.35">
      <c r="A26" s="80" t="s">
        <v>21</v>
      </c>
      <c r="B26" s="81"/>
      <c r="C26" s="9" t="s">
        <v>431</v>
      </c>
      <c r="D26" s="83">
        <v>192</v>
      </c>
      <c r="E26" s="83">
        <v>1204</v>
      </c>
      <c r="F26" s="83">
        <v>802</v>
      </c>
      <c r="G26" s="83">
        <v>0</v>
      </c>
      <c r="H26" s="83">
        <v>2006</v>
      </c>
      <c r="I26" s="85">
        <v>24.335094715852442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432</v>
      </c>
      <c r="D34" s="82">
        <v>2</v>
      </c>
      <c r="E34" s="82">
        <v>1</v>
      </c>
      <c r="F34" s="82">
        <v>0</v>
      </c>
      <c r="G34" s="82">
        <v>3</v>
      </c>
      <c r="H34" s="84">
        <v>83</v>
      </c>
      <c r="L34" s="170"/>
    </row>
    <row r="35" spans="1:12" ht="19.5" customHeight="1" x14ac:dyDescent="0.35">
      <c r="A35" s="221"/>
      <c r="B35" s="79" t="s">
        <v>11</v>
      </c>
      <c r="C35" s="7" t="s">
        <v>432</v>
      </c>
      <c r="D35" s="82">
        <v>5</v>
      </c>
      <c r="E35" s="82">
        <v>3</v>
      </c>
      <c r="F35" s="82">
        <v>1</v>
      </c>
      <c r="G35" s="82">
        <v>9</v>
      </c>
      <c r="H35" s="84">
        <v>86.15</v>
      </c>
      <c r="L35" s="170"/>
    </row>
    <row r="36" spans="1:12" ht="19.5" customHeight="1" x14ac:dyDescent="0.35">
      <c r="A36" s="221"/>
      <c r="B36" s="79" t="s">
        <v>12</v>
      </c>
      <c r="C36" s="7" t="s">
        <v>432</v>
      </c>
      <c r="D36" s="82">
        <v>136</v>
      </c>
      <c r="E36" s="82">
        <v>186</v>
      </c>
      <c r="F36" s="82">
        <v>12</v>
      </c>
      <c r="G36" s="82">
        <v>334</v>
      </c>
      <c r="H36" s="84">
        <v>86.995652173912987</v>
      </c>
      <c r="L36" s="171"/>
    </row>
    <row r="37" spans="1:12" ht="19.5" customHeight="1" x14ac:dyDescent="0.35">
      <c r="A37" s="221"/>
      <c r="B37" s="79" t="s">
        <v>13</v>
      </c>
      <c r="C37" s="7" t="s">
        <v>432</v>
      </c>
      <c r="D37" s="82">
        <v>109</v>
      </c>
      <c r="E37" s="82">
        <v>175</v>
      </c>
      <c r="F37" s="82">
        <v>13</v>
      </c>
      <c r="G37" s="82">
        <v>297</v>
      </c>
      <c r="H37" s="84">
        <v>87.198239436619687</v>
      </c>
    </row>
    <row r="38" spans="1:12" ht="19.5" customHeight="1" x14ac:dyDescent="0.35">
      <c r="A38" s="221"/>
      <c r="B38" s="79" t="s">
        <v>14</v>
      </c>
      <c r="C38" s="7" t="s">
        <v>432</v>
      </c>
      <c r="D38" s="82">
        <v>43</v>
      </c>
      <c r="E38" s="82">
        <v>51</v>
      </c>
      <c r="F38" s="82">
        <v>5</v>
      </c>
      <c r="G38" s="82">
        <v>99</v>
      </c>
      <c r="H38" s="84">
        <v>85.367021276595779</v>
      </c>
    </row>
    <row r="39" spans="1:12" ht="19.5" customHeight="1" x14ac:dyDescent="0.35">
      <c r="A39" s="221"/>
      <c r="B39" s="79" t="s">
        <v>15</v>
      </c>
      <c r="C39" s="7" t="s">
        <v>432</v>
      </c>
      <c r="D39" s="82">
        <v>12</v>
      </c>
      <c r="E39" s="82">
        <v>11</v>
      </c>
      <c r="F39" s="82">
        <v>3</v>
      </c>
      <c r="G39" s="82">
        <v>26</v>
      </c>
      <c r="H39" s="84">
        <v>84.095652173913052</v>
      </c>
    </row>
    <row r="40" spans="1:12" ht="19.5" customHeight="1" x14ac:dyDescent="0.35">
      <c r="A40" s="221"/>
      <c r="B40" s="79" t="s">
        <v>16</v>
      </c>
      <c r="C40" s="7" t="s">
        <v>432</v>
      </c>
      <c r="D40" s="82">
        <v>3</v>
      </c>
      <c r="E40" s="82">
        <v>3</v>
      </c>
      <c r="F40" s="82">
        <v>0</v>
      </c>
      <c r="G40" s="82">
        <v>6</v>
      </c>
      <c r="H40" s="84">
        <v>85.583333333333329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0</v>
      </c>
      <c r="F41" s="82">
        <v>0</v>
      </c>
      <c r="G41" s="82">
        <v>0</v>
      </c>
      <c r="H41" s="84" t="s">
        <v>929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929</v>
      </c>
      <c r="L42" s="28" t="s">
        <v>965</v>
      </c>
    </row>
    <row r="43" spans="1:12" ht="19.5" customHeight="1" x14ac:dyDescent="0.35">
      <c r="A43" s="222"/>
      <c r="B43" s="80" t="s">
        <v>19</v>
      </c>
      <c r="C43" s="7" t="s">
        <v>432</v>
      </c>
      <c r="D43" s="159">
        <v>310</v>
      </c>
      <c r="E43" s="159">
        <v>430</v>
      </c>
      <c r="F43" s="159">
        <v>34</v>
      </c>
      <c r="G43" s="159">
        <v>774</v>
      </c>
      <c r="H43" s="160">
        <v>86.739594594594564</v>
      </c>
    </row>
    <row r="44" spans="1:12" ht="19.5" customHeight="1" x14ac:dyDescent="0.35">
      <c r="A44" s="220" t="s">
        <v>20</v>
      </c>
      <c r="B44" s="79" t="s">
        <v>10</v>
      </c>
      <c r="C44" s="7" t="s">
        <v>432</v>
      </c>
      <c r="D44" s="82">
        <v>1</v>
      </c>
      <c r="E44" s="82">
        <v>1</v>
      </c>
      <c r="F44" s="82">
        <v>0</v>
      </c>
      <c r="G44" s="82">
        <v>2</v>
      </c>
      <c r="H44" s="84">
        <v>95.3</v>
      </c>
    </row>
    <row r="45" spans="1:12" ht="19.5" customHeight="1" x14ac:dyDescent="0.35">
      <c r="A45" s="221"/>
      <c r="B45" s="79" t="s">
        <v>11</v>
      </c>
      <c r="C45" s="7" t="s">
        <v>432</v>
      </c>
      <c r="D45" s="82">
        <v>6</v>
      </c>
      <c r="E45" s="82">
        <v>2</v>
      </c>
      <c r="F45" s="82">
        <v>0</v>
      </c>
      <c r="G45" s="82">
        <v>8</v>
      </c>
      <c r="H45" s="84">
        <v>83.737499999999997</v>
      </c>
    </row>
    <row r="46" spans="1:12" ht="19.5" customHeight="1" x14ac:dyDescent="0.35">
      <c r="A46" s="221"/>
      <c r="B46" s="79" t="s">
        <v>12</v>
      </c>
      <c r="C46" s="7" t="s">
        <v>432</v>
      </c>
      <c r="D46" s="82">
        <v>304</v>
      </c>
      <c r="E46" s="82">
        <v>184</v>
      </c>
      <c r="F46" s="82">
        <v>16</v>
      </c>
      <c r="G46" s="82">
        <v>504</v>
      </c>
      <c r="H46" s="84">
        <v>87.159221311475463</v>
      </c>
    </row>
    <row r="47" spans="1:12" ht="19.5" customHeight="1" x14ac:dyDescent="0.35">
      <c r="A47" s="221"/>
      <c r="B47" s="79" t="s">
        <v>13</v>
      </c>
      <c r="C47" s="7" t="s">
        <v>432</v>
      </c>
      <c r="D47" s="82">
        <v>264</v>
      </c>
      <c r="E47" s="82">
        <v>161</v>
      </c>
      <c r="F47" s="82">
        <v>18</v>
      </c>
      <c r="G47" s="82">
        <v>443</v>
      </c>
      <c r="H47" s="84">
        <v>87.444470588235319</v>
      </c>
    </row>
    <row r="48" spans="1:12" ht="19.5" customHeight="1" x14ac:dyDescent="0.35">
      <c r="A48" s="221"/>
      <c r="B48" s="79" t="s">
        <v>14</v>
      </c>
      <c r="C48" s="7" t="s">
        <v>432</v>
      </c>
      <c r="D48" s="82">
        <v>120</v>
      </c>
      <c r="E48" s="82">
        <v>80</v>
      </c>
      <c r="F48" s="82">
        <v>7</v>
      </c>
      <c r="G48" s="82">
        <v>207</v>
      </c>
      <c r="H48" s="84">
        <v>87.033500000000018</v>
      </c>
    </row>
    <row r="49" spans="1:12" ht="19.5" customHeight="1" x14ac:dyDescent="0.35">
      <c r="A49" s="221"/>
      <c r="B49" s="79" t="s">
        <v>15</v>
      </c>
      <c r="C49" s="7" t="s">
        <v>432</v>
      </c>
      <c r="D49" s="82">
        <v>27</v>
      </c>
      <c r="E49" s="82">
        <v>24</v>
      </c>
      <c r="F49" s="82">
        <v>4</v>
      </c>
      <c r="G49" s="82">
        <v>55</v>
      </c>
      <c r="H49" s="84">
        <v>87.147058823529406</v>
      </c>
    </row>
    <row r="50" spans="1:12" ht="19.5" customHeight="1" x14ac:dyDescent="0.35">
      <c r="A50" s="221"/>
      <c r="B50" s="79" t="s">
        <v>16</v>
      </c>
      <c r="C50" s="7" t="s">
        <v>432</v>
      </c>
      <c r="D50" s="82">
        <v>5</v>
      </c>
      <c r="E50" s="82">
        <v>5</v>
      </c>
      <c r="F50" s="82">
        <v>1</v>
      </c>
      <c r="G50" s="82">
        <v>11</v>
      </c>
      <c r="H50" s="84">
        <v>92.95</v>
      </c>
    </row>
    <row r="51" spans="1:12" ht="19.5" customHeight="1" x14ac:dyDescent="0.35">
      <c r="A51" s="221"/>
      <c r="B51" s="79" t="s">
        <v>17</v>
      </c>
      <c r="C51" s="7" t="s">
        <v>432</v>
      </c>
      <c r="D51" s="82">
        <v>1</v>
      </c>
      <c r="E51" s="82">
        <v>0</v>
      </c>
      <c r="F51" s="82">
        <v>1</v>
      </c>
      <c r="G51" s="82">
        <v>2</v>
      </c>
      <c r="H51" s="84">
        <v>89</v>
      </c>
      <c r="L51" s="28" t="s">
        <v>966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929</v>
      </c>
    </row>
    <row r="53" spans="1:12" ht="19.5" customHeight="1" x14ac:dyDescent="0.35">
      <c r="A53" s="222"/>
      <c r="B53" s="80" t="s">
        <v>19</v>
      </c>
      <c r="C53" s="7" t="s">
        <v>432</v>
      </c>
      <c r="D53" s="159">
        <v>728</v>
      </c>
      <c r="E53" s="159">
        <v>457</v>
      </c>
      <c r="F53" s="159">
        <v>47</v>
      </c>
      <c r="G53" s="159">
        <v>1232</v>
      </c>
      <c r="H53" s="160">
        <v>87.280843881856583</v>
      </c>
    </row>
    <row r="54" spans="1:12" ht="19.5" customHeight="1" x14ac:dyDescent="0.35">
      <c r="A54" s="80" t="s">
        <v>21</v>
      </c>
      <c r="B54" s="81"/>
      <c r="C54" s="9" t="s">
        <v>432</v>
      </c>
      <c r="D54" s="83">
        <v>1038</v>
      </c>
      <c r="E54" s="83">
        <v>887</v>
      </c>
      <c r="F54" s="83">
        <v>81</v>
      </c>
      <c r="G54" s="83">
        <v>2006</v>
      </c>
      <c r="H54" s="85">
        <v>87.072779220779225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433</v>
      </c>
      <c r="D62" s="82">
        <v>1</v>
      </c>
      <c r="E62" s="82">
        <v>1</v>
      </c>
      <c r="F62" s="82">
        <v>1</v>
      </c>
      <c r="G62" s="82">
        <v>0</v>
      </c>
      <c r="H62" s="82">
        <v>3</v>
      </c>
      <c r="I62" s="84">
        <v>126.66666666666667</v>
      </c>
      <c r="L62" s="170"/>
    </row>
    <row r="63" spans="1:12" ht="19.5" customHeight="1" x14ac:dyDescent="0.35">
      <c r="A63" s="221"/>
      <c r="B63" s="79" t="s">
        <v>11</v>
      </c>
      <c r="C63" s="7" t="s">
        <v>433</v>
      </c>
      <c r="D63" s="82">
        <v>1</v>
      </c>
      <c r="E63" s="82">
        <v>6</v>
      </c>
      <c r="F63" s="82">
        <v>2</v>
      </c>
      <c r="G63" s="82">
        <v>0</v>
      </c>
      <c r="H63" s="82">
        <v>9</v>
      </c>
      <c r="I63" s="84">
        <v>136.11111111111111</v>
      </c>
      <c r="L63" s="170"/>
    </row>
    <row r="64" spans="1:12" ht="19.5" customHeight="1" x14ac:dyDescent="0.35">
      <c r="A64" s="221"/>
      <c r="B64" s="79" t="s">
        <v>12</v>
      </c>
      <c r="C64" s="7" t="s">
        <v>433</v>
      </c>
      <c r="D64" s="82">
        <v>114</v>
      </c>
      <c r="E64" s="82">
        <v>95</v>
      </c>
      <c r="F64" s="82">
        <v>125</v>
      </c>
      <c r="G64" s="82">
        <v>0</v>
      </c>
      <c r="H64" s="82">
        <v>334</v>
      </c>
      <c r="I64" s="84">
        <v>135.2125748502994</v>
      </c>
      <c r="L64" s="171"/>
    </row>
    <row r="65" spans="1:12" ht="19.5" customHeight="1" x14ac:dyDescent="0.35">
      <c r="A65" s="221"/>
      <c r="B65" s="79" t="s">
        <v>13</v>
      </c>
      <c r="C65" s="7" t="s">
        <v>433</v>
      </c>
      <c r="D65" s="82">
        <v>99</v>
      </c>
      <c r="E65" s="82">
        <v>97</v>
      </c>
      <c r="F65" s="82">
        <v>101</v>
      </c>
      <c r="G65" s="82">
        <v>0</v>
      </c>
      <c r="H65" s="82">
        <v>297</v>
      </c>
      <c r="I65" s="84">
        <v>135.20538720538721</v>
      </c>
    </row>
    <row r="66" spans="1:12" ht="19.5" customHeight="1" x14ac:dyDescent="0.35">
      <c r="A66" s="221"/>
      <c r="B66" s="79" t="s">
        <v>14</v>
      </c>
      <c r="C66" s="7" t="s">
        <v>433</v>
      </c>
      <c r="D66" s="82">
        <v>28</v>
      </c>
      <c r="E66" s="82">
        <v>30</v>
      </c>
      <c r="F66" s="82">
        <v>41</v>
      </c>
      <c r="G66" s="82">
        <v>0</v>
      </c>
      <c r="H66" s="82">
        <v>99</v>
      </c>
      <c r="I66" s="84">
        <v>135.06060606060606</v>
      </c>
    </row>
    <row r="67" spans="1:12" ht="19.5" customHeight="1" x14ac:dyDescent="0.35">
      <c r="A67" s="221"/>
      <c r="B67" s="79" t="s">
        <v>15</v>
      </c>
      <c r="C67" s="7" t="s">
        <v>433</v>
      </c>
      <c r="D67" s="82">
        <v>9</v>
      </c>
      <c r="E67" s="82">
        <v>6</v>
      </c>
      <c r="F67" s="82">
        <v>11</v>
      </c>
      <c r="G67" s="82">
        <v>0</v>
      </c>
      <c r="H67" s="82">
        <v>26</v>
      </c>
      <c r="I67" s="84">
        <v>131.07692307692307</v>
      </c>
    </row>
    <row r="68" spans="1:12" ht="19.5" customHeight="1" x14ac:dyDescent="0.35">
      <c r="A68" s="221"/>
      <c r="B68" s="79" t="s">
        <v>16</v>
      </c>
      <c r="C68" s="7" t="s">
        <v>433</v>
      </c>
      <c r="D68" s="82">
        <v>4</v>
      </c>
      <c r="E68" s="82">
        <v>1</v>
      </c>
      <c r="F68" s="82">
        <v>1</v>
      </c>
      <c r="G68" s="82">
        <v>0</v>
      </c>
      <c r="H68" s="82">
        <v>6</v>
      </c>
      <c r="I68" s="84">
        <v>126.5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929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929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433</v>
      </c>
      <c r="D71" s="159">
        <v>256</v>
      </c>
      <c r="E71" s="159">
        <v>236</v>
      </c>
      <c r="F71" s="159">
        <v>282</v>
      </c>
      <c r="G71" s="159">
        <v>0</v>
      </c>
      <c r="H71" s="159">
        <v>774</v>
      </c>
      <c r="I71" s="160">
        <v>134.96124031007753</v>
      </c>
    </row>
    <row r="72" spans="1:12" ht="19.5" customHeight="1" x14ac:dyDescent="0.35">
      <c r="A72" s="220" t="s">
        <v>20</v>
      </c>
      <c r="B72" s="79" t="s">
        <v>10</v>
      </c>
      <c r="C72" s="7" t="s">
        <v>433</v>
      </c>
      <c r="D72" s="82">
        <v>2</v>
      </c>
      <c r="E72" s="82">
        <v>0</v>
      </c>
      <c r="F72" s="82">
        <v>0</v>
      </c>
      <c r="G72" s="82">
        <v>0</v>
      </c>
      <c r="H72" s="82">
        <v>2</v>
      </c>
      <c r="I72" s="84">
        <v>116</v>
      </c>
    </row>
    <row r="73" spans="1:12" ht="19.5" customHeight="1" x14ac:dyDescent="0.35">
      <c r="A73" s="221"/>
      <c r="B73" s="79" t="s">
        <v>11</v>
      </c>
      <c r="C73" s="7" t="s">
        <v>433</v>
      </c>
      <c r="D73" s="82">
        <v>6</v>
      </c>
      <c r="E73" s="82">
        <v>0</v>
      </c>
      <c r="F73" s="82">
        <v>2</v>
      </c>
      <c r="G73" s="82">
        <v>0</v>
      </c>
      <c r="H73" s="82">
        <v>8</v>
      </c>
      <c r="I73" s="84">
        <v>124</v>
      </c>
    </row>
    <row r="74" spans="1:12" ht="19.5" customHeight="1" x14ac:dyDescent="0.35">
      <c r="A74" s="221"/>
      <c r="B74" s="79" t="s">
        <v>12</v>
      </c>
      <c r="C74" s="7" t="s">
        <v>433</v>
      </c>
      <c r="D74" s="82">
        <v>196</v>
      </c>
      <c r="E74" s="82">
        <v>129</v>
      </c>
      <c r="F74" s="82">
        <v>179</v>
      </c>
      <c r="G74" s="82">
        <v>0</v>
      </c>
      <c r="H74" s="82">
        <v>504</v>
      </c>
      <c r="I74" s="84">
        <v>134.18253968253967</v>
      </c>
    </row>
    <row r="75" spans="1:12" ht="19.5" customHeight="1" x14ac:dyDescent="0.35">
      <c r="A75" s="221"/>
      <c r="B75" s="79" t="s">
        <v>13</v>
      </c>
      <c r="C75" s="7" t="s">
        <v>433</v>
      </c>
      <c r="D75" s="82">
        <v>140</v>
      </c>
      <c r="E75" s="82">
        <v>134</v>
      </c>
      <c r="F75" s="82">
        <v>169</v>
      </c>
      <c r="G75" s="82">
        <v>0</v>
      </c>
      <c r="H75" s="82">
        <v>443</v>
      </c>
      <c r="I75" s="84">
        <v>135.76072234762981</v>
      </c>
    </row>
    <row r="76" spans="1:12" ht="19.5" customHeight="1" x14ac:dyDescent="0.35">
      <c r="A76" s="221"/>
      <c r="B76" s="79" t="s">
        <v>14</v>
      </c>
      <c r="C76" s="7" t="s">
        <v>433</v>
      </c>
      <c r="D76" s="82">
        <v>68</v>
      </c>
      <c r="E76" s="82">
        <v>58</v>
      </c>
      <c r="F76" s="82">
        <v>81</v>
      </c>
      <c r="G76" s="82">
        <v>0</v>
      </c>
      <c r="H76" s="82">
        <v>207</v>
      </c>
      <c r="I76" s="84">
        <v>135.3671497584541</v>
      </c>
    </row>
    <row r="77" spans="1:12" ht="19.5" customHeight="1" x14ac:dyDescent="0.35">
      <c r="A77" s="221"/>
      <c r="B77" s="79" t="s">
        <v>15</v>
      </c>
      <c r="C77" s="7" t="s">
        <v>433</v>
      </c>
      <c r="D77" s="82">
        <v>20</v>
      </c>
      <c r="E77" s="82">
        <v>11</v>
      </c>
      <c r="F77" s="82">
        <v>24</v>
      </c>
      <c r="G77" s="82">
        <v>0</v>
      </c>
      <c r="H77" s="82">
        <v>55</v>
      </c>
      <c r="I77" s="84">
        <v>137.18181818181819</v>
      </c>
    </row>
    <row r="78" spans="1:12" ht="19.5" customHeight="1" x14ac:dyDescent="0.35">
      <c r="A78" s="221"/>
      <c r="B78" s="79" t="s">
        <v>16</v>
      </c>
      <c r="C78" s="7" t="s">
        <v>433</v>
      </c>
      <c r="D78" s="82">
        <v>7</v>
      </c>
      <c r="E78" s="82">
        <v>2</v>
      </c>
      <c r="F78" s="82">
        <v>2</v>
      </c>
      <c r="G78" s="82">
        <v>0</v>
      </c>
      <c r="H78" s="82">
        <v>11</v>
      </c>
      <c r="I78" s="84">
        <v>122.90909090909091</v>
      </c>
    </row>
    <row r="79" spans="1:12" ht="19.5" customHeight="1" x14ac:dyDescent="0.35">
      <c r="A79" s="221"/>
      <c r="B79" s="79" t="s">
        <v>17</v>
      </c>
      <c r="C79" s="7" t="s">
        <v>433</v>
      </c>
      <c r="D79" s="82">
        <v>1</v>
      </c>
      <c r="E79" s="82">
        <v>0</v>
      </c>
      <c r="F79" s="82">
        <v>1</v>
      </c>
      <c r="G79" s="82">
        <v>0</v>
      </c>
      <c r="H79" s="82">
        <v>2</v>
      </c>
      <c r="I79" s="84">
        <v>151.5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929</v>
      </c>
    </row>
    <row r="81" spans="1:12" ht="19.5" customHeight="1" x14ac:dyDescent="0.35">
      <c r="A81" s="222"/>
      <c r="B81" s="80" t="s">
        <v>19</v>
      </c>
      <c r="C81" s="7" t="s">
        <v>433</v>
      </c>
      <c r="D81" s="159">
        <v>440</v>
      </c>
      <c r="E81" s="159">
        <v>334</v>
      </c>
      <c r="F81" s="159">
        <v>458</v>
      </c>
      <c r="G81" s="159">
        <v>0</v>
      </c>
      <c r="H81" s="159">
        <v>1232</v>
      </c>
      <c r="I81" s="160">
        <v>134.91477272727272</v>
      </c>
    </row>
    <row r="82" spans="1:12" ht="19.5" customHeight="1" x14ac:dyDescent="0.35">
      <c r="A82" s="80" t="s">
        <v>21</v>
      </c>
      <c r="B82" s="81"/>
      <c r="C82" s="20" t="s">
        <v>433</v>
      </c>
      <c r="D82" s="83">
        <v>696</v>
      </c>
      <c r="E82" s="83">
        <v>570</v>
      </c>
      <c r="F82" s="83">
        <v>740</v>
      </c>
      <c r="G82" s="83">
        <v>0</v>
      </c>
      <c r="H82" s="83">
        <v>2006</v>
      </c>
      <c r="I82" s="85">
        <v>134.93270189431706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434</v>
      </c>
      <c r="D90" s="82">
        <v>3</v>
      </c>
      <c r="E90" s="82">
        <v>0</v>
      </c>
      <c r="F90" s="82">
        <v>0</v>
      </c>
      <c r="G90" s="82">
        <v>0</v>
      </c>
      <c r="H90" s="82">
        <v>3</v>
      </c>
      <c r="I90" s="84">
        <v>67.333333333333329</v>
      </c>
      <c r="L90" s="170"/>
    </row>
    <row r="91" spans="1:12" ht="19.5" customHeight="1" x14ac:dyDescent="0.35">
      <c r="A91" s="221"/>
      <c r="B91" s="79" t="s">
        <v>11</v>
      </c>
      <c r="C91" s="7" t="s">
        <v>434</v>
      </c>
      <c r="D91" s="82">
        <v>5</v>
      </c>
      <c r="E91" s="82">
        <v>3</v>
      </c>
      <c r="F91" s="82">
        <v>1</v>
      </c>
      <c r="G91" s="82">
        <v>0</v>
      </c>
      <c r="H91" s="82">
        <v>9</v>
      </c>
      <c r="I91" s="84">
        <v>78.777777777777771</v>
      </c>
      <c r="L91" s="170"/>
    </row>
    <row r="92" spans="1:12" ht="19.5" customHeight="1" x14ac:dyDescent="0.35">
      <c r="A92" s="221"/>
      <c r="B92" s="79" t="s">
        <v>12</v>
      </c>
      <c r="C92" s="7" t="s">
        <v>434</v>
      </c>
      <c r="D92" s="82">
        <v>300</v>
      </c>
      <c r="E92" s="82">
        <v>16</v>
      </c>
      <c r="F92" s="82">
        <v>18</v>
      </c>
      <c r="G92" s="82">
        <v>0</v>
      </c>
      <c r="H92" s="82">
        <v>334</v>
      </c>
      <c r="I92" s="84">
        <v>73.092814371257489</v>
      </c>
      <c r="L92" s="171"/>
    </row>
    <row r="93" spans="1:12" ht="19.5" customHeight="1" x14ac:dyDescent="0.35">
      <c r="A93" s="221"/>
      <c r="B93" s="79" t="s">
        <v>13</v>
      </c>
      <c r="C93" s="7" t="s">
        <v>434</v>
      </c>
      <c r="D93" s="82">
        <v>271</v>
      </c>
      <c r="E93" s="82">
        <v>18</v>
      </c>
      <c r="F93" s="82">
        <v>8</v>
      </c>
      <c r="G93" s="82">
        <v>0</v>
      </c>
      <c r="H93" s="82">
        <v>297</v>
      </c>
      <c r="I93" s="84">
        <v>70.370370370370367</v>
      </c>
    </row>
    <row r="94" spans="1:12" ht="19.5" customHeight="1" x14ac:dyDescent="0.35">
      <c r="A94" s="221"/>
      <c r="B94" s="79" t="s">
        <v>14</v>
      </c>
      <c r="C94" s="7" t="s">
        <v>434</v>
      </c>
      <c r="D94" s="82">
        <v>95</v>
      </c>
      <c r="E94" s="82">
        <v>2</v>
      </c>
      <c r="F94" s="82">
        <v>2</v>
      </c>
      <c r="G94" s="82">
        <v>0</v>
      </c>
      <c r="H94" s="82">
        <v>99</v>
      </c>
      <c r="I94" s="84">
        <v>68.525252525252526</v>
      </c>
    </row>
    <row r="95" spans="1:12" ht="19.5" customHeight="1" x14ac:dyDescent="0.35">
      <c r="A95" s="221"/>
      <c r="B95" s="79" t="s">
        <v>15</v>
      </c>
      <c r="C95" s="7" t="s">
        <v>434</v>
      </c>
      <c r="D95" s="82">
        <v>25</v>
      </c>
      <c r="E95" s="82">
        <v>0</v>
      </c>
      <c r="F95" s="82">
        <v>1</v>
      </c>
      <c r="G95" s="82">
        <v>0</v>
      </c>
      <c r="H95" s="82">
        <v>26</v>
      </c>
      <c r="I95" s="84">
        <v>65.65384615384616</v>
      </c>
    </row>
    <row r="96" spans="1:12" ht="19.5" customHeight="1" x14ac:dyDescent="0.35">
      <c r="A96" s="221"/>
      <c r="B96" s="79" t="s">
        <v>16</v>
      </c>
      <c r="C96" s="7" t="s">
        <v>434</v>
      </c>
      <c r="D96" s="82">
        <v>6</v>
      </c>
      <c r="E96" s="82">
        <v>0</v>
      </c>
      <c r="F96" s="82">
        <v>0</v>
      </c>
      <c r="G96" s="82">
        <v>0</v>
      </c>
      <c r="H96" s="82">
        <v>6</v>
      </c>
      <c r="I96" s="84">
        <v>67.166666666666671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929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929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434</v>
      </c>
      <c r="D99" s="159">
        <v>705</v>
      </c>
      <c r="E99" s="159">
        <v>39</v>
      </c>
      <c r="F99" s="159">
        <v>30</v>
      </c>
      <c r="G99" s="159">
        <v>0</v>
      </c>
      <c r="H99" s="159">
        <v>774</v>
      </c>
      <c r="I99" s="160">
        <v>71.211886304909555</v>
      </c>
    </row>
    <row r="100" spans="1:12" ht="19.5" customHeight="1" x14ac:dyDescent="0.35">
      <c r="A100" s="220" t="s">
        <v>20</v>
      </c>
      <c r="B100" s="79" t="s">
        <v>10</v>
      </c>
      <c r="C100" s="7" t="s">
        <v>434</v>
      </c>
      <c r="D100" s="82">
        <v>2</v>
      </c>
      <c r="E100" s="82">
        <v>0</v>
      </c>
      <c r="F100" s="82">
        <v>0</v>
      </c>
      <c r="G100" s="82">
        <v>0</v>
      </c>
      <c r="H100" s="82">
        <v>2</v>
      </c>
      <c r="I100" s="84">
        <v>73</v>
      </c>
    </row>
    <row r="101" spans="1:12" ht="19.5" customHeight="1" x14ac:dyDescent="0.35">
      <c r="A101" s="221"/>
      <c r="B101" s="79" t="s">
        <v>11</v>
      </c>
      <c r="C101" s="7" t="s">
        <v>434</v>
      </c>
      <c r="D101" s="82">
        <v>8</v>
      </c>
      <c r="E101" s="82">
        <v>0</v>
      </c>
      <c r="F101" s="82">
        <v>0</v>
      </c>
      <c r="G101" s="82">
        <v>0</v>
      </c>
      <c r="H101" s="82">
        <v>8</v>
      </c>
      <c r="I101" s="84">
        <v>69.125</v>
      </c>
    </row>
    <row r="102" spans="1:12" ht="19.5" customHeight="1" x14ac:dyDescent="0.35">
      <c r="A102" s="221"/>
      <c r="B102" s="79" t="s">
        <v>12</v>
      </c>
      <c r="C102" s="7" t="s">
        <v>434</v>
      </c>
      <c r="D102" s="82">
        <v>444</v>
      </c>
      <c r="E102" s="82">
        <v>36</v>
      </c>
      <c r="F102" s="82">
        <v>24</v>
      </c>
      <c r="G102" s="82">
        <v>0</v>
      </c>
      <c r="H102" s="82">
        <v>504</v>
      </c>
      <c r="I102" s="84">
        <v>71.998015873015873</v>
      </c>
    </row>
    <row r="103" spans="1:12" ht="19.5" customHeight="1" x14ac:dyDescent="0.35">
      <c r="A103" s="221"/>
      <c r="B103" s="79" t="s">
        <v>13</v>
      </c>
      <c r="C103" s="7" t="s">
        <v>434</v>
      </c>
      <c r="D103" s="82">
        <v>410</v>
      </c>
      <c r="E103" s="82">
        <v>15</v>
      </c>
      <c r="F103" s="82">
        <v>18</v>
      </c>
      <c r="G103" s="82">
        <v>0</v>
      </c>
      <c r="H103" s="82">
        <v>443</v>
      </c>
      <c r="I103" s="84">
        <v>71.182844243792331</v>
      </c>
    </row>
    <row r="104" spans="1:12" ht="19.5" customHeight="1" x14ac:dyDescent="0.35">
      <c r="A104" s="221"/>
      <c r="B104" s="79" t="s">
        <v>14</v>
      </c>
      <c r="C104" s="7" t="s">
        <v>434</v>
      </c>
      <c r="D104" s="82">
        <v>196</v>
      </c>
      <c r="E104" s="82">
        <v>6</v>
      </c>
      <c r="F104" s="82">
        <v>5</v>
      </c>
      <c r="G104" s="82">
        <v>0</v>
      </c>
      <c r="H104" s="82">
        <v>207</v>
      </c>
      <c r="I104" s="84">
        <v>69.246376811594203</v>
      </c>
    </row>
    <row r="105" spans="1:12" ht="19.5" customHeight="1" x14ac:dyDescent="0.35">
      <c r="A105" s="221"/>
      <c r="B105" s="79" t="s">
        <v>15</v>
      </c>
      <c r="C105" s="7" t="s">
        <v>434</v>
      </c>
      <c r="D105" s="82">
        <v>47</v>
      </c>
      <c r="E105" s="82">
        <v>4</v>
      </c>
      <c r="F105" s="82">
        <v>4</v>
      </c>
      <c r="G105" s="82">
        <v>0</v>
      </c>
      <c r="H105" s="82">
        <v>55</v>
      </c>
      <c r="I105" s="84">
        <v>69.890909090909091</v>
      </c>
    </row>
    <row r="106" spans="1:12" ht="19.5" customHeight="1" x14ac:dyDescent="0.35">
      <c r="A106" s="221"/>
      <c r="B106" s="79" t="s">
        <v>16</v>
      </c>
      <c r="C106" s="7" t="s">
        <v>434</v>
      </c>
      <c r="D106" s="82">
        <v>11</v>
      </c>
      <c r="E106" s="82">
        <v>0</v>
      </c>
      <c r="F106" s="82">
        <v>0</v>
      </c>
      <c r="G106" s="82">
        <v>0</v>
      </c>
      <c r="H106" s="82">
        <v>11</v>
      </c>
      <c r="I106" s="84">
        <v>64.545454545454547</v>
      </c>
    </row>
    <row r="107" spans="1:12" ht="19.5" customHeight="1" x14ac:dyDescent="0.35">
      <c r="A107" s="221"/>
      <c r="B107" s="79" t="s">
        <v>17</v>
      </c>
      <c r="C107" s="7" t="s">
        <v>434</v>
      </c>
      <c r="D107" s="82">
        <v>2</v>
      </c>
      <c r="E107" s="82">
        <v>0</v>
      </c>
      <c r="F107" s="82">
        <v>0</v>
      </c>
      <c r="G107" s="82">
        <v>0</v>
      </c>
      <c r="H107" s="82">
        <v>2</v>
      </c>
      <c r="I107" s="84">
        <v>57.5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929</v>
      </c>
    </row>
    <row r="109" spans="1:12" ht="19.5" customHeight="1" x14ac:dyDescent="0.35">
      <c r="A109" s="222"/>
      <c r="B109" s="80" t="s">
        <v>19</v>
      </c>
      <c r="C109" s="7" t="s">
        <v>434</v>
      </c>
      <c r="D109" s="159">
        <v>1120</v>
      </c>
      <c r="E109" s="159">
        <v>61</v>
      </c>
      <c r="F109" s="159">
        <v>51</v>
      </c>
      <c r="G109" s="159">
        <v>0</v>
      </c>
      <c r="H109" s="159">
        <v>1232</v>
      </c>
      <c r="I109" s="160">
        <v>71.041396103896105</v>
      </c>
    </row>
    <row r="110" spans="1:12" ht="19.5" customHeight="1" x14ac:dyDescent="0.35">
      <c r="A110" s="80" t="s">
        <v>21</v>
      </c>
      <c r="B110" s="81"/>
      <c r="C110" s="9" t="s">
        <v>434</v>
      </c>
      <c r="D110" s="83">
        <v>1825</v>
      </c>
      <c r="E110" s="83">
        <v>100</v>
      </c>
      <c r="F110" s="83">
        <v>81</v>
      </c>
      <c r="G110" s="83">
        <v>0</v>
      </c>
      <c r="H110" s="83">
        <v>2006</v>
      </c>
      <c r="I110" s="85">
        <v>71.107178464606179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435</v>
      </c>
      <c r="D118" s="82">
        <v>3</v>
      </c>
      <c r="E118" s="82">
        <v>0</v>
      </c>
      <c r="F118" s="82">
        <v>0</v>
      </c>
      <c r="G118" s="82">
        <v>0</v>
      </c>
      <c r="H118" s="82">
        <v>3</v>
      </c>
      <c r="I118" s="84">
        <v>84.666666666666671</v>
      </c>
      <c r="L118" s="170"/>
    </row>
    <row r="119" spans="1:12" ht="19.5" customHeight="1" x14ac:dyDescent="0.35">
      <c r="A119" s="221"/>
      <c r="B119" s="79" t="s">
        <v>11</v>
      </c>
      <c r="C119" s="7" t="s">
        <v>435</v>
      </c>
      <c r="D119" s="82">
        <v>8</v>
      </c>
      <c r="E119" s="82">
        <v>1</v>
      </c>
      <c r="F119" s="82">
        <v>0</v>
      </c>
      <c r="G119" s="82">
        <v>0</v>
      </c>
      <c r="H119" s="82">
        <v>9</v>
      </c>
      <c r="I119" s="84">
        <v>97.222222222222229</v>
      </c>
      <c r="L119" s="170"/>
    </row>
    <row r="120" spans="1:12" ht="19.5" customHeight="1" x14ac:dyDescent="0.35">
      <c r="A120" s="221"/>
      <c r="B120" s="79" t="s">
        <v>12</v>
      </c>
      <c r="C120" s="7" t="s">
        <v>435</v>
      </c>
      <c r="D120" s="82">
        <v>268</v>
      </c>
      <c r="E120" s="82">
        <v>58</v>
      </c>
      <c r="F120" s="82">
        <v>8</v>
      </c>
      <c r="G120" s="82">
        <v>0</v>
      </c>
      <c r="H120" s="82">
        <v>334</v>
      </c>
      <c r="I120" s="84">
        <v>119.62874251497006</v>
      </c>
      <c r="L120" s="171"/>
    </row>
    <row r="121" spans="1:12" ht="19.5" customHeight="1" x14ac:dyDescent="0.35">
      <c r="A121" s="221"/>
      <c r="B121" s="79" t="s">
        <v>13</v>
      </c>
      <c r="C121" s="7" t="s">
        <v>435</v>
      </c>
      <c r="D121" s="82">
        <v>242</v>
      </c>
      <c r="E121" s="82">
        <v>53</v>
      </c>
      <c r="F121" s="82">
        <v>2</v>
      </c>
      <c r="G121" s="82">
        <v>0</v>
      </c>
      <c r="H121" s="82">
        <v>297</v>
      </c>
      <c r="I121" s="84">
        <v>113.35690235690235</v>
      </c>
    </row>
    <row r="122" spans="1:12" ht="19.5" customHeight="1" x14ac:dyDescent="0.35">
      <c r="A122" s="221"/>
      <c r="B122" s="79" t="s">
        <v>14</v>
      </c>
      <c r="C122" s="7" t="s">
        <v>435</v>
      </c>
      <c r="D122" s="82">
        <v>79</v>
      </c>
      <c r="E122" s="82">
        <v>16</v>
      </c>
      <c r="F122" s="82">
        <v>4</v>
      </c>
      <c r="G122" s="82">
        <v>0</v>
      </c>
      <c r="H122" s="82">
        <v>99</v>
      </c>
      <c r="I122" s="84">
        <v>120.05050505050505</v>
      </c>
    </row>
    <row r="123" spans="1:12" ht="19.5" customHeight="1" x14ac:dyDescent="0.35">
      <c r="A123" s="221"/>
      <c r="B123" s="79" t="s">
        <v>15</v>
      </c>
      <c r="C123" s="7" t="s">
        <v>435</v>
      </c>
      <c r="D123" s="82">
        <v>24</v>
      </c>
      <c r="E123" s="82">
        <v>2</v>
      </c>
      <c r="F123" s="82">
        <v>0</v>
      </c>
      <c r="G123" s="82">
        <v>0</v>
      </c>
      <c r="H123" s="82">
        <v>26</v>
      </c>
      <c r="I123" s="84">
        <v>88.192307692307693</v>
      </c>
    </row>
    <row r="124" spans="1:12" ht="19.5" customHeight="1" x14ac:dyDescent="0.35">
      <c r="A124" s="221"/>
      <c r="B124" s="79" t="s">
        <v>16</v>
      </c>
      <c r="C124" s="7" t="s">
        <v>435</v>
      </c>
      <c r="D124" s="82">
        <v>6</v>
      </c>
      <c r="E124" s="82">
        <v>0</v>
      </c>
      <c r="F124" s="82">
        <v>0</v>
      </c>
      <c r="G124" s="82">
        <v>0</v>
      </c>
      <c r="H124" s="82">
        <v>6</v>
      </c>
      <c r="I124" s="84">
        <v>95.5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929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929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435</v>
      </c>
      <c r="D127" s="159">
        <v>630</v>
      </c>
      <c r="E127" s="159">
        <v>130</v>
      </c>
      <c r="F127" s="159">
        <v>14</v>
      </c>
      <c r="G127" s="159">
        <v>0</v>
      </c>
      <c r="H127" s="159">
        <v>774</v>
      </c>
      <c r="I127" s="160">
        <v>115.63695090439276</v>
      </c>
    </row>
    <row r="128" spans="1:12" ht="19.5" customHeight="1" x14ac:dyDescent="0.35">
      <c r="A128" s="220" t="s">
        <v>20</v>
      </c>
      <c r="B128" s="79" t="s">
        <v>10</v>
      </c>
      <c r="C128" s="7" t="s">
        <v>435</v>
      </c>
      <c r="D128" s="82">
        <v>2</v>
      </c>
      <c r="E128" s="82">
        <v>0</v>
      </c>
      <c r="F128" s="82">
        <v>0</v>
      </c>
      <c r="G128" s="82">
        <v>0</v>
      </c>
      <c r="H128" s="82">
        <v>2</v>
      </c>
      <c r="I128" s="84">
        <v>110.5</v>
      </c>
    </row>
    <row r="129" spans="1:12" ht="19.5" customHeight="1" x14ac:dyDescent="0.35">
      <c r="A129" s="221"/>
      <c r="B129" s="79" t="s">
        <v>11</v>
      </c>
      <c r="C129" s="7" t="s">
        <v>435</v>
      </c>
      <c r="D129" s="82">
        <v>7</v>
      </c>
      <c r="E129" s="82">
        <v>1</v>
      </c>
      <c r="F129" s="82">
        <v>0</v>
      </c>
      <c r="G129" s="82">
        <v>0</v>
      </c>
      <c r="H129" s="82">
        <v>8</v>
      </c>
      <c r="I129" s="84">
        <v>97.875</v>
      </c>
    </row>
    <row r="130" spans="1:12" ht="19.5" customHeight="1" x14ac:dyDescent="0.35">
      <c r="A130" s="221"/>
      <c r="B130" s="79" t="s">
        <v>12</v>
      </c>
      <c r="C130" s="7" t="s">
        <v>435</v>
      </c>
      <c r="D130" s="82">
        <v>417</v>
      </c>
      <c r="E130" s="82">
        <v>79</v>
      </c>
      <c r="F130" s="82">
        <v>8</v>
      </c>
      <c r="G130" s="82">
        <v>0</v>
      </c>
      <c r="H130" s="82">
        <v>504</v>
      </c>
      <c r="I130" s="84">
        <v>114.49206349206349</v>
      </c>
    </row>
    <row r="131" spans="1:12" ht="19.5" customHeight="1" x14ac:dyDescent="0.35">
      <c r="A131" s="221"/>
      <c r="B131" s="79" t="s">
        <v>13</v>
      </c>
      <c r="C131" s="7" t="s">
        <v>435</v>
      </c>
      <c r="D131" s="82">
        <v>363</v>
      </c>
      <c r="E131" s="82">
        <v>72</v>
      </c>
      <c r="F131" s="82">
        <v>8</v>
      </c>
      <c r="G131" s="82">
        <v>0</v>
      </c>
      <c r="H131" s="82">
        <v>443</v>
      </c>
      <c r="I131" s="84">
        <v>112.20090293453724</v>
      </c>
    </row>
    <row r="132" spans="1:12" ht="19.5" customHeight="1" x14ac:dyDescent="0.35">
      <c r="A132" s="221"/>
      <c r="B132" s="79" t="s">
        <v>14</v>
      </c>
      <c r="C132" s="7" t="s">
        <v>435</v>
      </c>
      <c r="D132" s="82">
        <v>174</v>
      </c>
      <c r="E132" s="82">
        <v>29</v>
      </c>
      <c r="F132" s="82">
        <v>4</v>
      </c>
      <c r="G132" s="82">
        <v>0</v>
      </c>
      <c r="H132" s="82">
        <v>207</v>
      </c>
      <c r="I132" s="84">
        <v>109.37681159420291</v>
      </c>
    </row>
    <row r="133" spans="1:12" ht="19.5" customHeight="1" x14ac:dyDescent="0.35">
      <c r="A133" s="221"/>
      <c r="B133" s="79" t="s">
        <v>15</v>
      </c>
      <c r="C133" s="7" t="s">
        <v>435</v>
      </c>
      <c r="D133" s="82">
        <v>49</v>
      </c>
      <c r="E133" s="82">
        <v>6</v>
      </c>
      <c r="F133" s="82">
        <v>0</v>
      </c>
      <c r="G133" s="82">
        <v>0</v>
      </c>
      <c r="H133" s="82">
        <v>55</v>
      </c>
      <c r="I133" s="84">
        <v>103.30909090909091</v>
      </c>
    </row>
    <row r="134" spans="1:12" ht="19.5" customHeight="1" x14ac:dyDescent="0.35">
      <c r="A134" s="221"/>
      <c r="B134" s="79" t="s">
        <v>16</v>
      </c>
      <c r="C134" s="7" t="s">
        <v>435</v>
      </c>
      <c r="D134" s="82">
        <v>6</v>
      </c>
      <c r="E134" s="82">
        <v>5</v>
      </c>
      <c r="F134" s="82">
        <v>0</v>
      </c>
      <c r="G134" s="82">
        <v>0</v>
      </c>
      <c r="H134" s="82">
        <v>11</v>
      </c>
      <c r="I134" s="84">
        <v>138.54545454545453</v>
      </c>
    </row>
    <row r="135" spans="1:12" ht="19.5" customHeight="1" x14ac:dyDescent="0.35">
      <c r="A135" s="221"/>
      <c r="B135" s="79" t="s">
        <v>17</v>
      </c>
      <c r="C135" s="7" t="s">
        <v>435</v>
      </c>
      <c r="D135" s="82">
        <v>2</v>
      </c>
      <c r="E135" s="82">
        <v>0</v>
      </c>
      <c r="F135" s="82">
        <v>0</v>
      </c>
      <c r="G135" s="82">
        <v>0</v>
      </c>
      <c r="H135" s="82">
        <v>2</v>
      </c>
      <c r="I135" s="84">
        <v>82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929</v>
      </c>
    </row>
    <row r="137" spans="1:12" ht="19.5" customHeight="1" x14ac:dyDescent="0.35">
      <c r="A137" s="222"/>
      <c r="B137" s="80" t="s">
        <v>19</v>
      </c>
      <c r="C137" s="7" t="s">
        <v>435</v>
      </c>
      <c r="D137" s="159">
        <v>1020</v>
      </c>
      <c r="E137" s="159">
        <v>192</v>
      </c>
      <c r="F137" s="159">
        <v>20</v>
      </c>
      <c r="G137" s="159">
        <v>0</v>
      </c>
      <c r="H137" s="159">
        <v>1232</v>
      </c>
      <c r="I137" s="160">
        <v>112.35714285714286</v>
      </c>
    </row>
    <row r="138" spans="1:12" ht="19.5" customHeight="1" x14ac:dyDescent="0.35">
      <c r="A138" s="80" t="s">
        <v>21</v>
      </c>
      <c r="B138" s="81"/>
      <c r="C138" s="20" t="s">
        <v>435</v>
      </c>
      <c r="D138" s="83">
        <v>1650</v>
      </c>
      <c r="E138" s="83">
        <v>322</v>
      </c>
      <c r="F138" s="83">
        <v>34</v>
      </c>
      <c r="G138" s="83">
        <v>0</v>
      </c>
      <c r="H138" s="83">
        <v>2006</v>
      </c>
      <c r="I138" s="85">
        <v>113.62263210368893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436</v>
      </c>
      <c r="D146" s="82">
        <v>3</v>
      </c>
      <c r="E146" s="82">
        <v>0</v>
      </c>
      <c r="F146" s="82">
        <v>0</v>
      </c>
      <c r="G146" s="82">
        <v>0</v>
      </c>
      <c r="H146" s="82">
        <v>3</v>
      </c>
      <c r="I146" s="84">
        <v>52.333333333333336</v>
      </c>
      <c r="L146" s="170"/>
    </row>
    <row r="147" spans="1:12" ht="19.5" customHeight="1" x14ac:dyDescent="0.35">
      <c r="A147" s="221"/>
      <c r="B147" s="79" t="s">
        <v>11</v>
      </c>
      <c r="C147" s="7" t="s">
        <v>436</v>
      </c>
      <c r="D147" s="82">
        <v>9</v>
      </c>
      <c r="E147" s="82">
        <v>0</v>
      </c>
      <c r="F147" s="82">
        <v>0</v>
      </c>
      <c r="G147" s="82">
        <v>0</v>
      </c>
      <c r="H147" s="82">
        <v>9</v>
      </c>
      <c r="I147" s="84">
        <v>45.666666666666664</v>
      </c>
      <c r="L147" s="170"/>
    </row>
    <row r="148" spans="1:12" ht="19.5" customHeight="1" x14ac:dyDescent="0.35">
      <c r="A148" s="221"/>
      <c r="B148" s="79" t="s">
        <v>12</v>
      </c>
      <c r="C148" s="7" t="s">
        <v>436</v>
      </c>
      <c r="D148" s="82">
        <v>298</v>
      </c>
      <c r="E148" s="82">
        <v>31</v>
      </c>
      <c r="F148" s="82">
        <v>5</v>
      </c>
      <c r="G148" s="82">
        <v>0</v>
      </c>
      <c r="H148" s="82">
        <v>334</v>
      </c>
      <c r="I148" s="84">
        <v>54.233532934131738</v>
      </c>
      <c r="L148" s="171"/>
    </row>
    <row r="149" spans="1:12" ht="19.5" customHeight="1" x14ac:dyDescent="0.35">
      <c r="A149" s="221"/>
      <c r="B149" s="79" t="s">
        <v>13</v>
      </c>
      <c r="C149" s="7" t="s">
        <v>436</v>
      </c>
      <c r="D149" s="82">
        <v>260</v>
      </c>
      <c r="E149" s="82">
        <v>27</v>
      </c>
      <c r="F149" s="82">
        <v>10</v>
      </c>
      <c r="G149" s="82">
        <v>0</v>
      </c>
      <c r="H149" s="82">
        <v>297</v>
      </c>
      <c r="I149" s="84">
        <v>53.700336700336699</v>
      </c>
    </row>
    <row r="150" spans="1:12" ht="19.5" customHeight="1" x14ac:dyDescent="0.35">
      <c r="A150" s="221"/>
      <c r="B150" s="79" t="s">
        <v>14</v>
      </c>
      <c r="C150" s="7" t="s">
        <v>436</v>
      </c>
      <c r="D150" s="82">
        <v>83</v>
      </c>
      <c r="E150" s="82">
        <v>11</v>
      </c>
      <c r="F150" s="82">
        <v>5</v>
      </c>
      <c r="G150" s="82">
        <v>0</v>
      </c>
      <c r="H150" s="82">
        <v>99</v>
      </c>
      <c r="I150" s="84">
        <v>53.070707070707073</v>
      </c>
    </row>
    <row r="151" spans="1:12" ht="19.5" customHeight="1" x14ac:dyDescent="0.35">
      <c r="A151" s="221"/>
      <c r="B151" s="79" t="s">
        <v>15</v>
      </c>
      <c r="C151" s="7" t="s">
        <v>436</v>
      </c>
      <c r="D151" s="82">
        <v>22</v>
      </c>
      <c r="E151" s="82">
        <v>2</v>
      </c>
      <c r="F151" s="82">
        <v>2</v>
      </c>
      <c r="G151" s="82">
        <v>0</v>
      </c>
      <c r="H151" s="82">
        <v>26</v>
      </c>
      <c r="I151" s="84">
        <v>52.153846153846153</v>
      </c>
    </row>
    <row r="152" spans="1:12" ht="19.5" customHeight="1" x14ac:dyDescent="0.35">
      <c r="A152" s="221"/>
      <c r="B152" s="79" t="s">
        <v>16</v>
      </c>
      <c r="C152" s="7" t="s">
        <v>436</v>
      </c>
      <c r="D152" s="82">
        <v>4</v>
      </c>
      <c r="E152" s="82">
        <v>0</v>
      </c>
      <c r="F152" s="82">
        <v>2</v>
      </c>
      <c r="G152" s="82">
        <v>0</v>
      </c>
      <c r="H152" s="82">
        <v>6</v>
      </c>
      <c r="I152" s="84">
        <v>45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929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929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436</v>
      </c>
      <c r="D155" s="159">
        <v>679</v>
      </c>
      <c r="E155" s="159">
        <v>71</v>
      </c>
      <c r="F155" s="159">
        <v>24</v>
      </c>
      <c r="G155" s="159">
        <v>0</v>
      </c>
      <c r="H155" s="159">
        <v>774</v>
      </c>
      <c r="I155" s="160">
        <v>53.631782945736433</v>
      </c>
    </row>
    <row r="156" spans="1:12" ht="19.5" customHeight="1" x14ac:dyDescent="0.35">
      <c r="A156" s="220" t="s">
        <v>20</v>
      </c>
      <c r="B156" s="79" t="s">
        <v>10</v>
      </c>
      <c r="C156" s="7" t="s">
        <v>436</v>
      </c>
      <c r="D156" s="82">
        <v>2</v>
      </c>
      <c r="E156" s="82">
        <v>0</v>
      </c>
      <c r="F156" s="82">
        <v>0</v>
      </c>
      <c r="G156" s="82">
        <v>0</v>
      </c>
      <c r="H156" s="82">
        <v>2</v>
      </c>
      <c r="I156" s="84">
        <v>59.5</v>
      </c>
    </row>
    <row r="157" spans="1:12" ht="19.5" customHeight="1" x14ac:dyDescent="0.35">
      <c r="A157" s="221"/>
      <c r="B157" s="79" t="s">
        <v>11</v>
      </c>
      <c r="C157" s="7" t="s">
        <v>436</v>
      </c>
      <c r="D157" s="82">
        <v>8</v>
      </c>
      <c r="E157" s="82">
        <v>0</v>
      </c>
      <c r="F157" s="82">
        <v>0</v>
      </c>
      <c r="G157" s="82">
        <v>0</v>
      </c>
      <c r="H157" s="82">
        <v>8</v>
      </c>
      <c r="I157" s="84">
        <v>61.125</v>
      </c>
    </row>
    <row r="158" spans="1:12" ht="19.5" customHeight="1" x14ac:dyDescent="0.35">
      <c r="A158" s="221"/>
      <c r="B158" s="79" t="s">
        <v>12</v>
      </c>
      <c r="C158" s="7" t="s">
        <v>436</v>
      </c>
      <c r="D158" s="82">
        <v>483</v>
      </c>
      <c r="E158" s="82">
        <v>14</v>
      </c>
      <c r="F158" s="82">
        <v>7</v>
      </c>
      <c r="G158" s="82">
        <v>0</v>
      </c>
      <c r="H158" s="82">
        <v>504</v>
      </c>
      <c r="I158" s="84">
        <v>60.174603174603178</v>
      </c>
    </row>
    <row r="159" spans="1:12" ht="19.5" customHeight="1" x14ac:dyDescent="0.35">
      <c r="A159" s="221"/>
      <c r="B159" s="79" t="s">
        <v>13</v>
      </c>
      <c r="C159" s="7" t="s">
        <v>436</v>
      </c>
      <c r="D159" s="82">
        <v>418</v>
      </c>
      <c r="E159" s="82">
        <v>17</v>
      </c>
      <c r="F159" s="82">
        <v>8</v>
      </c>
      <c r="G159" s="82">
        <v>0</v>
      </c>
      <c r="H159" s="82">
        <v>443</v>
      </c>
      <c r="I159" s="84">
        <v>60.103837471783294</v>
      </c>
    </row>
    <row r="160" spans="1:12" ht="19.5" customHeight="1" x14ac:dyDescent="0.35">
      <c r="A160" s="221"/>
      <c r="B160" s="79" t="s">
        <v>14</v>
      </c>
      <c r="C160" s="7" t="s">
        <v>436</v>
      </c>
      <c r="D160" s="82">
        <v>195</v>
      </c>
      <c r="E160" s="82">
        <v>10</v>
      </c>
      <c r="F160" s="82">
        <v>2</v>
      </c>
      <c r="G160" s="82">
        <v>0</v>
      </c>
      <c r="H160" s="82">
        <v>207</v>
      </c>
      <c r="I160" s="84">
        <v>60.256038647342997</v>
      </c>
    </row>
    <row r="161" spans="1:12" ht="19.5" customHeight="1" x14ac:dyDescent="0.35">
      <c r="A161" s="221"/>
      <c r="B161" s="79" t="s">
        <v>15</v>
      </c>
      <c r="C161" s="7" t="s">
        <v>436</v>
      </c>
      <c r="D161" s="82">
        <v>52</v>
      </c>
      <c r="E161" s="82">
        <v>3</v>
      </c>
      <c r="F161" s="82">
        <v>0</v>
      </c>
      <c r="G161" s="82">
        <v>0</v>
      </c>
      <c r="H161" s="82">
        <v>55</v>
      </c>
      <c r="I161" s="84">
        <v>57.763636363636365</v>
      </c>
    </row>
    <row r="162" spans="1:12" ht="19.5" customHeight="1" x14ac:dyDescent="0.35">
      <c r="A162" s="221"/>
      <c r="B162" s="79" t="s">
        <v>16</v>
      </c>
      <c r="C162" s="7" t="s">
        <v>436</v>
      </c>
      <c r="D162" s="82">
        <v>7</v>
      </c>
      <c r="E162" s="82">
        <v>3</v>
      </c>
      <c r="F162" s="82">
        <v>1</v>
      </c>
      <c r="G162" s="82">
        <v>0</v>
      </c>
      <c r="H162" s="82">
        <v>11</v>
      </c>
      <c r="I162" s="84">
        <v>47.909090909090907</v>
      </c>
    </row>
    <row r="163" spans="1:12" ht="19.5" customHeight="1" x14ac:dyDescent="0.35">
      <c r="A163" s="221"/>
      <c r="B163" s="79" t="s">
        <v>17</v>
      </c>
      <c r="C163" s="7" t="s">
        <v>436</v>
      </c>
      <c r="D163" s="82">
        <v>2</v>
      </c>
      <c r="E163" s="82">
        <v>0</v>
      </c>
      <c r="F163" s="82">
        <v>0</v>
      </c>
      <c r="G163" s="82">
        <v>0</v>
      </c>
      <c r="H163" s="82">
        <v>2</v>
      </c>
      <c r="I163" s="84">
        <v>46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929</v>
      </c>
    </row>
    <row r="165" spans="1:12" ht="19.5" customHeight="1" x14ac:dyDescent="0.35">
      <c r="A165" s="222"/>
      <c r="B165" s="80" t="s">
        <v>19</v>
      </c>
      <c r="C165" s="7" t="s">
        <v>436</v>
      </c>
      <c r="D165" s="159">
        <v>1167</v>
      </c>
      <c r="E165" s="159">
        <v>47</v>
      </c>
      <c r="F165" s="159">
        <v>18</v>
      </c>
      <c r="G165" s="159">
        <v>0</v>
      </c>
      <c r="H165" s="159">
        <v>1232</v>
      </c>
      <c r="I165" s="160">
        <v>59.927759740259738</v>
      </c>
    </row>
    <row r="166" spans="1:12" ht="19.5" customHeight="1" x14ac:dyDescent="0.35">
      <c r="A166" s="80" t="s">
        <v>21</v>
      </c>
      <c r="B166" s="81"/>
      <c r="C166" s="20" t="s">
        <v>436</v>
      </c>
      <c r="D166" s="83">
        <v>1846</v>
      </c>
      <c r="E166" s="83">
        <v>118</v>
      </c>
      <c r="F166" s="83">
        <v>42</v>
      </c>
      <c r="G166" s="83">
        <v>0</v>
      </c>
      <c r="H166" s="83">
        <v>2006</v>
      </c>
      <c r="I166" s="85">
        <v>57.498504486540376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437</v>
      </c>
      <c r="D174" s="82">
        <v>1</v>
      </c>
      <c r="E174" s="82">
        <v>2</v>
      </c>
      <c r="F174" s="82">
        <v>0</v>
      </c>
      <c r="G174" s="82">
        <v>0</v>
      </c>
      <c r="H174" s="82">
        <v>3</v>
      </c>
      <c r="I174" s="84">
        <v>113.66666666666667</v>
      </c>
      <c r="L174" s="170"/>
    </row>
    <row r="175" spans="1:12" ht="19.5" customHeight="1" x14ac:dyDescent="0.35">
      <c r="A175" s="221"/>
      <c r="B175" s="79" t="s">
        <v>11</v>
      </c>
      <c r="C175" s="7" t="s">
        <v>437</v>
      </c>
      <c r="D175" s="82">
        <v>4</v>
      </c>
      <c r="E175" s="82">
        <v>3</v>
      </c>
      <c r="F175" s="82">
        <v>2</v>
      </c>
      <c r="G175" s="82">
        <v>0</v>
      </c>
      <c r="H175" s="82">
        <v>9</v>
      </c>
      <c r="I175" s="84">
        <v>124.66666666666667</v>
      </c>
      <c r="L175" s="170"/>
    </row>
    <row r="176" spans="1:12" ht="19.5" customHeight="1" x14ac:dyDescent="0.35">
      <c r="A176" s="221"/>
      <c r="B176" s="79" t="s">
        <v>12</v>
      </c>
      <c r="C176" s="7" t="s">
        <v>437</v>
      </c>
      <c r="D176" s="82">
        <v>188</v>
      </c>
      <c r="E176" s="82">
        <v>78</v>
      </c>
      <c r="F176" s="82">
        <v>68</v>
      </c>
      <c r="G176" s="82">
        <v>0</v>
      </c>
      <c r="H176" s="82">
        <v>334</v>
      </c>
      <c r="I176" s="84">
        <v>115.14670658682634</v>
      </c>
      <c r="L176" s="171"/>
    </row>
    <row r="177" spans="1:12" ht="19.5" customHeight="1" x14ac:dyDescent="0.35">
      <c r="A177" s="221"/>
      <c r="B177" s="79" t="s">
        <v>13</v>
      </c>
      <c r="C177" s="7" t="s">
        <v>437</v>
      </c>
      <c r="D177" s="82">
        <v>180</v>
      </c>
      <c r="E177" s="82">
        <v>70</v>
      </c>
      <c r="F177" s="82">
        <v>47</v>
      </c>
      <c r="G177" s="82">
        <v>0</v>
      </c>
      <c r="H177" s="82">
        <v>297</v>
      </c>
      <c r="I177" s="84">
        <v>112.82828282828282</v>
      </c>
    </row>
    <row r="178" spans="1:12" ht="19.5" customHeight="1" x14ac:dyDescent="0.35">
      <c r="A178" s="221"/>
      <c r="B178" s="79" t="s">
        <v>14</v>
      </c>
      <c r="C178" s="7" t="s">
        <v>437</v>
      </c>
      <c r="D178" s="82">
        <v>67</v>
      </c>
      <c r="E178" s="82">
        <v>21</v>
      </c>
      <c r="F178" s="82">
        <v>11</v>
      </c>
      <c r="G178" s="82">
        <v>0</v>
      </c>
      <c r="H178" s="82">
        <v>99</v>
      </c>
      <c r="I178" s="84">
        <v>107.04040404040404</v>
      </c>
    </row>
    <row r="179" spans="1:12" ht="19.5" customHeight="1" x14ac:dyDescent="0.35">
      <c r="A179" s="221"/>
      <c r="B179" s="79" t="s">
        <v>15</v>
      </c>
      <c r="C179" s="7" t="s">
        <v>437</v>
      </c>
      <c r="D179" s="82">
        <v>22</v>
      </c>
      <c r="E179" s="82">
        <v>2</v>
      </c>
      <c r="F179" s="82">
        <v>2</v>
      </c>
      <c r="G179" s="82">
        <v>0</v>
      </c>
      <c r="H179" s="82">
        <v>26</v>
      </c>
      <c r="I179" s="84">
        <v>103.38461538461539</v>
      </c>
    </row>
    <row r="180" spans="1:12" ht="19.5" customHeight="1" x14ac:dyDescent="0.35">
      <c r="A180" s="221"/>
      <c r="B180" s="79" t="s">
        <v>16</v>
      </c>
      <c r="C180" s="7" t="s">
        <v>437</v>
      </c>
      <c r="D180" s="82">
        <v>5</v>
      </c>
      <c r="E180" s="82">
        <v>1</v>
      </c>
      <c r="F180" s="82">
        <v>0</v>
      </c>
      <c r="G180" s="82">
        <v>0</v>
      </c>
      <c r="H180" s="82">
        <v>6</v>
      </c>
      <c r="I180" s="84">
        <v>90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929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929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437</v>
      </c>
      <c r="D183" s="159">
        <v>467</v>
      </c>
      <c r="E183" s="159">
        <v>177</v>
      </c>
      <c r="F183" s="159">
        <v>130</v>
      </c>
      <c r="G183" s="159">
        <v>0</v>
      </c>
      <c r="H183" s="159">
        <v>774</v>
      </c>
      <c r="I183" s="160">
        <v>112.73514211886305</v>
      </c>
    </row>
    <row r="184" spans="1:12" ht="19.5" customHeight="1" x14ac:dyDescent="0.35">
      <c r="A184" s="220" t="s">
        <v>20</v>
      </c>
      <c r="B184" s="79" t="s">
        <v>10</v>
      </c>
      <c r="C184" s="7" t="s">
        <v>437</v>
      </c>
      <c r="D184" s="82">
        <v>2</v>
      </c>
      <c r="E184" s="82">
        <v>0</v>
      </c>
      <c r="F184" s="82">
        <v>0</v>
      </c>
      <c r="G184" s="82">
        <v>0</v>
      </c>
      <c r="H184" s="82">
        <v>2</v>
      </c>
      <c r="I184" s="84">
        <v>75.5</v>
      </c>
    </row>
    <row r="185" spans="1:12" ht="19.5" customHeight="1" x14ac:dyDescent="0.35">
      <c r="A185" s="221"/>
      <c r="B185" s="79" t="s">
        <v>11</v>
      </c>
      <c r="C185" s="7" t="s">
        <v>437</v>
      </c>
      <c r="D185" s="82">
        <v>5</v>
      </c>
      <c r="E185" s="82">
        <v>1</v>
      </c>
      <c r="F185" s="82">
        <v>2</v>
      </c>
      <c r="G185" s="82">
        <v>0</v>
      </c>
      <c r="H185" s="82">
        <v>8</v>
      </c>
      <c r="I185" s="84">
        <v>115.25</v>
      </c>
    </row>
    <row r="186" spans="1:12" ht="19.5" customHeight="1" x14ac:dyDescent="0.35">
      <c r="A186" s="221"/>
      <c r="B186" s="79" t="s">
        <v>12</v>
      </c>
      <c r="C186" s="7" t="s">
        <v>437</v>
      </c>
      <c r="D186" s="82">
        <v>215</v>
      </c>
      <c r="E186" s="82">
        <v>142</v>
      </c>
      <c r="F186" s="82">
        <v>147</v>
      </c>
      <c r="G186" s="82">
        <v>0</v>
      </c>
      <c r="H186" s="82">
        <v>504</v>
      </c>
      <c r="I186" s="84">
        <v>124.86507936507937</v>
      </c>
    </row>
    <row r="187" spans="1:12" ht="19.5" customHeight="1" x14ac:dyDescent="0.35">
      <c r="A187" s="221"/>
      <c r="B187" s="79" t="s">
        <v>13</v>
      </c>
      <c r="C187" s="7" t="s">
        <v>437</v>
      </c>
      <c r="D187" s="82">
        <v>228</v>
      </c>
      <c r="E187" s="82">
        <v>127</v>
      </c>
      <c r="F187" s="82">
        <v>88</v>
      </c>
      <c r="G187" s="82">
        <v>0</v>
      </c>
      <c r="H187" s="82">
        <v>443</v>
      </c>
      <c r="I187" s="84">
        <v>119.54401805869074</v>
      </c>
    </row>
    <row r="188" spans="1:12" ht="19.5" customHeight="1" x14ac:dyDescent="0.35">
      <c r="A188" s="221"/>
      <c r="B188" s="79" t="s">
        <v>14</v>
      </c>
      <c r="C188" s="7" t="s">
        <v>437</v>
      </c>
      <c r="D188" s="82">
        <v>126</v>
      </c>
      <c r="E188" s="82">
        <v>45</v>
      </c>
      <c r="F188" s="82">
        <v>36</v>
      </c>
      <c r="G188" s="82">
        <v>0</v>
      </c>
      <c r="H188" s="82">
        <v>207</v>
      </c>
      <c r="I188" s="84">
        <v>114.85024154589372</v>
      </c>
    </row>
    <row r="189" spans="1:12" ht="19.5" customHeight="1" x14ac:dyDescent="0.35">
      <c r="A189" s="221"/>
      <c r="B189" s="79" t="s">
        <v>15</v>
      </c>
      <c r="C189" s="7" t="s">
        <v>437</v>
      </c>
      <c r="D189" s="82">
        <v>35</v>
      </c>
      <c r="E189" s="82">
        <v>11</v>
      </c>
      <c r="F189" s="82">
        <v>9</v>
      </c>
      <c r="G189" s="82">
        <v>0</v>
      </c>
      <c r="H189" s="82">
        <v>55</v>
      </c>
      <c r="I189" s="84">
        <v>108.34545454545454</v>
      </c>
    </row>
    <row r="190" spans="1:12" ht="19.5" customHeight="1" x14ac:dyDescent="0.35">
      <c r="A190" s="221"/>
      <c r="B190" s="79" t="s">
        <v>16</v>
      </c>
      <c r="C190" s="7" t="s">
        <v>437</v>
      </c>
      <c r="D190" s="82">
        <v>7</v>
      </c>
      <c r="E190" s="82">
        <v>1</v>
      </c>
      <c r="F190" s="82">
        <v>3</v>
      </c>
      <c r="G190" s="82">
        <v>0</v>
      </c>
      <c r="H190" s="82">
        <v>11</v>
      </c>
      <c r="I190" s="84">
        <v>111.81818181818181</v>
      </c>
    </row>
    <row r="191" spans="1:12" ht="19.5" customHeight="1" x14ac:dyDescent="0.35">
      <c r="A191" s="221"/>
      <c r="B191" s="79" t="s">
        <v>17</v>
      </c>
      <c r="C191" s="7" t="s">
        <v>437</v>
      </c>
      <c r="D191" s="82">
        <v>2</v>
      </c>
      <c r="E191" s="82">
        <v>0</v>
      </c>
      <c r="F191" s="82">
        <v>0</v>
      </c>
      <c r="G191" s="82">
        <v>0</v>
      </c>
      <c r="H191" s="82">
        <v>2</v>
      </c>
      <c r="I191" s="84">
        <v>86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929</v>
      </c>
    </row>
    <row r="193" spans="1:12" ht="19.5" customHeight="1" x14ac:dyDescent="0.35">
      <c r="A193" s="222"/>
      <c r="B193" s="80" t="s">
        <v>19</v>
      </c>
      <c r="C193" s="7" t="s">
        <v>437</v>
      </c>
      <c r="D193" s="159">
        <v>620</v>
      </c>
      <c r="E193" s="159">
        <v>327</v>
      </c>
      <c r="F193" s="159">
        <v>285</v>
      </c>
      <c r="G193" s="159">
        <v>0</v>
      </c>
      <c r="H193" s="159">
        <v>1232</v>
      </c>
      <c r="I193" s="160">
        <v>120.20941558441558</v>
      </c>
    </row>
    <row r="194" spans="1:12" ht="19.5" customHeight="1" x14ac:dyDescent="0.35">
      <c r="A194" s="80" t="s">
        <v>21</v>
      </c>
      <c r="B194" s="81"/>
      <c r="C194" s="20" t="s">
        <v>437</v>
      </c>
      <c r="D194" s="83">
        <v>1087</v>
      </c>
      <c r="E194" s="83">
        <v>504</v>
      </c>
      <c r="F194" s="83">
        <v>415</v>
      </c>
      <c r="G194" s="83">
        <v>0</v>
      </c>
      <c r="H194" s="83">
        <v>2006</v>
      </c>
      <c r="I194" s="85">
        <v>117.32552342971087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438</v>
      </c>
      <c r="D202" s="82">
        <v>3</v>
      </c>
      <c r="E202" s="82">
        <v>0</v>
      </c>
      <c r="F202" s="82">
        <v>0</v>
      </c>
      <c r="G202" s="82">
        <v>0</v>
      </c>
      <c r="H202" s="82">
        <v>3</v>
      </c>
      <c r="I202" s="84">
        <v>17.666666666666668</v>
      </c>
      <c r="L202" s="170"/>
    </row>
    <row r="203" spans="1:12" ht="19.5" customHeight="1" x14ac:dyDescent="0.35">
      <c r="A203" s="221"/>
      <c r="B203" s="79" t="s">
        <v>11</v>
      </c>
      <c r="C203" s="7" t="s">
        <v>438</v>
      </c>
      <c r="D203" s="82">
        <v>7</v>
      </c>
      <c r="E203" s="82">
        <v>2</v>
      </c>
      <c r="F203" s="82">
        <v>0</v>
      </c>
      <c r="G203" s="82">
        <v>0</v>
      </c>
      <c r="H203" s="82">
        <v>9</v>
      </c>
      <c r="I203" s="84">
        <v>25.111111111111111</v>
      </c>
      <c r="L203" s="170"/>
    </row>
    <row r="204" spans="1:12" ht="19.5" customHeight="1" x14ac:dyDescent="0.35">
      <c r="A204" s="221"/>
      <c r="B204" s="79" t="s">
        <v>12</v>
      </c>
      <c r="C204" s="7" t="s">
        <v>438</v>
      </c>
      <c r="D204" s="82">
        <v>300</v>
      </c>
      <c r="E204" s="82">
        <v>29</v>
      </c>
      <c r="F204" s="82">
        <v>5</v>
      </c>
      <c r="G204" s="82">
        <v>0</v>
      </c>
      <c r="H204" s="82">
        <v>334</v>
      </c>
      <c r="I204" s="84">
        <v>22.71556886227545</v>
      </c>
      <c r="L204" s="171"/>
    </row>
    <row r="205" spans="1:12" ht="19.5" customHeight="1" x14ac:dyDescent="0.35">
      <c r="A205" s="221"/>
      <c r="B205" s="79" t="s">
        <v>13</v>
      </c>
      <c r="C205" s="7" t="s">
        <v>438</v>
      </c>
      <c r="D205" s="82">
        <v>268</v>
      </c>
      <c r="E205" s="82">
        <v>24</v>
      </c>
      <c r="F205" s="82">
        <v>5</v>
      </c>
      <c r="G205" s="82">
        <v>0</v>
      </c>
      <c r="H205" s="82">
        <v>297</v>
      </c>
      <c r="I205" s="84">
        <v>22.794612794612796</v>
      </c>
    </row>
    <row r="206" spans="1:12" ht="19.5" customHeight="1" x14ac:dyDescent="0.35">
      <c r="A206" s="221"/>
      <c r="B206" s="79" t="s">
        <v>14</v>
      </c>
      <c r="C206" s="7" t="s">
        <v>438</v>
      </c>
      <c r="D206" s="82">
        <v>91</v>
      </c>
      <c r="E206" s="82">
        <v>6</v>
      </c>
      <c r="F206" s="82">
        <v>2</v>
      </c>
      <c r="G206" s="82">
        <v>0</v>
      </c>
      <c r="H206" s="82">
        <v>99</v>
      </c>
      <c r="I206" s="84">
        <v>22.393939393939394</v>
      </c>
    </row>
    <row r="207" spans="1:12" ht="19.5" customHeight="1" x14ac:dyDescent="0.35">
      <c r="A207" s="221"/>
      <c r="B207" s="79" t="s">
        <v>15</v>
      </c>
      <c r="C207" s="7" t="s">
        <v>438</v>
      </c>
      <c r="D207" s="82">
        <v>25</v>
      </c>
      <c r="E207" s="82">
        <v>1</v>
      </c>
      <c r="F207" s="82">
        <v>0</v>
      </c>
      <c r="G207" s="82">
        <v>0</v>
      </c>
      <c r="H207" s="82">
        <v>26</v>
      </c>
      <c r="I207" s="84">
        <v>21.23076923076923</v>
      </c>
    </row>
    <row r="208" spans="1:12" ht="19.5" customHeight="1" x14ac:dyDescent="0.35">
      <c r="A208" s="221"/>
      <c r="B208" s="79" t="s">
        <v>16</v>
      </c>
      <c r="C208" s="7" t="s">
        <v>438</v>
      </c>
      <c r="D208" s="82">
        <v>6</v>
      </c>
      <c r="E208" s="82">
        <v>0</v>
      </c>
      <c r="F208" s="82">
        <v>0</v>
      </c>
      <c r="G208" s="82">
        <v>0</v>
      </c>
      <c r="H208" s="82">
        <v>6</v>
      </c>
      <c r="I208" s="84">
        <v>17.5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929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929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438</v>
      </c>
      <c r="D211" s="159">
        <v>700</v>
      </c>
      <c r="E211" s="159">
        <v>62</v>
      </c>
      <c r="F211" s="159">
        <v>12</v>
      </c>
      <c r="G211" s="159">
        <v>0</v>
      </c>
      <c r="H211" s="159">
        <v>774</v>
      </c>
      <c r="I211" s="160">
        <v>22.622739018087856</v>
      </c>
    </row>
    <row r="212" spans="1:12" ht="19.5" customHeight="1" x14ac:dyDescent="0.35">
      <c r="A212" s="220" t="s">
        <v>20</v>
      </c>
      <c r="B212" s="79" t="s">
        <v>10</v>
      </c>
      <c r="C212" s="7" t="s">
        <v>438</v>
      </c>
      <c r="D212" s="82">
        <v>2</v>
      </c>
      <c r="E212" s="82">
        <v>0</v>
      </c>
      <c r="F212" s="82">
        <v>0</v>
      </c>
      <c r="G212" s="82">
        <v>0</v>
      </c>
      <c r="H212" s="82">
        <v>2</v>
      </c>
      <c r="I212" s="84">
        <v>16.5</v>
      </c>
    </row>
    <row r="213" spans="1:12" ht="19.5" customHeight="1" x14ac:dyDescent="0.35">
      <c r="A213" s="221"/>
      <c r="B213" s="79" t="s">
        <v>11</v>
      </c>
      <c r="C213" s="7" t="s">
        <v>438</v>
      </c>
      <c r="D213" s="82">
        <v>8</v>
      </c>
      <c r="E213" s="82">
        <v>0</v>
      </c>
      <c r="F213" s="82">
        <v>0</v>
      </c>
      <c r="G213" s="82">
        <v>0</v>
      </c>
      <c r="H213" s="82">
        <v>8</v>
      </c>
      <c r="I213" s="84">
        <v>19.75</v>
      </c>
    </row>
    <row r="214" spans="1:12" ht="19.5" customHeight="1" x14ac:dyDescent="0.35">
      <c r="A214" s="221"/>
      <c r="B214" s="79" t="s">
        <v>12</v>
      </c>
      <c r="C214" s="7" t="s">
        <v>438</v>
      </c>
      <c r="D214" s="82">
        <v>460</v>
      </c>
      <c r="E214" s="82">
        <v>38</v>
      </c>
      <c r="F214" s="82">
        <v>6</v>
      </c>
      <c r="G214" s="82">
        <v>0</v>
      </c>
      <c r="H214" s="82">
        <v>504</v>
      </c>
      <c r="I214" s="84">
        <v>22.906746031746032</v>
      </c>
    </row>
    <row r="215" spans="1:12" ht="19.5" customHeight="1" x14ac:dyDescent="0.35">
      <c r="A215" s="221"/>
      <c r="B215" s="79" t="s">
        <v>13</v>
      </c>
      <c r="C215" s="7" t="s">
        <v>438</v>
      </c>
      <c r="D215" s="82">
        <v>401</v>
      </c>
      <c r="E215" s="82">
        <v>38</v>
      </c>
      <c r="F215" s="82">
        <v>4</v>
      </c>
      <c r="G215" s="82">
        <v>0</v>
      </c>
      <c r="H215" s="82">
        <v>443</v>
      </c>
      <c r="I215" s="84">
        <v>22.939051918735892</v>
      </c>
    </row>
    <row r="216" spans="1:12" ht="19.5" customHeight="1" x14ac:dyDescent="0.35">
      <c r="A216" s="221"/>
      <c r="B216" s="79" t="s">
        <v>14</v>
      </c>
      <c r="C216" s="7" t="s">
        <v>438</v>
      </c>
      <c r="D216" s="82">
        <v>191</v>
      </c>
      <c r="E216" s="82">
        <v>14</v>
      </c>
      <c r="F216" s="82">
        <v>2</v>
      </c>
      <c r="G216" s="82">
        <v>0</v>
      </c>
      <c r="H216" s="82">
        <v>207</v>
      </c>
      <c r="I216" s="84">
        <v>22.144927536231883</v>
      </c>
    </row>
    <row r="217" spans="1:12" ht="19.5" customHeight="1" x14ac:dyDescent="0.35">
      <c r="A217" s="221"/>
      <c r="B217" s="79" t="s">
        <v>15</v>
      </c>
      <c r="C217" s="7" t="s">
        <v>438</v>
      </c>
      <c r="D217" s="82">
        <v>51</v>
      </c>
      <c r="E217" s="82">
        <v>3</v>
      </c>
      <c r="F217" s="82">
        <v>1</v>
      </c>
      <c r="G217" s="82">
        <v>0</v>
      </c>
      <c r="H217" s="82">
        <v>55</v>
      </c>
      <c r="I217" s="84">
        <v>22.218181818181819</v>
      </c>
    </row>
    <row r="218" spans="1:12" ht="19.5" customHeight="1" x14ac:dyDescent="0.35">
      <c r="A218" s="221"/>
      <c r="B218" s="79" t="s">
        <v>16</v>
      </c>
      <c r="C218" s="7" t="s">
        <v>438</v>
      </c>
      <c r="D218" s="82">
        <v>11</v>
      </c>
      <c r="E218" s="82">
        <v>0</v>
      </c>
      <c r="F218" s="82">
        <v>0</v>
      </c>
      <c r="G218" s="82">
        <v>0</v>
      </c>
      <c r="H218" s="82">
        <v>11</v>
      </c>
      <c r="I218" s="84">
        <v>21.09090909090909</v>
      </c>
    </row>
    <row r="219" spans="1:12" ht="19.5" customHeight="1" x14ac:dyDescent="0.35">
      <c r="A219" s="221"/>
      <c r="B219" s="79" t="s">
        <v>17</v>
      </c>
      <c r="C219" s="7" t="s">
        <v>438</v>
      </c>
      <c r="D219" s="82">
        <v>2</v>
      </c>
      <c r="E219" s="82">
        <v>0</v>
      </c>
      <c r="F219" s="82">
        <v>0</v>
      </c>
      <c r="G219" s="82">
        <v>0</v>
      </c>
      <c r="H219" s="82">
        <v>2</v>
      </c>
      <c r="I219" s="84">
        <v>21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929</v>
      </c>
    </row>
    <row r="221" spans="1:12" ht="19.5" customHeight="1" x14ac:dyDescent="0.35">
      <c r="A221" s="222"/>
      <c r="B221" s="80" t="s">
        <v>19</v>
      </c>
      <c r="C221" s="7" t="s">
        <v>438</v>
      </c>
      <c r="D221" s="159">
        <v>1126</v>
      </c>
      <c r="E221" s="159">
        <v>93</v>
      </c>
      <c r="F221" s="159">
        <v>13</v>
      </c>
      <c r="G221" s="159">
        <v>0</v>
      </c>
      <c r="H221" s="159">
        <v>1232</v>
      </c>
      <c r="I221" s="160">
        <v>22.709415584415584</v>
      </c>
    </row>
    <row r="222" spans="1:12" ht="19.5" customHeight="1" x14ac:dyDescent="0.35">
      <c r="A222" s="80" t="s">
        <v>21</v>
      </c>
      <c r="B222" s="81"/>
      <c r="C222" s="20" t="s">
        <v>438</v>
      </c>
      <c r="D222" s="83">
        <v>1826</v>
      </c>
      <c r="E222" s="83">
        <v>155</v>
      </c>
      <c r="F222" s="83">
        <v>25</v>
      </c>
      <c r="G222" s="83">
        <v>0</v>
      </c>
      <c r="H222" s="83">
        <v>2006</v>
      </c>
      <c r="I222" s="85">
        <v>22.675972083748754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439</v>
      </c>
      <c r="D230" s="82">
        <v>3</v>
      </c>
      <c r="E230" s="82">
        <v>0</v>
      </c>
      <c r="F230" s="82">
        <v>0</v>
      </c>
      <c r="G230" s="82">
        <v>0</v>
      </c>
      <c r="H230" s="82">
        <v>3</v>
      </c>
      <c r="I230" s="84">
        <v>13.666666666666666</v>
      </c>
      <c r="L230" s="170"/>
    </row>
    <row r="231" spans="1:12" ht="19.5" customHeight="1" x14ac:dyDescent="0.35">
      <c r="A231" s="221"/>
      <c r="B231" s="79" t="s">
        <v>11</v>
      </c>
      <c r="C231" s="7" t="s">
        <v>439</v>
      </c>
      <c r="D231" s="82">
        <v>7</v>
      </c>
      <c r="E231" s="82">
        <v>2</v>
      </c>
      <c r="F231" s="82">
        <v>0</v>
      </c>
      <c r="G231" s="82">
        <v>0</v>
      </c>
      <c r="H231" s="82">
        <v>9</v>
      </c>
      <c r="I231" s="84">
        <v>24.444444444444443</v>
      </c>
      <c r="L231" s="170"/>
    </row>
    <row r="232" spans="1:12" ht="19.5" customHeight="1" x14ac:dyDescent="0.35">
      <c r="A232" s="221"/>
      <c r="B232" s="79" t="s">
        <v>12</v>
      </c>
      <c r="C232" s="7" t="s">
        <v>439</v>
      </c>
      <c r="D232" s="82">
        <v>302</v>
      </c>
      <c r="E232" s="82">
        <v>26</v>
      </c>
      <c r="F232" s="82">
        <v>6</v>
      </c>
      <c r="G232" s="82">
        <v>0</v>
      </c>
      <c r="H232" s="82">
        <v>334</v>
      </c>
      <c r="I232" s="84">
        <v>19.613772455089819</v>
      </c>
      <c r="L232" s="171"/>
    </row>
    <row r="233" spans="1:12" ht="19.5" customHeight="1" x14ac:dyDescent="0.35">
      <c r="A233" s="221"/>
      <c r="B233" s="79" t="s">
        <v>13</v>
      </c>
      <c r="C233" s="7" t="s">
        <v>439</v>
      </c>
      <c r="D233" s="82">
        <v>270</v>
      </c>
      <c r="E233" s="82">
        <v>25</v>
      </c>
      <c r="F233" s="82">
        <v>2</v>
      </c>
      <c r="G233" s="82">
        <v>0</v>
      </c>
      <c r="H233" s="82">
        <v>297</v>
      </c>
      <c r="I233" s="84">
        <v>18.602693602693602</v>
      </c>
    </row>
    <row r="234" spans="1:12" ht="19.5" customHeight="1" x14ac:dyDescent="0.35">
      <c r="A234" s="221"/>
      <c r="B234" s="79" t="s">
        <v>14</v>
      </c>
      <c r="C234" s="7" t="s">
        <v>439</v>
      </c>
      <c r="D234" s="82">
        <v>96</v>
      </c>
      <c r="E234" s="82">
        <v>2</v>
      </c>
      <c r="F234" s="82">
        <v>1</v>
      </c>
      <c r="G234" s="82">
        <v>0</v>
      </c>
      <c r="H234" s="82">
        <v>99</v>
      </c>
      <c r="I234" s="84">
        <v>16.686868686868689</v>
      </c>
    </row>
    <row r="235" spans="1:12" ht="19.5" customHeight="1" x14ac:dyDescent="0.35">
      <c r="A235" s="221"/>
      <c r="B235" s="79" t="s">
        <v>15</v>
      </c>
      <c r="C235" s="7" t="s">
        <v>439</v>
      </c>
      <c r="D235" s="82">
        <v>26</v>
      </c>
      <c r="E235" s="82">
        <v>0</v>
      </c>
      <c r="F235" s="82">
        <v>0</v>
      </c>
      <c r="G235" s="82">
        <v>0</v>
      </c>
      <c r="H235" s="82">
        <v>26</v>
      </c>
      <c r="I235" s="84">
        <v>14.153846153846153</v>
      </c>
    </row>
    <row r="236" spans="1:12" ht="19.5" customHeight="1" x14ac:dyDescent="0.35">
      <c r="A236" s="221"/>
      <c r="B236" s="79" t="s">
        <v>16</v>
      </c>
      <c r="C236" s="7" t="s">
        <v>439</v>
      </c>
      <c r="D236" s="82">
        <v>6</v>
      </c>
      <c r="E236" s="82">
        <v>0</v>
      </c>
      <c r="F236" s="82">
        <v>0</v>
      </c>
      <c r="G236" s="82">
        <v>0</v>
      </c>
      <c r="H236" s="82">
        <v>6</v>
      </c>
      <c r="I236" s="84">
        <v>10.5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929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929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439</v>
      </c>
      <c r="D239" s="159">
        <v>710</v>
      </c>
      <c r="E239" s="159">
        <v>55</v>
      </c>
      <c r="F239" s="159">
        <v>9</v>
      </c>
      <c r="G239" s="159">
        <v>0</v>
      </c>
      <c r="H239" s="159">
        <v>774</v>
      </c>
      <c r="I239" s="160">
        <v>18.63049095607235</v>
      </c>
    </row>
    <row r="240" spans="1:12" ht="19.5" customHeight="1" x14ac:dyDescent="0.35">
      <c r="A240" s="220" t="s">
        <v>20</v>
      </c>
      <c r="B240" s="79" t="s">
        <v>10</v>
      </c>
      <c r="C240" s="7" t="s">
        <v>439</v>
      </c>
      <c r="D240" s="82">
        <v>2</v>
      </c>
      <c r="E240" s="82">
        <v>0</v>
      </c>
      <c r="F240" s="82">
        <v>0</v>
      </c>
      <c r="G240" s="82">
        <v>0</v>
      </c>
      <c r="H240" s="82">
        <v>2</v>
      </c>
      <c r="I240" s="84">
        <v>16.5</v>
      </c>
    </row>
    <row r="241" spans="1:12" ht="19.5" customHeight="1" x14ac:dyDescent="0.35">
      <c r="A241" s="221"/>
      <c r="B241" s="79" t="s">
        <v>11</v>
      </c>
      <c r="C241" s="7" t="s">
        <v>439</v>
      </c>
      <c r="D241" s="82">
        <v>7</v>
      </c>
      <c r="E241" s="82">
        <v>1</v>
      </c>
      <c r="F241" s="82">
        <v>0</v>
      </c>
      <c r="G241" s="82">
        <v>0</v>
      </c>
      <c r="H241" s="82">
        <v>8</v>
      </c>
      <c r="I241" s="84">
        <v>17.5</v>
      </c>
    </row>
    <row r="242" spans="1:12" ht="19.5" customHeight="1" x14ac:dyDescent="0.35">
      <c r="A242" s="221"/>
      <c r="B242" s="79" t="s">
        <v>12</v>
      </c>
      <c r="C242" s="7" t="s">
        <v>439</v>
      </c>
      <c r="D242" s="82">
        <v>476</v>
      </c>
      <c r="E242" s="82">
        <v>19</v>
      </c>
      <c r="F242" s="82">
        <v>9</v>
      </c>
      <c r="G242" s="82">
        <v>0</v>
      </c>
      <c r="H242" s="82">
        <v>504</v>
      </c>
      <c r="I242" s="84">
        <v>17.555555555555557</v>
      </c>
    </row>
    <row r="243" spans="1:12" ht="19.5" customHeight="1" x14ac:dyDescent="0.35">
      <c r="A243" s="221"/>
      <c r="B243" s="79" t="s">
        <v>13</v>
      </c>
      <c r="C243" s="7" t="s">
        <v>439</v>
      </c>
      <c r="D243" s="82">
        <v>422</v>
      </c>
      <c r="E243" s="82">
        <v>15</v>
      </c>
      <c r="F243" s="82">
        <v>6</v>
      </c>
      <c r="G243" s="82">
        <v>0</v>
      </c>
      <c r="H243" s="82">
        <v>443</v>
      </c>
      <c r="I243" s="84">
        <v>16.693002257336342</v>
      </c>
    </row>
    <row r="244" spans="1:12" ht="19.5" customHeight="1" x14ac:dyDescent="0.35">
      <c r="A244" s="221"/>
      <c r="B244" s="79" t="s">
        <v>14</v>
      </c>
      <c r="C244" s="7" t="s">
        <v>439</v>
      </c>
      <c r="D244" s="82">
        <v>199</v>
      </c>
      <c r="E244" s="82">
        <v>7</v>
      </c>
      <c r="F244" s="82">
        <v>1</v>
      </c>
      <c r="G244" s="82">
        <v>0</v>
      </c>
      <c r="H244" s="82">
        <v>207</v>
      </c>
      <c r="I244" s="84">
        <v>14.468599033816425</v>
      </c>
    </row>
    <row r="245" spans="1:12" ht="19.5" customHeight="1" x14ac:dyDescent="0.35">
      <c r="A245" s="221"/>
      <c r="B245" s="79" t="s">
        <v>15</v>
      </c>
      <c r="C245" s="7" t="s">
        <v>439</v>
      </c>
      <c r="D245" s="82">
        <v>53</v>
      </c>
      <c r="E245" s="82">
        <v>1</v>
      </c>
      <c r="F245" s="82">
        <v>1</v>
      </c>
      <c r="G245" s="82">
        <v>0</v>
      </c>
      <c r="H245" s="82">
        <v>55</v>
      </c>
      <c r="I245" s="84">
        <v>14.8</v>
      </c>
    </row>
    <row r="246" spans="1:12" ht="19.5" customHeight="1" x14ac:dyDescent="0.35">
      <c r="A246" s="221"/>
      <c r="B246" s="79" t="s">
        <v>16</v>
      </c>
      <c r="C246" s="7" t="s">
        <v>439</v>
      </c>
      <c r="D246" s="82">
        <v>10</v>
      </c>
      <c r="E246" s="82">
        <v>1</v>
      </c>
      <c r="F246" s="82">
        <v>0</v>
      </c>
      <c r="G246" s="82">
        <v>0</v>
      </c>
      <c r="H246" s="82">
        <v>11</v>
      </c>
      <c r="I246" s="84">
        <v>13.818181818181818</v>
      </c>
    </row>
    <row r="247" spans="1:12" ht="19.5" customHeight="1" x14ac:dyDescent="0.35">
      <c r="A247" s="221"/>
      <c r="B247" s="79" t="s">
        <v>17</v>
      </c>
      <c r="C247" s="7" t="s">
        <v>439</v>
      </c>
      <c r="D247" s="82">
        <v>2</v>
      </c>
      <c r="E247" s="82">
        <v>0</v>
      </c>
      <c r="F247" s="82">
        <v>0</v>
      </c>
      <c r="G247" s="82">
        <v>0</v>
      </c>
      <c r="H247" s="82">
        <v>2</v>
      </c>
      <c r="I247" s="84">
        <v>10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929</v>
      </c>
    </row>
    <row r="249" spans="1:12" ht="19.5" customHeight="1" x14ac:dyDescent="0.35">
      <c r="A249" s="222"/>
      <c r="B249" s="80" t="s">
        <v>19</v>
      </c>
      <c r="C249" s="7" t="s">
        <v>439</v>
      </c>
      <c r="D249" s="159">
        <v>1171</v>
      </c>
      <c r="E249" s="159">
        <v>44</v>
      </c>
      <c r="F249" s="159">
        <v>17</v>
      </c>
      <c r="G249" s="159">
        <v>0</v>
      </c>
      <c r="H249" s="159">
        <v>1232</v>
      </c>
      <c r="I249" s="160">
        <v>16.556006493506494</v>
      </c>
    </row>
    <row r="250" spans="1:12" ht="19.5" customHeight="1" x14ac:dyDescent="0.35">
      <c r="A250" s="80" t="s">
        <v>21</v>
      </c>
      <c r="B250" s="81"/>
      <c r="C250" s="20" t="s">
        <v>439</v>
      </c>
      <c r="D250" s="83">
        <v>1881</v>
      </c>
      <c r="E250" s="83">
        <v>99</v>
      </c>
      <c r="F250" s="83">
        <v>26</v>
      </c>
      <c r="G250" s="83">
        <v>0</v>
      </c>
      <c r="H250" s="83">
        <v>2006</v>
      </c>
      <c r="I250" s="85">
        <v>17.35643070787637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440</v>
      </c>
      <c r="D258" s="82">
        <v>2</v>
      </c>
      <c r="E258" s="82">
        <v>1</v>
      </c>
      <c r="F258" s="82">
        <v>0</v>
      </c>
      <c r="G258" s="82">
        <v>0</v>
      </c>
      <c r="H258" s="82">
        <v>3</v>
      </c>
      <c r="I258" s="84">
        <v>42.333333333333336</v>
      </c>
      <c r="L258" s="170"/>
    </row>
    <row r="259" spans="1:12" ht="19.5" customHeight="1" x14ac:dyDescent="0.35">
      <c r="A259" s="221"/>
      <c r="B259" s="79" t="s">
        <v>11</v>
      </c>
      <c r="C259" s="7" t="s">
        <v>440</v>
      </c>
      <c r="D259" s="82">
        <v>7</v>
      </c>
      <c r="E259" s="82">
        <v>1</v>
      </c>
      <c r="F259" s="82">
        <v>1</v>
      </c>
      <c r="G259" s="82">
        <v>0</v>
      </c>
      <c r="H259" s="82">
        <v>9</v>
      </c>
      <c r="I259" s="84">
        <v>47.444444444444443</v>
      </c>
      <c r="L259" s="170"/>
    </row>
    <row r="260" spans="1:12" ht="19.5" customHeight="1" x14ac:dyDescent="0.35">
      <c r="A260" s="221"/>
      <c r="B260" s="79" t="s">
        <v>12</v>
      </c>
      <c r="C260" s="7" t="s">
        <v>440</v>
      </c>
      <c r="D260" s="82">
        <v>288</v>
      </c>
      <c r="E260" s="82">
        <v>37</v>
      </c>
      <c r="F260" s="82">
        <v>9</v>
      </c>
      <c r="G260" s="82">
        <v>0</v>
      </c>
      <c r="H260" s="82">
        <v>334</v>
      </c>
      <c r="I260" s="84">
        <v>33.17664670658683</v>
      </c>
      <c r="L260" s="171"/>
    </row>
    <row r="261" spans="1:12" ht="19.5" customHeight="1" x14ac:dyDescent="0.35">
      <c r="A261" s="221"/>
      <c r="B261" s="79" t="s">
        <v>13</v>
      </c>
      <c r="C261" s="7" t="s">
        <v>440</v>
      </c>
      <c r="D261" s="82">
        <v>266</v>
      </c>
      <c r="E261" s="82">
        <v>29</v>
      </c>
      <c r="F261" s="82">
        <v>2</v>
      </c>
      <c r="G261" s="82">
        <v>0</v>
      </c>
      <c r="H261" s="82">
        <v>297</v>
      </c>
      <c r="I261" s="84">
        <v>28.670033670033671</v>
      </c>
    </row>
    <row r="262" spans="1:12" ht="19.5" customHeight="1" x14ac:dyDescent="0.35">
      <c r="A262" s="221"/>
      <c r="B262" s="79" t="s">
        <v>14</v>
      </c>
      <c r="C262" s="7" t="s">
        <v>440</v>
      </c>
      <c r="D262" s="82">
        <v>90</v>
      </c>
      <c r="E262" s="82">
        <v>7</v>
      </c>
      <c r="F262" s="82">
        <v>2</v>
      </c>
      <c r="G262" s="82">
        <v>0</v>
      </c>
      <c r="H262" s="82">
        <v>99</v>
      </c>
      <c r="I262" s="84">
        <v>28.606060606060606</v>
      </c>
    </row>
    <row r="263" spans="1:12" ht="19.5" customHeight="1" x14ac:dyDescent="0.35">
      <c r="A263" s="221"/>
      <c r="B263" s="79" t="s">
        <v>15</v>
      </c>
      <c r="C263" s="7" t="s">
        <v>440</v>
      </c>
      <c r="D263" s="82">
        <v>26</v>
      </c>
      <c r="E263" s="82">
        <v>0</v>
      </c>
      <c r="F263" s="82">
        <v>0</v>
      </c>
      <c r="G263" s="82">
        <v>0</v>
      </c>
      <c r="H263" s="82">
        <v>26</v>
      </c>
      <c r="I263" s="84">
        <v>19.884615384615383</v>
      </c>
    </row>
    <row r="264" spans="1:12" ht="19.5" customHeight="1" x14ac:dyDescent="0.35">
      <c r="A264" s="221"/>
      <c r="B264" s="79" t="s">
        <v>16</v>
      </c>
      <c r="C264" s="7" t="s">
        <v>440</v>
      </c>
      <c r="D264" s="82">
        <v>6</v>
      </c>
      <c r="E264" s="82">
        <v>0</v>
      </c>
      <c r="F264" s="82">
        <v>0</v>
      </c>
      <c r="G264" s="82">
        <v>0</v>
      </c>
      <c r="H264" s="82">
        <v>6</v>
      </c>
      <c r="I264" s="84">
        <v>18.333333333333332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929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931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440</v>
      </c>
      <c r="D267" s="159">
        <v>685</v>
      </c>
      <c r="E267" s="159">
        <v>75</v>
      </c>
      <c r="F267" s="159">
        <v>14</v>
      </c>
      <c r="G267" s="159">
        <v>0</v>
      </c>
      <c r="H267" s="159">
        <v>774</v>
      </c>
      <c r="I267" s="160">
        <v>30.502583979328165</v>
      </c>
    </row>
    <row r="268" spans="1:12" ht="19.5" customHeight="1" x14ac:dyDescent="0.35">
      <c r="A268" s="220" t="s">
        <v>20</v>
      </c>
      <c r="B268" s="79" t="s">
        <v>10</v>
      </c>
      <c r="C268" s="7" t="s">
        <v>440</v>
      </c>
      <c r="D268" s="82">
        <v>2</v>
      </c>
      <c r="E268" s="82">
        <v>0</v>
      </c>
      <c r="F268" s="82">
        <v>0</v>
      </c>
      <c r="G268" s="82">
        <v>0</v>
      </c>
      <c r="H268" s="82">
        <v>2</v>
      </c>
      <c r="I268" s="84">
        <v>19</v>
      </c>
    </row>
    <row r="269" spans="1:12" ht="19.5" customHeight="1" x14ac:dyDescent="0.35">
      <c r="A269" s="221"/>
      <c r="B269" s="79" t="s">
        <v>11</v>
      </c>
      <c r="C269" s="7" t="s">
        <v>440</v>
      </c>
      <c r="D269" s="82">
        <v>8</v>
      </c>
      <c r="E269" s="82">
        <v>0</v>
      </c>
      <c r="F269" s="82">
        <v>0</v>
      </c>
      <c r="G269" s="82">
        <v>0</v>
      </c>
      <c r="H269" s="82">
        <v>8</v>
      </c>
      <c r="I269" s="84">
        <v>17.875</v>
      </c>
    </row>
    <row r="270" spans="1:12" ht="19.5" customHeight="1" x14ac:dyDescent="0.35">
      <c r="A270" s="221"/>
      <c r="B270" s="79" t="s">
        <v>12</v>
      </c>
      <c r="C270" s="7" t="s">
        <v>440</v>
      </c>
      <c r="D270" s="82">
        <v>476</v>
      </c>
      <c r="E270" s="82">
        <v>21</v>
      </c>
      <c r="F270" s="82">
        <v>7</v>
      </c>
      <c r="G270" s="82">
        <v>0</v>
      </c>
      <c r="H270" s="82">
        <v>504</v>
      </c>
      <c r="I270" s="84">
        <v>24.88095238095238</v>
      </c>
    </row>
    <row r="271" spans="1:12" ht="19.5" customHeight="1" x14ac:dyDescent="0.35">
      <c r="A271" s="221"/>
      <c r="B271" s="79" t="s">
        <v>13</v>
      </c>
      <c r="C271" s="7" t="s">
        <v>440</v>
      </c>
      <c r="D271" s="82">
        <v>425</v>
      </c>
      <c r="E271" s="82">
        <v>17</v>
      </c>
      <c r="F271" s="82">
        <v>1</v>
      </c>
      <c r="G271" s="82">
        <v>0</v>
      </c>
      <c r="H271" s="82">
        <v>443</v>
      </c>
      <c r="I271" s="84">
        <v>21.988713318284425</v>
      </c>
    </row>
    <row r="272" spans="1:12" ht="19.5" customHeight="1" x14ac:dyDescent="0.35">
      <c r="A272" s="221"/>
      <c r="B272" s="79" t="s">
        <v>14</v>
      </c>
      <c r="C272" s="7" t="s">
        <v>440</v>
      </c>
      <c r="D272" s="82">
        <v>200</v>
      </c>
      <c r="E272" s="82">
        <v>6</v>
      </c>
      <c r="F272" s="82">
        <v>1</v>
      </c>
      <c r="G272" s="82">
        <v>0</v>
      </c>
      <c r="H272" s="82">
        <v>207</v>
      </c>
      <c r="I272" s="84">
        <v>20</v>
      </c>
    </row>
    <row r="273" spans="1:13" ht="19.5" customHeight="1" x14ac:dyDescent="0.35">
      <c r="A273" s="221"/>
      <c r="B273" s="79" t="s">
        <v>15</v>
      </c>
      <c r="C273" s="7" t="s">
        <v>440</v>
      </c>
      <c r="D273" s="82">
        <v>51</v>
      </c>
      <c r="E273" s="82">
        <v>4</v>
      </c>
      <c r="F273" s="82">
        <v>0</v>
      </c>
      <c r="G273" s="82">
        <v>0</v>
      </c>
      <c r="H273" s="82">
        <v>55</v>
      </c>
      <c r="I273" s="84">
        <v>21.345454545454544</v>
      </c>
    </row>
    <row r="274" spans="1:13" ht="19.5" customHeight="1" x14ac:dyDescent="0.35">
      <c r="A274" s="221"/>
      <c r="B274" s="79" t="s">
        <v>16</v>
      </c>
      <c r="C274" s="7" t="s">
        <v>440</v>
      </c>
      <c r="D274" s="82">
        <v>10</v>
      </c>
      <c r="E274" s="82">
        <v>1</v>
      </c>
      <c r="F274" s="82">
        <v>0</v>
      </c>
      <c r="G274" s="82">
        <v>0</v>
      </c>
      <c r="H274" s="82">
        <v>11</v>
      </c>
      <c r="I274" s="84">
        <v>18.818181818181817</v>
      </c>
    </row>
    <row r="275" spans="1:13" ht="19.5" customHeight="1" x14ac:dyDescent="0.35">
      <c r="A275" s="221"/>
      <c r="B275" s="79" t="s">
        <v>17</v>
      </c>
      <c r="C275" s="7" t="s">
        <v>440</v>
      </c>
      <c r="D275" s="82">
        <v>2</v>
      </c>
      <c r="E275" s="82">
        <v>0</v>
      </c>
      <c r="F275" s="82">
        <v>0</v>
      </c>
      <c r="G275" s="82">
        <v>0</v>
      </c>
      <c r="H275" s="82">
        <v>2</v>
      </c>
      <c r="I275" s="84">
        <v>23.5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929</v>
      </c>
    </row>
    <row r="277" spans="1:13" ht="19.5" customHeight="1" x14ac:dyDescent="0.35">
      <c r="A277" s="222"/>
      <c r="B277" s="80" t="s">
        <v>19</v>
      </c>
      <c r="C277" s="7" t="s">
        <v>440</v>
      </c>
      <c r="D277" s="159">
        <v>1174</v>
      </c>
      <c r="E277" s="159">
        <v>49</v>
      </c>
      <c r="F277" s="159">
        <v>9</v>
      </c>
      <c r="G277" s="159">
        <v>0</v>
      </c>
      <c r="H277" s="159">
        <v>1232</v>
      </c>
      <c r="I277" s="160">
        <v>22.751623376623378</v>
      </c>
    </row>
    <row r="278" spans="1:13" ht="19.5" customHeight="1" x14ac:dyDescent="0.35">
      <c r="A278" s="80" t="s">
        <v>21</v>
      </c>
      <c r="B278" s="81"/>
      <c r="C278" s="20" t="s">
        <v>440</v>
      </c>
      <c r="D278" s="83">
        <v>1859</v>
      </c>
      <c r="E278" s="83">
        <v>124</v>
      </c>
      <c r="F278" s="83">
        <v>23</v>
      </c>
      <c r="G278" s="83">
        <v>0</v>
      </c>
      <c r="H278" s="83">
        <v>2006</v>
      </c>
      <c r="I278" s="85">
        <v>25.742273180458625</v>
      </c>
      <c r="K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K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441</v>
      </c>
      <c r="D286" s="82">
        <v>1</v>
      </c>
      <c r="E286" s="82">
        <v>0</v>
      </c>
      <c r="F286" s="82">
        <v>1</v>
      </c>
      <c r="G286" s="82">
        <v>0</v>
      </c>
      <c r="H286" s="82">
        <v>1</v>
      </c>
      <c r="I286" s="82">
        <v>3</v>
      </c>
      <c r="J286" s="84">
        <v>117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441</v>
      </c>
      <c r="D287" s="82">
        <v>3</v>
      </c>
      <c r="E287" s="82">
        <v>5</v>
      </c>
      <c r="F287" s="82">
        <v>0</v>
      </c>
      <c r="G287" s="82">
        <v>0</v>
      </c>
      <c r="H287" s="82">
        <v>1</v>
      </c>
      <c r="I287" s="82">
        <v>9</v>
      </c>
      <c r="J287" s="84">
        <v>98.875</v>
      </c>
      <c r="K287" s="21"/>
      <c r="M287" s="171"/>
    </row>
    <row r="288" spans="1:13" ht="19.5" customHeight="1" x14ac:dyDescent="0.35">
      <c r="A288" s="221"/>
      <c r="B288" s="79" t="s">
        <v>12</v>
      </c>
      <c r="C288" s="7" t="s">
        <v>441</v>
      </c>
      <c r="D288" s="82">
        <v>134</v>
      </c>
      <c r="E288" s="82">
        <v>92</v>
      </c>
      <c r="F288" s="82">
        <v>36</v>
      </c>
      <c r="G288" s="82">
        <v>0</v>
      </c>
      <c r="H288" s="82">
        <v>72</v>
      </c>
      <c r="I288" s="82">
        <v>334</v>
      </c>
      <c r="J288" s="84">
        <v>107.03435114503817</v>
      </c>
      <c r="K288" s="21"/>
    </row>
    <row r="289" spans="1:13" ht="19.5" customHeight="1" x14ac:dyDescent="0.35">
      <c r="A289" s="221"/>
      <c r="B289" s="79" t="s">
        <v>13</v>
      </c>
      <c r="C289" s="7" t="s">
        <v>441</v>
      </c>
      <c r="D289" s="82">
        <v>133</v>
      </c>
      <c r="E289" s="82">
        <v>82</v>
      </c>
      <c r="F289" s="82">
        <v>19</v>
      </c>
      <c r="G289" s="82">
        <v>0</v>
      </c>
      <c r="H289" s="82">
        <v>63</v>
      </c>
      <c r="I289" s="82">
        <v>297</v>
      </c>
      <c r="J289" s="84">
        <v>101.8931623931624</v>
      </c>
      <c r="K289" s="21"/>
    </row>
    <row r="290" spans="1:13" ht="19.5" customHeight="1" x14ac:dyDescent="0.35">
      <c r="A290" s="221"/>
      <c r="B290" s="79" t="s">
        <v>14</v>
      </c>
      <c r="C290" s="7" t="s">
        <v>441</v>
      </c>
      <c r="D290" s="82">
        <v>37</v>
      </c>
      <c r="E290" s="82">
        <v>20</v>
      </c>
      <c r="F290" s="82">
        <v>5</v>
      </c>
      <c r="G290" s="82">
        <v>0</v>
      </c>
      <c r="H290" s="82">
        <v>37</v>
      </c>
      <c r="I290" s="82">
        <v>99</v>
      </c>
      <c r="J290" s="84">
        <v>100.09677419354838</v>
      </c>
      <c r="K290" s="21"/>
    </row>
    <row r="291" spans="1:13" ht="19.5" customHeight="1" x14ac:dyDescent="0.35">
      <c r="A291" s="221"/>
      <c r="B291" s="79" t="s">
        <v>15</v>
      </c>
      <c r="C291" s="7" t="s">
        <v>441</v>
      </c>
      <c r="D291" s="82">
        <v>11</v>
      </c>
      <c r="E291" s="82">
        <v>6</v>
      </c>
      <c r="F291" s="82">
        <v>1</v>
      </c>
      <c r="G291" s="82">
        <v>0</v>
      </c>
      <c r="H291" s="82">
        <v>8</v>
      </c>
      <c r="I291" s="82">
        <v>26</v>
      </c>
      <c r="J291" s="84">
        <v>98.777777777777771</v>
      </c>
      <c r="K291" s="21"/>
    </row>
    <row r="292" spans="1:13" ht="19.5" customHeight="1" x14ac:dyDescent="0.35">
      <c r="A292" s="221"/>
      <c r="B292" s="79" t="s">
        <v>16</v>
      </c>
      <c r="C292" s="7" t="s">
        <v>441</v>
      </c>
      <c r="D292" s="82">
        <v>1</v>
      </c>
      <c r="E292" s="82">
        <v>1</v>
      </c>
      <c r="F292" s="82">
        <v>0</v>
      </c>
      <c r="G292" s="82">
        <v>0</v>
      </c>
      <c r="H292" s="82">
        <v>4</v>
      </c>
      <c r="I292" s="82">
        <v>6</v>
      </c>
      <c r="J292" s="84">
        <v>97.5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929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929</v>
      </c>
      <c r="K294" s="26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441</v>
      </c>
      <c r="D295" s="159">
        <v>320</v>
      </c>
      <c r="E295" s="159">
        <v>206</v>
      </c>
      <c r="F295" s="159">
        <v>62</v>
      </c>
      <c r="G295" s="159">
        <v>0</v>
      </c>
      <c r="H295" s="159">
        <v>186</v>
      </c>
      <c r="I295" s="159">
        <v>774</v>
      </c>
      <c r="J295" s="160">
        <v>103.89455782312925</v>
      </c>
      <c r="K295" s="21"/>
    </row>
    <row r="296" spans="1:13" ht="19.5" customHeight="1" x14ac:dyDescent="0.35">
      <c r="A296" s="220" t="s">
        <v>20</v>
      </c>
      <c r="B296" s="79" t="s">
        <v>10</v>
      </c>
      <c r="C296" s="7" t="s">
        <v>441</v>
      </c>
      <c r="D296" s="82">
        <v>1</v>
      </c>
      <c r="E296" s="82">
        <v>1</v>
      </c>
      <c r="F296" s="82">
        <v>0</v>
      </c>
      <c r="G296" s="82">
        <v>0</v>
      </c>
      <c r="H296" s="82">
        <v>0</v>
      </c>
      <c r="I296" s="82">
        <v>2</v>
      </c>
      <c r="J296" s="84">
        <v>97.5</v>
      </c>
      <c r="K296" s="21"/>
    </row>
    <row r="297" spans="1:13" ht="19.5" customHeight="1" x14ac:dyDescent="0.35">
      <c r="A297" s="221"/>
      <c r="B297" s="79" t="s">
        <v>11</v>
      </c>
      <c r="C297" s="7" t="s">
        <v>441</v>
      </c>
      <c r="D297" s="82">
        <v>3</v>
      </c>
      <c r="E297" s="82">
        <v>1</v>
      </c>
      <c r="F297" s="82">
        <v>1</v>
      </c>
      <c r="G297" s="82">
        <v>0</v>
      </c>
      <c r="H297" s="82">
        <v>3</v>
      </c>
      <c r="I297" s="82">
        <v>8</v>
      </c>
      <c r="J297" s="84">
        <v>98.8</v>
      </c>
      <c r="K297" s="21"/>
    </row>
    <row r="298" spans="1:13" ht="19.5" customHeight="1" x14ac:dyDescent="0.35">
      <c r="A298" s="221"/>
      <c r="B298" s="79" t="s">
        <v>12</v>
      </c>
      <c r="C298" s="7" t="s">
        <v>441</v>
      </c>
      <c r="D298" s="82">
        <v>272</v>
      </c>
      <c r="E298" s="82">
        <v>112</v>
      </c>
      <c r="F298" s="82">
        <v>26</v>
      </c>
      <c r="G298" s="82">
        <v>0</v>
      </c>
      <c r="H298" s="82">
        <v>94</v>
      </c>
      <c r="I298" s="82">
        <v>504</v>
      </c>
      <c r="J298" s="84">
        <v>99.551219512195118</v>
      </c>
      <c r="K298" s="21"/>
    </row>
    <row r="299" spans="1:13" ht="19.5" customHeight="1" x14ac:dyDescent="0.35">
      <c r="A299" s="221"/>
      <c r="B299" s="79" t="s">
        <v>13</v>
      </c>
      <c r="C299" s="7" t="s">
        <v>441</v>
      </c>
      <c r="D299" s="82">
        <v>252</v>
      </c>
      <c r="E299" s="82">
        <v>87</v>
      </c>
      <c r="F299" s="82">
        <v>17</v>
      </c>
      <c r="G299" s="82">
        <v>0</v>
      </c>
      <c r="H299" s="82">
        <v>87</v>
      </c>
      <c r="I299" s="82">
        <v>443</v>
      </c>
      <c r="J299" s="84">
        <v>97.632022471910119</v>
      </c>
      <c r="K299" s="21"/>
    </row>
    <row r="300" spans="1:13" ht="19.5" customHeight="1" x14ac:dyDescent="0.35">
      <c r="A300" s="221"/>
      <c r="B300" s="79" t="s">
        <v>14</v>
      </c>
      <c r="C300" s="7" t="s">
        <v>441</v>
      </c>
      <c r="D300" s="82">
        <v>101</v>
      </c>
      <c r="E300" s="82">
        <v>33</v>
      </c>
      <c r="F300" s="82">
        <v>10</v>
      </c>
      <c r="G300" s="82">
        <v>0</v>
      </c>
      <c r="H300" s="82">
        <v>63</v>
      </c>
      <c r="I300" s="82">
        <v>207</v>
      </c>
      <c r="J300" s="84">
        <v>98.597222222222229</v>
      </c>
      <c r="K300" s="21"/>
    </row>
    <row r="301" spans="1:13" ht="19.5" customHeight="1" x14ac:dyDescent="0.35">
      <c r="A301" s="221"/>
      <c r="B301" s="79" t="s">
        <v>15</v>
      </c>
      <c r="C301" s="7" t="s">
        <v>441</v>
      </c>
      <c r="D301" s="82">
        <v>21</v>
      </c>
      <c r="E301" s="82">
        <v>9</v>
      </c>
      <c r="F301" s="82">
        <v>3</v>
      </c>
      <c r="G301" s="82">
        <v>0</v>
      </c>
      <c r="H301" s="82">
        <v>22</v>
      </c>
      <c r="I301" s="82">
        <v>55</v>
      </c>
      <c r="J301" s="84">
        <v>100.60606060606061</v>
      </c>
      <c r="K301" s="21"/>
    </row>
    <row r="302" spans="1:13" ht="19.5" customHeight="1" x14ac:dyDescent="0.35">
      <c r="A302" s="221"/>
      <c r="B302" s="79" t="s">
        <v>16</v>
      </c>
      <c r="C302" s="7" t="s">
        <v>441</v>
      </c>
      <c r="D302" s="82">
        <v>6</v>
      </c>
      <c r="E302" s="82">
        <v>0</v>
      </c>
      <c r="F302" s="82">
        <v>0</v>
      </c>
      <c r="G302" s="82">
        <v>0</v>
      </c>
      <c r="H302" s="82">
        <v>5</v>
      </c>
      <c r="I302" s="82">
        <v>11</v>
      </c>
      <c r="J302" s="84">
        <v>88.166666666666671</v>
      </c>
      <c r="K302" s="21"/>
    </row>
    <row r="303" spans="1:13" ht="19.5" customHeight="1" x14ac:dyDescent="0.35">
      <c r="A303" s="221"/>
      <c r="B303" s="79" t="s">
        <v>17</v>
      </c>
      <c r="C303" s="7" t="s">
        <v>441</v>
      </c>
      <c r="D303" s="82">
        <v>0</v>
      </c>
      <c r="E303" s="82">
        <v>0</v>
      </c>
      <c r="F303" s="82">
        <v>0</v>
      </c>
      <c r="G303" s="82">
        <v>0</v>
      </c>
      <c r="H303" s="82">
        <v>2</v>
      </c>
      <c r="I303" s="82">
        <v>2</v>
      </c>
      <c r="J303" s="84">
        <v>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929</v>
      </c>
      <c r="K304" s="26"/>
    </row>
    <row r="305" spans="1:12" ht="19.5" customHeight="1" x14ac:dyDescent="0.35">
      <c r="A305" s="222"/>
      <c r="B305" s="80" t="s">
        <v>19</v>
      </c>
      <c r="C305" s="7" t="s">
        <v>441</v>
      </c>
      <c r="D305" s="159">
        <v>656</v>
      </c>
      <c r="E305" s="159">
        <v>243</v>
      </c>
      <c r="F305" s="159">
        <v>57</v>
      </c>
      <c r="G305" s="159">
        <v>0</v>
      </c>
      <c r="H305" s="159">
        <v>276</v>
      </c>
      <c r="I305" s="159">
        <v>1232</v>
      </c>
      <c r="J305" s="160">
        <v>98.64958158995816</v>
      </c>
      <c r="K305" s="26"/>
    </row>
    <row r="306" spans="1:12" ht="19.5" customHeight="1" x14ac:dyDescent="0.35">
      <c r="A306" s="80" t="s">
        <v>21</v>
      </c>
      <c r="B306" s="81"/>
      <c r="C306" s="9" t="s">
        <v>441</v>
      </c>
      <c r="D306" s="83">
        <v>976</v>
      </c>
      <c r="E306" s="83">
        <v>449</v>
      </c>
      <c r="F306" s="83">
        <v>119</v>
      </c>
      <c r="G306" s="83">
        <v>0</v>
      </c>
      <c r="H306" s="83">
        <v>462</v>
      </c>
      <c r="I306" s="83">
        <v>2006</v>
      </c>
      <c r="J306" s="85">
        <v>100.6470207253886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442</v>
      </c>
      <c r="D314" s="82">
        <v>1</v>
      </c>
      <c r="E314" s="82">
        <v>1</v>
      </c>
      <c r="F314" s="82">
        <v>1</v>
      </c>
      <c r="G314" s="82">
        <v>0</v>
      </c>
      <c r="H314" s="82">
        <v>3</v>
      </c>
      <c r="I314" s="92">
        <v>5.8999999999999995</v>
      </c>
      <c r="L314" s="170"/>
    </row>
    <row r="315" spans="1:12" ht="19.5" customHeight="1" x14ac:dyDescent="0.35">
      <c r="A315" s="221"/>
      <c r="B315" s="79" t="s">
        <v>11</v>
      </c>
      <c r="C315" s="7" t="s">
        <v>442</v>
      </c>
      <c r="D315" s="82">
        <v>3</v>
      </c>
      <c r="E315" s="82">
        <v>5</v>
      </c>
      <c r="F315" s="82">
        <v>1</v>
      </c>
      <c r="G315" s="82">
        <v>0</v>
      </c>
      <c r="H315" s="82">
        <v>9</v>
      </c>
      <c r="I315" s="92">
        <v>5.8777777777777773</v>
      </c>
      <c r="L315" s="170"/>
    </row>
    <row r="316" spans="1:12" ht="19.5" customHeight="1" x14ac:dyDescent="0.35">
      <c r="A316" s="221"/>
      <c r="B316" s="79" t="s">
        <v>12</v>
      </c>
      <c r="C316" s="7" t="s">
        <v>442</v>
      </c>
      <c r="D316" s="82">
        <v>139</v>
      </c>
      <c r="E316" s="82">
        <v>151</v>
      </c>
      <c r="F316" s="82">
        <v>44</v>
      </c>
      <c r="G316" s="82">
        <v>0</v>
      </c>
      <c r="H316" s="82">
        <v>334</v>
      </c>
      <c r="I316" s="92">
        <v>5.8101796407185615</v>
      </c>
      <c r="L316" s="171"/>
    </row>
    <row r="317" spans="1:12" ht="19.5" customHeight="1" x14ac:dyDescent="0.35">
      <c r="A317" s="221"/>
      <c r="B317" s="79" t="s">
        <v>13</v>
      </c>
      <c r="C317" s="7" t="s">
        <v>442</v>
      </c>
      <c r="D317" s="82">
        <v>104</v>
      </c>
      <c r="E317" s="82">
        <v>163</v>
      </c>
      <c r="F317" s="82">
        <v>30</v>
      </c>
      <c r="G317" s="82">
        <v>0</v>
      </c>
      <c r="H317" s="82">
        <v>297</v>
      </c>
      <c r="I317" s="92">
        <v>5.7952861952861934</v>
      </c>
    </row>
    <row r="318" spans="1:12" ht="19.5" customHeight="1" x14ac:dyDescent="0.35">
      <c r="A318" s="221"/>
      <c r="B318" s="79" t="s">
        <v>14</v>
      </c>
      <c r="C318" s="7" t="s">
        <v>442</v>
      </c>
      <c r="D318" s="82">
        <v>40</v>
      </c>
      <c r="E318" s="82">
        <v>55</v>
      </c>
      <c r="F318" s="82">
        <v>4</v>
      </c>
      <c r="G318" s="82">
        <v>0</v>
      </c>
      <c r="H318" s="82">
        <v>99</v>
      </c>
      <c r="I318" s="92">
        <v>5.7080808080808083</v>
      </c>
    </row>
    <row r="319" spans="1:12" ht="19.5" customHeight="1" x14ac:dyDescent="0.35">
      <c r="A319" s="221"/>
      <c r="B319" s="79" t="s">
        <v>15</v>
      </c>
      <c r="C319" s="7" t="s">
        <v>442</v>
      </c>
      <c r="D319" s="82">
        <v>13</v>
      </c>
      <c r="E319" s="82">
        <v>10</v>
      </c>
      <c r="F319" s="82">
        <v>3</v>
      </c>
      <c r="G319" s="82">
        <v>0</v>
      </c>
      <c r="H319" s="82">
        <v>26</v>
      </c>
      <c r="I319" s="92">
        <v>5.700000000000002</v>
      </c>
    </row>
    <row r="320" spans="1:12" ht="19.5" customHeight="1" x14ac:dyDescent="0.35">
      <c r="A320" s="221"/>
      <c r="B320" s="79" t="s">
        <v>16</v>
      </c>
      <c r="C320" s="7" t="s">
        <v>442</v>
      </c>
      <c r="D320" s="82">
        <v>4</v>
      </c>
      <c r="E320" s="82">
        <v>2</v>
      </c>
      <c r="F320" s="82">
        <v>0</v>
      </c>
      <c r="G320" s="82">
        <v>0</v>
      </c>
      <c r="H320" s="82">
        <v>6</v>
      </c>
      <c r="I320" s="92">
        <v>5.5666666666666673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929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929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442</v>
      </c>
      <c r="D323" s="159">
        <v>304</v>
      </c>
      <c r="E323" s="159">
        <v>387</v>
      </c>
      <c r="F323" s="159">
        <v>83</v>
      </c>
      <c r="G323" s="159">
        <v>0</v>
      </c>
      <c r="H323" s="159">
        <v>774</v>
      </c>
      <c r="I323" s="162">
        <v>5.7869509043927616</v>
      </c>
    </row>
    <row r="324" spans="1:12" ht="19.5" customHeight="1" x14ac:dyDescent="0.35">
      <c r="A324" s="220" t="s">
        <v>20</v>
      </c>
      <c r="B324" s="79" t="s">
        <v>10</v>
      </c>
      <c r="C324" s="7" t="s">
        <v>442</v>
      </c>
      <c r="D324" s="82">
        <v>0</v>
      </c>
      <c r="E324" s="82">
        <v>2</v>
      </c>
      <c r="F324" s="82">
        <v>0</v>
      </c>
      <c r="G324" s="82">
        <v>0</v>
      </c>
      <c r="H324" s="82">
        <v>2</v>
      </c>
      <c r="I324" s="92">
        <v>5.95</v>
      </c>
    </row>
    <row r="325" spans="1:12" ht="19.5" customHeight="1" x14ac:dyDescent="0.35">
      <c r="A325" s="221"/>
      <c r="B325" s="79" t="s">
        <v>11</v>
      </c>
      <c r="C325" s="7" t="s">
        <v>442</v>
      </c>
      <c r="D325" s="82">
        <v>4</v>
      </c>
      <c r="E325" s="82">
        <v>4</v>
      </c>
      <c r="F325" s="82">
        <v>0</v>
      </c>
      <c r="G325" s="82">
        <v>0</v>
      </c>
      <c r="H325" s="82">
        <v>8</v>
      </c>
      <c r="I325" s="92">
        <v>5.6624999999999996</v>
      </c>
    </row>
    <row r="326" spans="1:12" ht="19.5" customHeight="1" x14ac:dyDescent="0.35">
      <c r="A326" s="221"/>
      <c r="B326" s="79" t="s">
        <v>12</v>
      </c>
      <c r="C326" s="7" t="s">
        <v>442</v>
      </c>
      <c r="D326" s="82">
        <v>212</v>
      </c>
      <c r="E326" s="82">
        <v>247</v>
      </c>
      <c r="F326" s="82">
        <v>45</v>
      </c>
      <c r="G326" s="82">
        <v>0</v>
      </c>
      <c r="H326" s="82">
        <v>504</v>
      </c>
      <c r="I326" s="92">
        <v>5.7702380952380965</v>
      </c>
    </row>
    <row r="327" spans="1:12" ht="19.5" customHeight="1" x14ac:dyDescent="0.35">
      <c r="A327" s="221"/>
      <c r="B327" s="79" t="s">
        <v>13</v>
      </c>
      <c r="C327" s="7" t="s">
        <v>442</v>
      </c>
      <c r="D327" s="82">
        <v>184</v>
      </c>
      <c r="E327" s="82">
        <v>228</v>
      </c>
      <c r="F327" s="82">
        <v>31</v>
      </c>
      <c r="G327" s="82">
        <v>0</v>
      </c>
      <c r="H327" s="82">
        <v>443</v>
      </c>
      <c r="I327" s="92">
        <v>5.7121896162528252</v>
      </c>
    </row>
    <row r="328" spans="1:12" ht="19.5" customHeight="1" x14ac:dyDescent="0.35">
      <c r="A328" s="221"/>
      <c r="B328" s="79" t="s">
        <v>14</v>
      </c>
      <c r="C328" s="7" t="s">
        <v>442</v>
      </c>
      <c r="D328" s="82">
        <v>94</v>
      </c>
      <c r="E328" s="82">
        <v>96</v>
      </c>
      <c r="F328" s="82">
        <v>17</v>
      </c>
      <c r="G328" s="82">
        <v>0</v>
      </c>
      <c r="H328" s="82">
        <v>207</v>
      </c>
      <c r="I328" s="92">
        <v>5.7396135265700456</v>
      </c>
    </row>
    <row r="329" spans="1:12" ht="19.5" customHeight="1" x14ac:dyDescent="0.35">
      <c r="A329" s="221"/>
      <c r="B329" s="79" t="s">
        <v>15</v>
      </c>
      <c r="C329" s="7" t="s">
        <v>442</v>
      </c>
      <c r="D329" s="82">
        <v>25</v>
      </c>
      <c r="E329" s="82">
        <v>25</v>
      </c>
      <c r="F329" s="82">
        <v>5</v>
      </c>
      <c r="G329" s="82">
        <v>0</v>
      </c>
      <c r="H329" s="82">
        <v>55</v>
      </c>
      <c r="I329" s="92">
        <v>5.8090909090909078</v>
      </c>
    </row>
    <row r="330" spans="1:12" ht="19.5" customHeight="1" x14ac:dyDescent="0.35">
      <c r="A330" s="221"/>
      <c r="B330" s="79" t="s">
        <v>16</v>
      </c>
      <c r="C330" s="7" t="s">
        <v>442</v>
      </c>
      <c r="D330" s="82">
        <v>5</v>
      </c>
      <c r="E330" s="82">
        <v>5</v>
      </c>
      <c r="F330" s="82">
        <v>1</v>
      </c>
      <c r="G330" s="82">
        <v>0</v>
      </c>
      <c r="H330" s="82">
        <v>11</v>
      </c>
      <c r="I330" s="92">
        <v>5.7363636363636363</v>
      </c>
    </row>
    <row r="331" spans="1:12" ht="19.5" customHeight="1" x14ac:dyDescent="0.35">
      <c r="A331" s="221"/>
      <c r="B331" s="79" t="s">
        <v>17</v>
      </c>
      <c r="C331" s="7" t="s">
        <v>442</v>
      </c>
      <c r="D331" s="82">
        <v>2</v>
      </c>
      <c r="E331" s="82">
        <v>0</v>
      </c>
      <c r="F331" s="82">
        <v>0</v>
      </c>
      <c r="G331" s="82">
        <v>0</v>
      </c>
      <c r="H331" s="82">
        <v>2</v>
      </c>
      <c r="I331" s="92">
        <v>5.35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929</v>
      </c>
    </row>
    <row r="333" spans="1:12" ht="19.5" customHeight="1" x14ac:dyDescent="0.35">
      <c r="A333" s="222"/>
      <c r="B333" s="80" t="s">
        <v>19</v>
      </c>
      <c r="C333" s="7" t="s">
        <v>442</v>
      </c>
      <c r="D333" s="159">
        <v>526</v>
      </c>
      <c r="E333" s="159">
        <v>607</v>
      </c>
      <c r="F333" s="159">
        <v>99</v>
      </c>
      <c r="G333" s="159">
        <v>0</v>
      </c>
      <c r="H333" s="159">
        <v>1232</v>
      </c>
      <c r="I333" s="162">
        <v>5.7445616883116895</v>
      </c>
    </row>
    <row r="334" spans="1:12" ht="19.5" customHeight="1" x14ac:dyDescent="0.35">
      <c r="A334" s="80" t="s">
        <v>21</v>
      </c>
      <c r="B334" s="81"/>
      <c r="C334" s="9" t="s">
        <v>442</v>
      </c>
      <c r="D334" s="83">
        <v>830</v>
      </c>
      <c r="E334" s="83">
        <v>994</v>
      </c>
      <c r="F334" s="83">
        <v>182</v>
      </c>
      <c r="G334" s="83">
        <v>0</v>
      </c>
      <c r="H334" s="83">
        <v>2006</v>
      </c>
      <c r="I334" s="86">
        <v>5.7609172482552342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959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443</v>
      </c>
      <c r="D342" s="82">
        <v>3</v>
      </c>
      <c r="E342" s="82">
        <v>0</v>
      </c>
      <c r="F342" s="82">
        <v>0</v>
      </c>
      <c r="G342" s="82">
        <v>0</v>
      </c>
      <c r="H342" s="82">
        <v>3</v>
      </c>
      <c r="L342" s="170"/>
    </row>
    <row r="343" spans="1:12" ht="19.5" customHeight="1" x14ac:dyDescent="0.35">
      <c r="A343" s="221"/>
      <c r="B343" s="79" t="s">
        <v>11</v>
      </c>
      <c r="C343" s="7" t="s">
        <v>443</v>
      </c>
      <c r="D343" s="82">
        <v>9</v>
      </c>
      <c r="E343" s="82">
        <v>0</v>
      </c>
      <c r="F343" s="82">
        <v>0</v>
      </c>
      <c r="G343" s="82">
        <v>0</v>
      </c>
      <c r="H343" s="82">
        <v>9</v>
      </c>
      <c r="L343" s="170"/>
    </row>
    <row r="344" spans="1:12" ht="19.5" customHeight="1" x14ac:dyDescent="0.35">
      <c r="A344" s="221"/>
      <c r="B344" s="79" t="s">
        <v>12</v>
      </c>
      <c r="C344" s="7" t="s">
        <v>443</v>
      </c>
      <c r="D344" s="82">
        <v>322</v>
      </c>
      <c r="E344" s="82">
        <v>3</v>
      </c>
      <c r="F344" s="82">
        <v>4</v>
      </c>
      <c r="G344" s="82">
        <v>5</v>
      </c>
      <c r="H344" s="82">
        <v>334</v>
      </c>
      <c r="L344" s="171"/>
    </row>
    <row r="345" spans="1:12" ht="19.5" customHeight="1" x14ac:dyDescent="0.35">
      <c r="A345" s="221"/>
      <c r="B345" s="79" t="s">
        <v>13</v>
      </c>
      <c r="C345" s="7" t="s">
        <v>443</v>
      </c>
      <c r="D345" s="82">
        <v>288</v>
      </c>
      <c r="E345" s="82">
        <v>3</v>
      </c>
      <c r="F345" s="82">
        <v>3</v>
      </c>
      <c r="G345" s="82">
        <v>3</v>
      </c>
      <c r="H345" s="82">
        <v>297</v>
      </c>
    </row>
    <row r="346" spans="1:12" ht="19.5" customHeight="1" x14ac:dyDescent="0.35">
      <c r="A346" s="221"/>
      <c r="B346" s="79" t="s">
        <v>14</v>
      </c>
      <c r="C346" s="7" t="s">
        <v>443</v>
      </c>
      <c r="D346" s="82">
        <v>95</v>
      </c>
      <c r="E346" s="82">
        <v>0</v>
      </c>
      <c r="F346" s="82">
        <v>1</v>
      </c>
      <c r="G346" s="82">
        <v>3</v>
      </c>
      <c r="H346" s="82">
        <v>99</v>
      </c>
    </row>
    <row r="347" spans="1:12" ht="19.5" customHeight="1" x14ac:dyDescent="0.35">
      <c r="A347" s="221"/>
      <c r="B347" s="79" t="s">
        <v>15</v>
      </c>
      <c r="C347" s="7" t="s">
        <v>443</v>
      </c>
      <c r="D347" s="82">
        <v>22</v>
      </c>
      <c r="E347" s="82">
        <v>1</v>
      </c>
      <c r="F347" s="82">
        <v>0</v>
      </c>
      <c r="G347" s="82">
        <v>3</v>
      </c>
      <c r="H347" s="82">
        <v>26</v>
      </c>
    </row>
    <row r="348" spans="1:12" ht="19.5" customHeight="1" x14ac:dyDescent="0.35">
      <c r="A348" s="221"/>
      <c r="B348" s="79" t="s">
        <v>16</v>
      </c>
      <c r="C348" s="7" t="s">
        <v>443</v>
      </c>
      <c r="D348" s="82">
        <v>5</v>
      </c>
      <c r="E348" s="82">
        <v>0</v>
      </c>
      <c r="F348" s="82">
        <v>0</v>
      </c>
      <c r="G348" s="82">
        <v>1</v>
      </c>
      <c r="H348" s="82">
        <v>6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929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930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443</v>
      </c>
      <c r="D351" s="83">
        <v>744</v>
      </c>
      <c r="E351" s="83">
        <v>7</v>
      </c>
      <c r="F351" s="83">
        <v>8</v>
      </c>
      <c r="G351" s="83">
        <v>15</v>
      </c>
      <c r="H351" s="83">
        <v>774</v>
      </c>
    </row>
    <row r="352" spans="1:12" ht="19.5" customHeight="1" x14ac:dyDescent="0.35">
      <c r="A352" s="220" t="s">
        <v>20</v>
      </c>
      <c r="B352" s="79" t="s">
        <v>10</v>
      </c>
      <c r="C352" s="7" t="s">
        <v>443</v>
      </c>
      <c r="D352" s="82">
        <v>2</v>
      </c>
      <c r="E352" s="82">
        <v>0</v>
      </c>
      <c r="F352" s="82">
        <v>0</v>
      </c>
      <c r="G352" s="82">
        <v>0</v>
      </c>
      <c r="H352" s="82">
        <v>2</v>
      </c>
    </row>
    <row r="353" spans="1:12" ht="19.5" customHeight="1" x14ac:dyDescent="0.35">
      <c r="A353" s="221"/>
      <c r="B353" s="79" t="s">
        <v>11</v>
      </c>
      <c r="C353" s="7" t="s">
        <v>443</v>
      </c>
      <c r="D353" s="82">
        <v>7</v>
      </c>
      <c r="E353" s="82">
        <v>0</v>
      </c>
      <c r="F353" s="82">
        <v>0</v>
      </c>
      <c r="G353" s="82">
        <v>1</v>
      </c>
      <c r="H353" s="82">
        <v>8</v>
      </c>
    </row>
    <row r="354" spans="1:12" ht="19.5" customHeight="1" x14ac:dyDescent="0.35">
      <c r="A354" s="221"/>
      <c r="B354" s="79" t="s">
        <v>12</v>
      </c>
      <c r="C354" s="7" t="s">
        <v>443</v>
      </c>
      <c r="D354" s="82">
        <v>496</v>
      </c>
      <c r="E354" s="82">
        <v>3</v>
      </c>
      <c r="F354" s="82">
        <v>2</v>
      </c>
      <c r="G354" s="82">
        <v>3</v>
      </c>
      <c r="H354" s="82">
        <v>504</v>
      </c>
    </row>
    <row r="355" spans="1:12" ht="19.5" customHeight="1" x14ac:dyDescent="0.35">
      <c r="A355" s="221"/>
      <c r="B355" s="79" t="s">
        <v>13</v>
      </c>
      <c r="C355" s="7" t="s">
        <v>443</v>
      </c>
      <c r="D355" s="82">
        <v>439</v>
      </c>
      <c r="E355" s="82">
        <v>0</v>
      </c>
      <c r="F355" s="82">
        <v>0</v>
      </c>
      <c r="G355" s="82">
        <v>4</v>
      </c>
      <c r="H355" s="82">
        <v>443</v>
      </c>
    </row>
    <row r="356" spans="1:12" ht="19.5" customHeight="1" x14ac:dyDescent="0.35">
      <c r="A356" s="221"/>
      <c r="B356" s="79" t="s">
        <v>14</v>
      </c>
      <c r="C356" s="7" t="s">
        <v>443</v>
      </c>
      <c r="D356" s="82">
        <v>196</v>
      </c>
      <c r="E356" s="82">
        <v>2</v>
      </c>
      <c r="F356" s="82">
        <v>2</v>
      </c>
      <c r="G356" s="82">
        <v>7</v>
      </c>
      <c r="H356" s="82">
        <v>207</v>
      </c>
    </row>
    <row r="357" spans="1:12" ht="19.5" customHeight="1" x14ac:dyDescent="0.35">
      <c r="A357" s="221"/>
      <c r="B357" s="79" t="s">
        <v>15</v>
      </c>
      <c r="C357" s="7" t="s">
        <v>443</v>
      </c>
      <c r="D357" s="82">
        <v>48</v>
      </c>
      <c r="E357" s="82">
        <v>2</v>
      </c>
      <c r="F357" s="82">
        <v>0</v>
      </c>
      <c r="G357" s="82">
        <v>5</v>
      </c>
      <c r="H357" s="82">
        <v>55</v>
      </c>
    </row>
    <row r="358" spans="1:12" ht="19.5" customHeight="1" x14ac:dyDescent="0.35">
      <c r="A358" s="221"/>
      <c r="B358" s="79" t="s">
        <v>16</v>
      </c>
      <c r="C358" s="7" t="s">
        <v>443</v>
      </c>
      <c r="D358" s="82">
        <v>8</v>
      </c>
      <c r="E358" s="82">
        <v>0</v>
      </c>
      <c r="F358" s="82">
        <v>0</v>
      </c>
      <c r="G358" s="82">
        <v>3</v>
      </c>
      <c r="H358" s="82">
        <v>11</v>
      </c>
    </row>
    <row r="359" spans="1:12" ht="19.5" customHeight="1" x14ac:dyDescent="0.35">
      <c r="A359" s="221"/>
      <c r="B359" s="79" t="s">
        <v>17</v>
      </c>
      <c r="C359" s="7" t="s">
        <v>443</v>
      </c>
      <c r="D359" s="82">
        <v>1</v>
      </c>
      <c r="E359" s="82">
        <v>0</v>
      </c>
      <c r="F359" s="82">
        <v>0</v>
      </c>
      <c r="G359" s="82">
        <v>1</v>
      </c>
      <c r="H359" s="82">
        <v>2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929</v>
      </c>
    </row>
    <row r="361" spans="1:12" ht="19.5" customHeight="1" x14ac:dyDescent="0.35">
      <c r="A361" s="222"/>
      <c r="B361" s="80" t="s">
        <v>19</v>
      </c>
      <c r="C361" s="9" t="s">
        <v>443</v>
      </c>
      <c r="D361" s="83">
        <v>1197</v>
      </c>
      <c r="E361" s="83">
        <v>7</v>
      </c>
      <c r="F361" s="83">
        <v>4</v>
      </c>
      <c r="G361" s="83">
        <v>24</v>
      </c>
      <c r="H361" s="83">
        <v>1232</v>
      </c>
    </row>
    <row r="362" spans="1:12" ht="19.5" customHeight="1" x14ac:dyDescent="0.35">
      <c r="A362" s="80" t="s">
        <v>21</v>
      </c>
      <c r="B362" s="81"/>
      <c r="C362" s="9" t="s">
        <v>443</v>
      </c>
      <c r="D362" s="83">
        <v>1941</v>
      </c>
      <c r="E362" s="83">
        <v>14</v>
      </c>
      <c r="F362" s="83">
        <v>12</v>
      </c>
      <c r="G362" s="83">
        <v>39</v>
      </c>
      <c r="H362" s="83">
        <v>2006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959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444</v>
      </c>
      <c r="D370" s="82">
        <v>3</v>
      </c>
      <c r="E370" s="82">
        <v>0</v>
      </c>
      <c r="F370" s="82">
        <v>0</v>
      </c>
      <c r="G370" s="82">
        <v>0</v>
      </c>
      <c r="H370" s="82">
        <v>3</v>
      </c>
      <c r="L370" s="170"/>
    </row>
    <row r="371" spans="1:12" ht="19.5" customHeight="1" x14ac:dyDescent="0.35">
      <c r="A371" s="221"/>
      <c r="B371" s="79" t="s">
        <v>11</v>
      </c>
      <c r="C371" s="7" t="s">
        <v>444</v>
      </c>
      <c r="D371" s="82">
        <v>9</v>
      </c>
      <c r="E371" s="82">
        <v>0</v>
      </c>
      <c r="F371" s="82">
        <v>0</v>
      </c>
      <c r="G371" s="82">
        <v>0</v>
      </c>
      <c r="H371" s="82">
        <v>9</v>
      </c>
      <c r="L371" s="170"/>
    </row>
    <row r="372" spans="1:12" ht="19.5" customHeight="1" x14ac:dyDescent="0.35">
      <c r="A372" s="221"/>
      <c r="B372" s="79" t="s">
        <v>12</v>
      </c>
      <c r="C372" s="7" t="s">
        <v>444</v>
      </c>
      <c r="D372" s="82">
        <v>294</v>
      </c>
      <c r="E372" s="82">
        <v>20</v>
      </c>
      <c r="F372" s="82">
        <v>15</v>
      </c>
      <c r="G372" s="82">
        <v>5</v>
      </c>
      <c r="H372" s="82">
        <v>334</v>
      </c>
      <c r="L372" s="171"/>
    </row>
    <row r="373" spans="1:12" ht="19.5" customHeight="1" x14ac:dyDescent="0.35">
      <c r="A373" s="221"/>
      <c r="B373" s="79" t="s">
        <v>13</v>
      </c>
      <c r="C373" s="7" t="s">
        <v>444</v>
      </c>
      <c r="D373" s="82">
        <v>255</v>
      </c>
      <c r="E373" s="82">
        <v>17</v>
      </c>
      <c r="F373" s="82">
        <v>22</v>
      </c>
      <c r="G373" s="82">
        <v>3</v>
      </c>
      <c r="H373" s="82">
        <v>297</v>
      </c>
    </row>
    <row r="374" spans="1:12" ht="19.5" customHeight="1" x14ac:dyDescent="0.35">
      <c r="A374" s="221"/>
      <c r="B374" s="79" t="s">
        <v>14</v>
      </c>
      <c r="C374" s="7" t="s">
        <v>444</v>
      </c>
      <c r="D374" s="82">
        <v>81</v>
      </c>
      <c r="E374" s="82">
        <v>9</v>
      </c>
      <c r="F374" s="82">
        <v>6</v>
      </c>
      <c r="G374" s="82">
        <v>3</v>
      </c>
      <c r="H374" s="82">
        <v>99</v>
      </c>
    </row>
    <row r="375" spans="1:12" ht="19.5" customHeight="1" x14ac:dyDescent="0.35">
      <c r="A375" s="221"/>
      <c r="B375" s="79" t="s">
        <v>15</v>
      </c>
      <c r="C375" s="7" t="s">
        <v>444</v>
      </c>
      <c r="D375" s="82">
        <v>19</v>
      </c>
      <c r="E375" s="82">
        <v>3</v>
      </c>
      <c r="F375" s="82">
        <v>1</v>
      </c>
      <c r="G375" s="82">
        <v>3</v>
      </c>
      <c r="H375" s="82">
        <v>26</v>
      </c>
    </row>
    <row r="376" spans="1:12" ht="19.5" customHeight="1" x14ac:dyDescent="0.35">
      <c r="A376" s="221"/>
      <c r="B376" s="79" t="s">
        <v>16</v>
      </c>
      <c r="C376" s="7" t="s">
        <v>444</v>
      </c>
      <c r="D376" s="82">
        <v>4</v>
      </c>
      <c r="E376" s="82">
        <v>1</v>
      </c>
      <c r="F376" s="82">
        <v>0</v>
      </c>
      <c r="G376" s="82">
        <v>1</v>
      </c>
      <c r="H376" s="82">
        <v>6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929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929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444</v>
      </c>
      <c r="D379" s="83">
        <v>665</v>
      </c>
      <c r="E379" s="83">
        <v>50</v>
      </c>
      <c r="F379" s="83">
        <v>44</v>
      </c>
      <c r="G379" s="83">
        <v>15</v>
      </c>
      <c r="H379" s="83">
        <v>774</v>
      </c>
    </row>
    <row r="380" spans="1:12" ht="19.5" customHeight="1" x14ac:dyDescent="0.35">
      <c r="A380" s="220" t="s">
        <v>20</v>
      </c>
      <c r="B380" s="79" t="s">
        <v>10</v>
      </c>
      <c r="C380" s="7" t="s">
        <v>444</v>
      </c>
      <c r="D380" s="82">
        <v>2</v>
      </c>
      <c r="E380" s="82">
        <v>0</v>
      </c>
      <c r="F380" s="82">
        <v>0</v>
      </c>
      <c r="G380" s="82">
        <v>0</v>
      </c>
      <c r="H380" s="82">
        <v>2</v>
      </c>
    </row>
    <row r="381" spans="1:12" ht="19.5" customHeight="1" x14ac:dyDescent="0.35">
      <c r="A381" s="221"/>
      <c r="B381" s="79" t="s">
        <v>11</v>
      </c>
      <c r="C381" s="7" t="s">
        <v>444</v>
      </c>
      <c r="D381" s="82">
        <v>7</v>
      </c>
      <c r="E381" s="82">
        <v>0</v>
      </c>
      <c r="F381" s="82">
        <v>0</v>
      </c>
      <c r="G381" s="82">
        <v>1</v>
      </c>
      <c r="H381" s="82">
        <v>8</v>
      </c>
    </row>
    <row r="382" spans="1:12" ht="19.5" customHeight="1" x14ac:dyDescent="0.35">
      <c r="A382" s="221"/>
      <c r="B382" s="79" t="s">
        <v>12</v>
      </c>
      <c r="C382" s="7" t="s">
        <v>444</v>
      </c>
      <c r="D382" s="82">
        <v>472</v>
      </c>
      <c r="E382" s="82">
        <v>23</v>
      </c>
      <c r="F382" s="82">
        <v>6</v>
      </c>
      <c r="G382" s="82">
        <v>3</v>
      </c>
      <c r="H382" s="82">
        <v>504</v>
      </c>
    </row>
    <row r="383" spans="1:12" ht="19.5" customHeight="1" x14ac:dyDescent="0.35">
      <c r="A383" s="221"/>
      <c r="B383" s="79" t="s">
        <v>13</v>
      </c>
      <c r="C383" s="7" t="s">
        <v>444</v>
      </c>
      <c r="D383" s="82">
        <v>411</v>
      </c>
      <c r="E383" s="82">
        <v>21</v>
      </c>
      <c r="F383" s="82">
        <v>7</v>
      </c>
      <c r="G383" s="82">
        <v>4</v>
      </c>
      <c r="H383" s="82">
        <v>443</v>
      </c>
    </row>
    <row r="384" spans="1:12" ht="19.5" customHeight="1" x14ac:dyDescent="0.35">
      <c r="A384" s="221"/>
      <c r="B384" s="79" t="s">
        <v>14</v>
      </c>
      <c r="C384" s="7" t="s">
        <v>444</v>
      </c>
      <c r="D384" s="82">
        <v>179</v>
      </c>
      <c r="E384" s="82">
        <v>13</v>
      </c>
      <c r="F384" s="82">
        <v>8</v>
      </c>
      <c r="G384" s="82">
        <v>7</v>
      </c>
      <c r="H384" s="82">
        <v>207</v>
      </c>
    </row>
    <row r="385" spans="1:12" ht="19.5" customHeight="1" x14ac:dyDescent="0.35">
      <c r="A385" s="221"/>
      <c r="B385" s="79" t="s">
        <v>15</v>
      </c>
      <c r="C385" s="7" t="s">
        <v>444</v>
      </c>
      <c r="D385" s="82">
        <v>44</v>
      </c>
      <c r="E385" s="82">
        <v>4</v>
      </c>
      <c r="F385" s="82">
        <v>2</v>
      </c>
      <c r="G385" s="82">
        <v>5</v>
      </c>
      <c r="H385" s="82">
        <v>55</v>
      </c>
    </row>
    <row r="386" spans="1:12" ht="19.5" customHeight="1" x14ac:dyDescent="0.35">
      <c r="A386" s="221"/>
      <c r="B386" s="79" t="s">
        <v>16</v>
      </c>
      <c r="C386" s="7" t="s">
        <v>444</v>
      </c>
      <c r="D386" s="82">
        <v>6</v>
      </c>
      <c r="E386" s="82">
        <v>2</v>
      </c>
      <c r="F386" s="82">
        <v>0</v>
      </c>
      <c r="G386" s="82">
        <v>3</v>
      </c>
      <c r="H386" s="82">
        <v>11</v>
      </c>
    </row>
    <row r="387" spans="1:12" ht="19.5" customHeight="1" x14ac:dyDescent="0.35">
      <c r="A387" s="221"/>
      <c r="B387" s="79" t="s">
        <v>17</v>
      </c>
      <c r="C387" s="7" t="s">
        <v>444</v>
      </c>
      <c r="D387" s="82">
        <v>1</v>
      </c>
      <c r="E387" s="82">
        <v>0</v>
      </c>
      <c r="F387" s="82">
        <v>0</v>
      </c>
      <c r="G387" s="82">
        <v>1</v>
      </c>
      <c r="H387" s="82">
        <v>2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929</v>
      </c>
    </row>
    <row r="389" spans="1:12" ht="19.5" customHeight="1" x14ac:dyDescent="0.35">
      <c r="A389" s="222"/>
      <c r="B389" s="80" t="s">
        <v>19</v>
      </c>
      <c r="C389" s="9" t="s">
        <v>444</v>
      </c>
      <c r="D389" s="83">
        <v>1122</v>
      </c>
      <c r="E389" s="83">
        <v>63</v>
      </c>
      <c r="F389" s="83">
        <v>23</v>
      </c>
      <c r="G389" s="83">
        <v>24</v>
      </c>
      <c r="H389" s="83">
        <v>1232</v>
      </c>
    </row>
    <row r="390" spans="1:12" ht="19.5" customHeight="1" x14ac:dyDescent="0.35">
      <c r="A390" s="80" t="s">
        <v>21</v>
      </c>
      <c r="B390" s="81"/>
      <c r="C390" s="9" t="s">
        <v>444</v>
      </c>
      <c r="D390" s="83">
        <v>1787</v>
      </c>
      <c r="E390" s="83">
        <v>113</v>
      </c>
      <c r="F390" s="83">
        <v>67</v>
      </c>
      <c r="G390" s="83">
        <v>39</v>
      </c>
      <c r="H390" s="83">
        <v>2006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958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445</v>
      </c>
      <c r="D398" s="32">
        <v>3</v>
      </c>
      <c r="E398" s="32">
        <v>0</v>
      </c>
      <c r="F398" s="32">
        <v>0</v>
      </c>
      <c r="G398" s="32">
        <v>0</v>
      </c>
      <c r="H398" s="32">
        <v>3</v>
      </c>
      <c r="L398" s="170"/>
    </row>
    <row r="399" spans="1:12" ht="19.5" customHeight="1" x14ac:dyDescent="0.35">
      <c r="A399" s="221"/>
      <c r="B399" s="79" t="s">
        <v>11</v>
      </c>
      <c r="C399" s="7" t="s">
        <v>445</v>
      </c>
      <c r="D399" s="32">
        <v>9</v>
      </c>
      <c r="E399" s="32">
        <v>0</v>
      </c>
      <c r="F399" s="32">
        <v>0</v>
      </c>
      <c r="G399" s="32">
        <v>0</v>
      </c>
      <c r="H399" s="32">
        <v>9</v>
      </c>
      <c r="L399" s="170"/>
    </row>
    <row r="400" spans="1:12" ht="19.5" customHeight="1" x14ac:dyDescent="0.35">
      <c r="A400" s="221"/>
      <c r="B400" s="79" t="s">
        <v>12</v>
      </c>
      <c r="C400" s="7" t="s">
        <v>445</v>
      </c>
      <c r="D400" s="32">
        <v>272</v>
      </c>
      <c r="E400" s="32">
        <v>41</v>
      </c>
      <c r="F400" s="32">
        <v>16</v>
      </c>
      <c r="G400" s="32">
        <v>2</v>
      </c>
      <c r="H400" s="32">
        <v>331</v>
      </c>
      <c r="L400" s="171"/>
    </row>
    <row r="401" spans="1:12" ht="19.5" customHeight="1" x14ac:dyDescent="0.35">
      <c r="A401" s="221"/>
      <c r="B401" s="79" t="s">
        <v>13</v>
      </c>
      <c r="C401" s="7" t="s">
        <v>445</v>
      </c>
      <c r="D401" s="32">
        <v>244</v>
      </c>
      <c r="E401" s="32">
        <v>32</v>
      </c>
      <c r="F401" s="32">
        <v>18</v>
      </c>
      <c r="G401" s="32">
        <v>1</v>
      </c>
      <c r="H401" s="32">
        <v>295</v>
      </c>
    </row>
    <row r="402" spans="1:12" ht="19.5" customHeight="1" x14ac:dyDescent="0.35">
      <c r="A402" s="221"/>
      <c r="B402" s="79" t="s">
        <v>14</v>
      </c>
      <c r="C402" s="7" t="s">
        <v>445</v>
      </c>
      <c r="D402" s="32">
        <v>73</v>
      </c>
      <c r="E402" s="32">
        <v>17</v>
      </c>
      <c r="F402" s="32">
        <v>6</v>
      </c>
      <c r="G402" s="32">
        <v>1</v>
      </c>
      <c r="H402" s="32">
        <v>97</v>
      </c>
    </row>
    <row r="403" spans="1:12" ht="19.5" customHeight="1" x14ac:dyDescent="0.35">
      <c r="A403" s="221"/>
      <c r="B403" s="79" t="s">
        <v>15</v>
      </c>
      <c r="C403" s="7" t="s">
        <v>445</v>
      </c>
      <c r="D403" s="32">
        <v>16</v>
      </c>
      <c r="E403" s="32">
        <v>3</v>
      </c>
      <c r="F403" s="32">
        <v>4</v>
      </c>
      <c r="G403" s="32">
        <v>2</v>
      </c>
      <c r="H403" s="32">
        <v>25</v>
      </c>
    </row>
    <row r="404" spans="1:12" ht="19.5" customHeight="1" x14ac:dyDescent="0.35">
      <c r="A404" s="221"/>
      <c r="B404" s="79" t="s">
        <v>16</v>
      </c>
      <c r="C404" s="7" t="s">
        <v>445</v>
      </c>
      <c r="D404" s="32">
        <v>5</v>
      </c>
      <c r="E404" s="32">
        <v>0</v>
      </c>
      <c r="F404" s="32">
        <v>0</v>
      </c>
      <c r="G404" s="32">
        <v>0</v>
      </c>
      <c r="H404" s="32">
        <v>5</v>
      </c>
    </row>
    <row r="405" spans="1:12" ht="19.5" customHeight="1" x14ac:dyDescent="0.35">
      <c r="A405" s="221"/>
      <c r="B405" s="79" t="s">
        <v>17</v>
      </c>
      <c r="C405" s="7" t="s">
        <v>110</v>
      </c>
      <c r="D405" s="32">
        <v>0</v>
      </c>
      <c r="E405" s="32">
        <v>0</v>
      </c>
      <c r="F405" s="32">
        <v>0</v>
      </c>
      <c r="G405" s="32">
        <v>0</v>
      </c>
      <c r="H405" s="167" t="s">
        <v>929</v>
      </c>
    </row>
    <row r="406" spans="1:12" ht="19.5" customHeight="1" x14ac:dyDescent="0.35">
      <c r="A406" s="221"/>
      <c r="B406" s="79" t="s">
        <v>18</v>
      </c>
      <c r="C406" s="7" t="s">
        <v>110</v>
      </c>
      <c r="D406" s="32">
        <v>0</v>
      </c>
      <c r="E406" s="32">
        <v>0</v>
      </c>
      <c r="F406" s="32">
        <v>0</v>
      </c>
      <c r="G406" s="32">
        <v>0</v>
      </c>
      <c r="H406" s="167" t="s">
        <v>929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445</v>
      </c>
      <c r="D407" s="10">
        <v>622</v>
      </c>
      <c r="E407" s="10">
        <v>93</v>
      </c>
      <c r="F407" s="10">
        <v>44</v>
      </c>
      <c r="G407" s="10">
        <v>6</v>
      </c>
      <c r="H407" s="10">
        <v>765</v>
      </c>
    </row>
    <row r="408" spans="1:12" ht="19.5" customHeight="1" x14ac:dyDescent="0.35">
      <c r="A408" s="220" t="s">
        <v>20</v>
      </c>
      <c r="B408" s="79" t="s">
        <v>10</v>
      </c>
      <c r="C408" s="7" t="s">
        <v>445</v>
      </c>
      <c r="D408" s="32">
        <v>1</v>
      </c>
      <c r="E408" s="32">
        <v>1</v>
      </c>
      <c r="F408" s="32">
        <v>0</v>
      </c>
      <c r="G408" s="32">
        <v>0</v>
      </c>
      <c r="H408" s="32">
        <v>2</v>
      </c>
    </row>
    <row r="409" spans="1:12" ht="19.5" customHeight="1" x14ac:dyDescent="0.35">
      <c r="A409" s="221"/>
      <c r="B409" s="79" t="s">
        <v>11</v>
      </c>
      <c r="C409" s="7" t="s">
        <v>445</v>
      </c>
      <c r="D409" s="32">
        <v>6</v>
      </c>
      <c r="E409" s="32">
        <v>1</v>
      </c>
      <c r="F409" s="32">
        <v>0</v>
      </c>
      <c r="G409" s="32">
        <v>0</v>
      </c>
      <c r="H409" s="32">
        <v>7</v>
      </c>
    </row>
    <row r="410" spans="1:12" ht="19.5" customHeight="1" x14ac:dyDescent="0.35">
      <c r="A410" s="221"/>
      <c r="B410" s="79" t="s">
        <v>12</v>
      </c>
      <c r="C410" s="7" t="s">
        <v>445</v>
      </c>
      <c r="D410" s="32">
        <v>374</v>
      </c>
      <c r="E410" s="32">
        <v>60</v>
      </c>
      <c r="F410" s="32">
        <v>67</v>
      </c>
      <c r="G410" s="32">
        <v>3</v>
      </c>
      <c r="H410" s="32">
        <v>504</v>
      </c>
    </row>
    <row r="411" spans="1:12" ht="19.5" customHeight="1" x14ac:dyDescent="0.35">
      <c r="A411" s="221"/>
      <c r="B411" s="79" t="s">
        <v>13</v>
      </c>
      <c r="C411" s="7" t="s">
        <v>445</v>
      </c>
      <c r="D411" s="32">
        <v>315</v>
      </c>
      <c r="E411" s="32">
        <v>62</v>
      </c>
      <c r="F411" s="32">
        <v>62</v>
      </c>
      <c r="G411" s="32">
        <v>3</v>
      </c>
      <c r="H411" s="32">
        <v>442</v>
      </c>
    </row>
    <row r="412" spans="1:12" ht="19.5" customHeight="1" x14ac:dyDescent="0.35">
      <c r="A412" s="221"/>
      <c r="B412" s="79" t="s">
        <v>14</v>
      </c>
      <c r="C412" s="7" t="s">
        <v>445</v>
      </c>
      <c r="D412" s="32">
        <v>134</v>
      </c>
      <c r="E412" s="32">
        <v>38</v>
      </c>
      <c r="F412" s="32">
        <v>28</v>
      </c>
      <c r="G412" s="32">
        <v>5</v>
      </c>
      <c r="H412" s="32">
        <v>205</v>
      </c>
    </row>
    <row r="413" spans="1:12" ht="19.5" customHeight="1" x14ac:dyDescent="0.35">
      <c r="A413" s="221"/>
      <c r="B413" s="79" t="s">
        <v>15</v>
      </c>
      <c r="C413" s="7" t="s">
        <v>445</v>
      </c>
      <c r="D413" s="32">
        <v>36</v>
      </c>
      <c r="E413" s="32">
        <v>8</v>
      </c>
      <c r="F413" s="32">
        <v>6</v>
      </c>
      <c r="G413" s="32">
        <v>3</v>
      </c>
      <c r="H413" s="32">
        <v>53</v>
      </c>
    </row>
    <row r="414" spans="1:12" ht="19.5" customHeight="1" x14ac:dyDescent="0.35">
      <c r="A414" s="221"/>
      <c r="B414" s="79" t="s">
        <v>16</v>
      </c>
      <c r="C414" s="7" t="s">
        <v>445</v>
      </c>
      <c r="D414" s="32">
        <v>6</v>
      </c>
      <c r="E414" s="32">
        <v>2</v>
      </c>
      <c r="F414" s="32">
        <v>0</v>
      </c>
      <c r="G414" s="32">
        <v>2</v>
      </c>
      <c r="H414" s="32">
        <v>10</v>
      </c>
    </row>
    <row r="415" spans="1:12" ht="19.5" customHeight="1" x14ac:dyDescent="0.35">
      <c r="A415" s="221"/>
      <c r="B415" s="79" t="s">
        <v>17</v>
      </c>
      <c r="C415" s="7" t="s">
        <v>445</v>
      </c>
      <c r="D415" s="32">
        <v>1</v>
      </c>
      <c r="E415" s="32">
        <v>0</v>
      </c>
      <c r="F415" s="32">
        <v>0</v>
      </c>
      <c r="G415" s="32">
        <v>0</v>
      </c>
      <c r="H415" s="32">
        <v>1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32">
        <v>0</v>
      </c>
      <c r="E416" s="32">
        <v>0</v>
      </c>
      <c r="F416" s="32">
        <v>0</v>
      </c>
      <c r="G416" s="32">
        <v>0</v>
      </c>
      <c r="H416" s="167" t="s">
        <v>929</v>
      </c>
    </row>
    <row r="417" spans="1:12" ht="19.5" customHeight="1" x14ac:dyDescent="0.35">
      <c r="A417" s="222"/>
      <c r="B417" s="80" t="s">
        <v>19</v>
      </c>
      <c r="C417" s="9" t="s">
        <v>445</v>
      </c>
      <c r="D417" s="10">
        <v>873</v>
      </c>
      <c r="E417" s="10">
        <v>172</v>
      </c>
      <c r="F417" s="10">
        <v>163</v>
      </c>
      <c r="G417" s="10">
        <v>16</v>
      </c>
      <c r="H417" s="10">
        <v>1224</v>
      </c>
    </row>
    <row r="418" spans="1:12" ht="19.5" customHeight="1" x14ac:dyDescent="0.35">
      <c r="A418" s="80" t="s">
        <v>21</v>
      </c>
      <c r="B418" s="81"/>
      <c r="C418" s="9" t="s">
        <v>445</v>
      </c>
      <c r="D418" s="10">
        <v>1495</v>
      </c>
      <c r="E418" s="10">
        <v>265</v>
      </c>
      <c r="F418" s="10">
        <v>207</v>
      </c>
      <c r="G418" s="10">
        <v>22</v>
      </c>
      <c r="H418" s="10">
        <v>1989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446</v>
      </c>
      <c r="D426" s="32">
        <v>3</v>
      </c>
      <c r="E426" s="32">
        <v>0</v>
      </c>
      <c r="F426" s="32">
        <v>0</v>
      </c>
      <c r="G426" s="32">
        <v>0</v>
      </c>
      <c r="H426" s="32">
        <v>3</v>
      </c>
      <c r="I426" s="33">
        <v>0.93666666666666654</v>
      </c>
      <c r="L426" s="170"/>
    </row>
    <row r="427" spans="1:12" ht="19.5" customHeight="1" x14ac:dyDescent="0.35">
      <c r="A427" s="221"/>
      <c r="B427" s="79" t="s">
        <v>11</v>
      </c>
      <c r="C427" s="7" t="s">
        <v>446</v>
      </c>
      <c r="D427" s="32">
        <v>9</v>
      </c>
      <c r="E427" s="32">
        <v>0</v>
      </c>
      <c r="F427" s="32">
        <v>0</v>
      </c>
      <c r="G427" s="32">
        <v>0</v>
      </c>
      <c r="H427" s="32">
        <v>9</v>
      </c>
      <c r="I427" s="33">
        <v>0.90777777777777802</v>
      </c>
      <c r="L427" s="170"/>
    </row>
    <row r="428" spans="1:12" ht="19.5" customHeight="1" x14ac:dyDescent="0.35">
      <c r="A428" s="221"/>
      <c r="B428" s="79" t="s">
        <v>12</v>
      </c>
      <c r="C428" s="7" t="s">
        <v>446</v>
      </c>
      <c r="D428" s="32">
        <v>310</v>
      </c>
      <c r="E428" s="32">
        <v>15</v>
      </c>
      <c r="F428" s="32">
        <v>9</v>
      </c>
      <c r="G428" s="32">
        <v>0</v>
      </c>
      <c r="H428" s="32">
        <v>334</v>
      </c>
      <c r="I428" s="33">
        <v>1.0547904191616766</v>
      </c>
      <c r="L428" s="171"/>
    </row>
    <row r="429" spans="1:12" ht="19.5" customHeight="1" x14ac:dyDescent="0.35">
      <c r="A429" s="221"/>
      <c r="B429" s="79" t="s">
        <v>13</v>
      </c>
      <c r="C429" s="7" t="s">
        <v>446</v>
      </c>
      <c r="D429" s="32">
        <v>268</v>
      </c>
      <c r="E429" s="32">
        <v>28</v>
      </c>
      <c r="F429" s="32">
        <v>1</v>
      </c>
      <c r="G429" s="32">
        <v>0</v>
      </c>
      <c r="H429" s="32">
        <v>297</v>
      </c>
      <c r="I429" s="33">
        <v>0.99552188552188614</v>
      </c>
    </row>
    <row r="430" spans="1:12" ht="19.5" customHeight="1" x14ac:dyDescent="0.35">
      <c r="A430" s="221"/>
      <c r="B430" s="79" t="s">
        <v>14</v>
      </c>
      <c r="C430" s="7" t="s">
        <v>446</v>
      </c>
      <c r="D430" s="32">
        <v>86</v>
      </c>
      <c r="E430" s="32">
        <v>12</v>
      </c>
      <c r="F430" s="32">
        <v>1</v>
      </c>
      <c r="G430" s="32">
        <v>0</v>
      </c>
      <c r="H430" s="32">
        <v>99</v>
      </c>
      <c r="I430" s="33">
        <v>0.985151515151515</v>
      </c>
    </row>
    <row r="431" spans="1:12" ht="19.5" customHeight="1" x14ac:dyDescent="0.35">
      <c r="A431" s="221"/>
      <c r="B431" s="79" t="s">
        <v>15</v>
      </c>
      <c r="C431" s="7" t="s">
        <v>446</v>
      </c>
      <c r="D431" s="32">
        <v>22</v>
      </c>
      <c r="E431" s="32">
        <v>3</v>
      </c>
      <c r="F431" s="32">
        <v>1</v>
      </c>
      <c r="G431" s="32">
        <v>0</v>
      </c>
      <c r="H431" s="32">
        <v>26</v>
      </c>
      <c r="I431" s="33">
        <v>1.135384615384615</v>
      </c>
    </row>
    <row r="432" spans="1:12" ht="19.5" customHeight="1" x14ac:dyDescent="0.35">
      <c r="A432" s="221"/>
      <c r="B432" s="79" t="s">
        <v>16</v>
      </c>
      <c r="C432" s="7" t="s">
        <v>446</v>
      </c>
      <c r="D432" s="32">
        <v>6</v>
      </c>
      <c r="E432" s="32">
        <v>0</v>
      </c>
      <c r="F432" s="32">
        <v>0</v>
      </c>
      <c r="G432" s="32">
        <v>0</v>
      </c>
      <c r="H432" s="32">
        <v>6</v>
      </c>
      <c r="I432" s="33">
        <v>0.82666666666666677</v>
      </c>
    </row>
    <row r="433" spans="1:12" ht="19.5" customHeight="1" x14ac:dyDescent="0.35">
      <c r="A433" s="221"/>
      <c r="B433" s="79" t="s">
        <v>17</v>
      </c>
      <c r="C433" s="7" t="s">
        <v>110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168" t="s">
        <v>929</v>
      </c>
    </row>
    <row r="434" spans="1:12" ht="19.5" customHeight="1" x14ac:dyDescent="0.35">
      <c r="A434" s="221"/>
      <c r="B434" s="79" t="s">
        <v>18</v>
      </c>
      <c r="C434" s="7" t="s">
        <v>110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168" t="s">
        <v>929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446</v>
      </c>
      <c r="D435" s="10">
        <v>704</v>
      </c>
      <c r="E435" s="10">
        <v>58</v>
      </c>
      <c r="F435" s="10">
        <v>12</v>
      </c>
      <c r="G435" s="10">
        <v>0</v>
      </c>
      <c r="H435" s="10">
        <v>774</v>
      </c>
      <c r="I435" s="34">
        <v>1.0219121447028425</v>
      </c>
    </row>
    <row r="436" spans="1:12" ht="19.5" customHeight="1" x14ac:dyDescent="0.35">
      <c r="A436" s="220" t="s">
        <v>20</v>
      </c>
      <c r="B436" s="79" t="s">
        <v>10</v>
      </c>
      <c r="C436" s="7" t="s">
        <v>446</v>
      </c>
      <c r="D436" s="32">
        <v>2</v>
      </c>
      <c r="E436" s="32">
        <v>0</v>
      </c>
      <c r="F436" s="32">
        <v>0</v>
      </c>
      <c r="G436" s="32">
        <v>0</v>
      </c>
      <c r="H436" s="32">
        <v>2</v>
      </c>
      <c r="I436" s="33">
        <v>0.55000000000000004</v>
      </c>
    </row>
    <row r="437" spans="1:12" ht="19.5" customHeight="1" x14ac:dyDescent="0.35">
      <c r="A437" s="221"/>
      <c r="B437" s="79" t="s">
        <v>11</v>
      </c>
      <c r="C437" s="7" t="s">
        <v>446</v>
      </c>
      <c r="D437" s="32">
        <v>7</v>
      </c>
      <c r="E437" s="32">
        <v>0</v>
      </c>
      <c r="F437" s="32">
        <v>1</v>
      </c>
      <c r="G437" s="32">
        <v>0</v>
      </c>
      <c r="H437" s="32">
        <v>8</v>
      </c>
      <c r="I437" s="33">
        <v>1.8499999999999999</v>
      </c>
    </row>
    <row r="438" spans="1:12" ht="19.5" customHeight="1" x14ac:dyDescent="0.35">
      <c r="A438" s="221"/>
      <c r="B438" s="79" t="s">
        <v>12</v>
      </c>
      <c r="C438" s="7" t="s">
        <v>446</v>
      </c>
      <c r="D438" s="32">
        <v>496</v>
      </c>
      <c r="E438" s="32">
        <v>6</v>
      </c>
      <c r="F438" s="32">
        <v>2</v>
      </c>
      <c r="G438" s="32">
        <v>0</v>
      </c>
      <c r="H438" s="32">
        <v>504</v>
      </c>
      <c r="I438" s="33">
        <v>0.71267857142857094</v>
      </c>
    </row>
    <row r="439" spans="1:12" ht="19.5" customHeight="1" x14ac:dyDescent="0.35">
      <c r="A439" s="221"/>
      <c r="B439" s="79" t="s">
        <v>13</v>
      </c>
      <c r="C439" s="7" t="s">
        <v>446</v>
      </c>
      <c r="D439" s="32">
        <v>432</v>
      </c>
      <c r="E439" s="32">
        <v>10</v>
      </c>
      <c r="F439" s="32">
        <v>0</v>
      </c>
      <c r="G439" s="32">
        <v>0</v>
      </c>
      <c r="H439" s="32">
        <v>442</v>
      </c>
      <c r="I439" s="33">
        <v>0.71488687782805449</v>
      </c>
    </row>
    <row r="440" spans="1:12" ht="19.5" customHeight="1" x14ac:dyDescent="0.35">
      <c r="A440" s="221"/>
      <c r="B440" s="79" t="s">
        <v>14</v>
      </c>
      <c r="C440" s="7" t="s">
        <v>446</v>
      </c>
      <c r="D440" s="32">
        <v>195</v>
      </c>
      <c r="E440" s="32">
        <v>10</v>
      </c>
      <c r="F440" s="32">
        <v>2</v>
      </c>
      <c r="G440" s="32">
        <v>0</v>
      </c>
      <c r="H440" s="32">
        <v>207</v>
      </c>
      <c r="I440" s="33">
        <v>0.76429951690821274</v>
      </c>
    </row>
    <row r="441" spans="1:12" ht="19.5" customHeight="1" x14ac:dyDescent="0.35">
      <c r="A441" s="221"/>
      <c r="B441" s="79" t="s">
        <v>15</v>
      </c>
      <c r="C441" s="7" t="s">
        <v>446</v>
      </c>
      <c r="D441" s="32">
        <v>50</v>
      </c>
      <c r="E441" s="32">
        <v>5</v>
      </c>
      <c r="F441" s="32">
        <v>0</v>
      </c>
      <c r="G441" s="32">
        <v>0</v>
      </c>
      <c r="H441" s="32">
        <v>55</v>
      </c>
      <c r="I441" s="33">
        <v>0.82145454545454555</v>
      </c>
    </row>
    <row r="442" spans="1:12" ht="19.5" customHeight="1" x14ac:dyDescent="0.35">
      <c r="A442" s="221"/>
      <c r="B442" s="79" t="s">
        <v>16</v>
      </c>
      <c r="C442" s="7" t="s">
        <v>446</v>
      </c>
      <c r="D442" s="32">
        <v>6</v>
      </c>
      <c r="E442" s="32">
        <v>5</v>
      </c>
      <c r="F442" s="32">
        <v>0</v>
      </c>
      <c r="G442" s="32">
        <v>0</v>
      </c>
      <c r="H442" s="32">
        <v>11</v>
      </c>
      <c r="I442" s="33">
        <v>1.1363636363636362</v>
      </c>
    </row>
    <row r="443" spans="1:12" ht="19.5" customHeight="1" x14ac:dyDescent="0.35">
      <c r="A443" s="221"/>
      <c r="B443" s="79" t="s">
        <v>17</v>
      </c>
      <c r="C443" s="7" t="s">
        <v>446</v>
      </c>
      <c r="D443" s="32">
        <v>2</v>
      </c>
      <c r="E443" s="32">
        <v>0</v>
      </c>
      <c r="F443" s="32">
        <v>0</v>
      </c>
      <c r="G443" s="32">
        <v>0</v>
      </c>
      <c r="H443" s="32">
        <v>2</v>
      </c>
      <c r="I443" s="33">
        <v>1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168" t="s">
        <v>929</v>
      </c>
    </row>
    <row r="445" spans="1:12" ht="19.5" customHeight="1" x14ac:dyDescent="0.35">
      <c r="A445" s="222"/>
      <c r="B445" s="80" t="s">
        <v>19</v>
      </c>
      <c r="C445" s="9" t="s">
        <v>446</v>
      </c>
      <c r="D445" s="10">
        <v>1190</v>
      </c>
      <c r="E445" s="10">
        <v>36</v>
      </c>
      <c r="F445" s="10">
        <v>5</v>
      </c>
      <c r="G445" s="10">
        <v>0</v>
      </c>
      <c r="H445" s="10">
        <v>1231</v>
      </c>
      <c r="I445" s="34">
        <v>0.73839155158407788</v>
      </c>
    </row>
    <row r="446" spans="1:12" ht="19.5" customHeight="1" x14ac:dyDescent="0.35">
      <c r="A446" s="80" t="s">
        <v>21</v>
      </c>
      <c r="B446" s="81"/>
      <c r="C446" s="9" t="s">
        <v>446</v>
      </c>
      <c r="D446" s="10">
        <v>1894</v>
      </c>
      <c r="E446" s="10">
        <v>94</v>
      </c>
      <c r="F446" s="10">
        <v>17</v>
      </c>
      <c r="G446" s="10">
        <v>0</v>
      </c>
      <c r="H446" s="10">
        <v>2005</v>
      </c>
      <c r="I446" s="34">
        <v>0.84784039900249375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447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8">
        <v>0</v>
      </c>
      <c r="L454" s="170"/>
    </row>
    <row r="455" spans="1:12" ht="19.5" customHeight="1" x14ac:dyDescent="0.35">
      <c r="A455" s="221"/>
      <c r="B455" s="79" t="s">
        <v>11</v>
      </c>
      <c r="C455" s="7" t="s">
        <v>447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8">
        <v>0</v>
      </c>
      <c r="L455" s="170"/>
    </row>
    <row r="456" spans="1:12" ht="19.5" customHeight="1" x14ac:dyDescent="0.35">
      <c r="A456" s="221"/>
      <c r="B456" s="79" t="s">
        <v>12</v>
      </c>
      <c r="C456" s="7" t="s">
        <v>447</v>
      </c>
      <c r="D456" s="32">
        <v>12</v>
      </c>
      <c r="E456" s="32">
        <v>304</v>
      </c>
      <c r="F456" s="32">
        <v>17</v>
      </c>
      <c r="G456" s="32">
        <v>0</v>
      </c>
      <c r="H456" s="32">
        <v>333</v>
      </c>
      <c r="I456" s="8">
        <v>63.094594594594497</v>
      </c>
      <c r="L456" s="171"/>
    </row>
    <row r="457" spans="1:12" ht="19.5" customHeight="1" x14ac:dyDescent="0.35">
      <c r="A457" s="221"/>
      <c r="B457" s="79" t="s">
        <v>13</v>
      </c>
      <c r="C457" s="7" t="s">
        <v>447</v>
      </c>
      <c r="D457" s="32">
        <v>8</v>
      </c>
      <c r="E457" s="32">
        <v>269</v>
      </c>
      <c r="F457" s="32">
        <v>20</v>
      </c>
      <c r="G457" s="32">
        <v>0</v>
      </c>
      <c r="H457" s="32">
        <v>297</v>
      </c>
      <c r="I457" s="8">
        <v>59.480808080808124</v>
      </c>
    </row>
    <row r="458" spans="1:12" ht="19.5" customHeight="1" x14ac:dyDescent="0.35">
      <c r="A458" s="221"/>
      <c r="B458" s="79" t="s">
        <v>14</v>
      </c>
      <c r="C458" s="7" t="s">
        <v>447</v>
      </c>
      <c r="D458" s="32">
        <v>1</v>
      </c>
      <c r="E458" s="32">
        <v>89</v>
      </c>
      <c r="F458" s="32">
        <v>9</v>
      </c>
      <c r="G458" s="32">
        <v>0</v>
      </c>
      <c r="H458" s="32">
        <v>99</v>
      </c>
      <c r="I458" s="8">
        <v>58.621212121212125</v>
      </c>
    </row>
    <row r="459" spans="1:12" ht="19.5" customHeight="1" x14ac:dyDescent="0.35">
      <c r="A459" s="221"/>
      <c r="B459" s="79" t="s">
        <v>15</v>
      </c>
      <c r="C459" s="7" t="s">
        <v>447</v>
      </c>
      <c r="D459" s="32">
        <v>1</v>
      </c>
      <c r="E459" s="32">
        <v>22</v>
      </c>
      <c r="F459" s="32">
        <v>3</v>
      </c>
      <c r="G459" s="32">
        <v>0</v>
      </c>
      <c r="H459" s="32">
        <v>26</v>
      </c>
      <c r="I459" s="8">
        <v>57.238461538461529</v>
      </c>
    </row>
    <row r="460" spans="1:12" ht="19.5" customHeight="1" x14ac:dyDescent="0.35">
      <c r="A460" s="221"/>
      <c r="B460" s="79" t="s">
        <v>16</v>
      </c>
      <c r="C460" s="7" t="s">
        <v>447</v>
      </c>
      <c r="D460" s="32">
        <v>2</v>
      </c>
      <c r="E460" s="32">
        <v>4</v>
      </c>
      <c r="F460" s="32">
        <v>0</v>
      </c>
      <c r="G460" s="32">
        <v>0</v>
      </c>
      <c r="H460" s="32">
        <v>6</v>
      </c>
      <c r="I460" s="8">
        <v>74.983333333333334</v>
      </c>
    </row>
    <row r="461" spans="1:12" ht="19.5" customHeight="1" x14ac:dyDescent="0.35">
      <c r="A461" s="221"/>
      <c r="B461" s="79" t="s">
        <v>17</v>
      </c>
      <c r="C461" s="7" t="s">
        <v>110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169" t="s">
        <v>929</v>
      </c>
    </row>
    <row r="462" spans="1:12" ht="19.5" customHeight="1" x14ac:dyDescent="0.35">
      <c r="A462" s="221"/>
      <c r="B462" s="79" t="s">
        <v>18</v>
      </c>
      <c r="C462" s="7" t="s">
        <v>110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169" t="s">
        <v>929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447</v>
      </c>
      <c r="D463" s="10">
        <v>24</v>
      </c>
      <c r="E463" s="10">
        <v>688</v>
      </c>
      <c r="F463" s="10">
        <v>49</v>
      </c>
      <c r="G463" s="10">
        <v>0</v>
      </c>
      <c r="H463" s="10">
        <v>761</v>
      </c>
      <c r="I463" s="11">
        <v>60.995926412614963</v>
      </c>
    </row>
    <row r="464" spans="1:12" ht="19.5" customHeight="1" x14ac:dyDescent="0.35">
      <c r="A464" s="220" t="s">
        <v>20</v>
      </c>
      <c r="B464" s="79" t="s">
        <v>10</v>
      </c>
      <c r="C464" s="7" t="s">
        <v>447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8">
        <v>0</v>
      </c>
    </row>
    <row r="465" spans="1:12" ht="19.5" customHeight="1" x14ac:dyDescent="0.35">
      <c r="A465" s="221"/>
      <c r="B465" s="79" t="s">
        <v>11</v>
      </c>
      <c r="C465" s="7" t="s">
        <v>447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8">
        <v>0</v>
      </c>
    </row>
    <row r="466" spans="1:12" ht="19.5" customHeight="1" x14ac:dyDescent="0.35">
      <c r="A466" s="221"/>
      <c r="B466" s="79" t="s">
        <v>12</v>
      </c>
      <c r="C466" s="7" t="s">
        <v>447</v>
      </c>
      <c r="D466" s="32">
        <v>9</v>
      </c>
      <c r="E466" s="32">
        <v>481</v>
      </c>
      <c r="F466" s="32">
        <v>13</v>
      </c>
      <c r="G466" s="32">
        <v>0</v>
      </c>
      <c r="H466" s="32">
        <v>503</v>
      </c>
      <c r="I466" s="8">
        <v>65.623658051689617</v>
      </c>
    </row>
    <row r="467" spans="1:12" ht="19.5" customHeight="1" x14ac:dyDescent="0.35">
      <c r="A467" s="221"/>
      <c r="B467" s="79" t="s">
        <v>13</v>
      </c>
      <c r="C467" s="7" t="s">
        <v>447</v>
      </c>
      <c r="D467" s="32">
        <v>5</v>
      </c>
      <c r="E467" s="32">
        <v>417</v>
      </c>
      <c r="F467" s="32">
        <v>20</v>
      </c>
      <c r="G467" s="32">
        <v>1</v>
      </c>
      <c r="H467" s="32">
        <v>443</v>
      </c>
      <c r="I467" s="8">
        <v>62.09343891402721</v>
      </c>
    </row>
    <row r="468" spans="1:12" ht="19.5" customHeight="1" x14ac:dyDescent="0.35">
      <c r="A468" s="221"/>
      <c r="B468" s="79" t="s">
        <v>14</v>
      </c>
      <c r="C468" s="7" t="s">
        <v>447</v>
      </c>
      <c r="D468" s="32">
        <v>5</v>
      </c>
      <c r="E468" s="32">
        <v>178</v>
      </c>
      <c r="F468" s="32">
        <v>23</v>
      </c>
      <c r="G468" s="32">
        <v>0</v>
      </c>
      <c r="H468" s="32">
        <v>206</v>
      </c>
      <c r="I468" s="8">
        <v>58.9373786407767</v>
      </c>
    </row>
    <row r="469" spans="1:12" ht="19.5" customHeight="1" x14ac:dyDescent="0.35">
      <c r="A469" s="221"/>
      <c r="B469" s="79" t="s">
        <v>15</v>
      </c>
      <c r="C469" s="7" t="s">
        <v>447</v>
      </c>
      <c r="D469" s="32">
        <v>0</v>
      </c>
      <c r="E469" s="32">
        <v>41</v>
      </c>
      <c r="F469" s="32">
        <v>14</v>
      </c>
      <c r="G469" s="32">
        <v>0</v>
      </c>
      <c r="H469" s="32">
        <v>55</v>
      </c>
      <c r="I469" s="8">
        <v>52.774545454545468</v>
      </c>
    </row>
    <row r="470" spans="1:12" ht="19.5" customHeight="1" x14ac:dyDescent="0.35">
      <c r="A470" s="221"/>
      <c r="B470" s="79" t="s">
        <v>16</v>
      </c>
      <c r="C470" s="7" t="s">
        <v>447</v>
      </c>
      <c r="D470" s="32">
        <v>0</v>
      </c>
      <c r="E470" s="32">
        <v>5</v>
      </c>
      <c r="F470" s="32">
        <v>6</v>
      </c>
      <c r="G470" s="32">
        <v>0</v>
      </c>
      <c r="H470" s="32">
        <v>11</v>
      </c>
      <c r="I470" s="8">
        <v>39.918181818181814</v>
      </c>
    </row>
    <row r="471" spans="1:12" ht="19.5" customHeight="1" x14ac:dyDescent="0.35">
      <c r="A471" s="221"/>
      <c r="B471" s="79" t="s">
        <v>17</v>
      </c>
      <c r="C471" s="7" t="s">
        <v>447</v>
      </c>
      <c r="D471" s="32">
        <v>0</v>
      </c>
      <c r="E471" s="32">
        <v>1</v>
      </c>
      <c r="F471" s="32">
        <v>1</v>
      </c>
      <c r="G471" s="32">
        <v>0</v>
      </c>
      <c r="H471" s="32">
        <v>2</v>
      </c>
      <c r="I471" s="8">
        <v>38.599999999999994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169" t="s">
        <v>929</v>
      </c>
    </row>
    <row r="473" spans="1:12" ht="19.5" customHeight="1" x14ac:dyDescent="0.35">
      <c r="A473" s="222"/>
      <c r="B473" s="80" t="s">
        <v>19</v>
      </c>
      <c r="C473" s="9" t="s">
        <v>447</v>
      </c>
      <c r="D473" s="10">
        <v>19</v>
      </c>
      <c r="E473" s="10">
        <v>1123</v>
      </c>
      <c r="F473" s="10">
        <v>77</v>
      </c>
      <c r="G473" s="10">
        <v>1</v>
      </c>
      <c r="H473" s="10">
        <v>1220</v>
      </c>
      <c r="I473" s="11">
        <v>62.357670221492953</v>
      </c>
    </row>
    <row r="474" spans="1:12" ht="19.5" customHeight="1" x14ac:dyDescent="0.35">
      <c r="A474" s="80" t="s">
        <v>21</v>
      </c>
      <c r="B474" s="81"/>
      <c r="C474" s="9" t="s">
        <v>447</v>
      </c>
      <c r="D474" s="10">
        <v>43</v>
      </c>
      <c r="E474" s="10">
        <v>1811</v>
      </c>
      <c r="F474" s="10">
        <v>126</v>
      </c>
      <c r="G474" s="10">
        <v>1</v>
      </c>
      <c r="H474" s="10">
        <v>1981</v>
      </c>
      <c r="I474" s="11">
        <v>61.834292929292872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448</v>
      </c>
      <c r="D482" s="32">
        <v>3</v>
      </c>
      <c r="E482" s="32">
        <v>0</v>
      </c>
      <c r="F482" s="32">
        <v>0</v>
      </c>
      <c r="G482" s="32">
        <v>0</v>
      </c>
      <c r="H482" s="32">
        <v>3</v>
      </c>
      <c r="I482" s="33">
        <v>5.1000000000000005</v>
      </c>
      <c r="L482" s="170"/>
    </row>
    <row r="483" spans="1:12" ht="19.5" customHeight="1" x14ac:dyDescent="0.35">
      <c r="A483" s="221"/>
      <c r="B483" s="79" t="s">
        <v>11</v>
      </c>
      <c r="C483" s="7" t="s">
        <v>448</v>
      </c>
      <c r="D483" s="32">
        <v>6</v>
      </c>
      <c r="E483" s="32">
        <v>2</v>
      </c>
      <c r="F483" s="32">
        <v>1</v>
      </c>
      <c r="G483" s="32">
        <v>0</v>
      </c>
      <c r="H483" s="32">
        <v>9</v>
      </c>
      <c r="I483" s="33">
        <v>6.344444444444445</v>
      </c>
      <c r="L483" s="170"/>
    </row>
    <row r="484" spans="1:12" ht="19.5" customHeight="1" x14ac:dyDescent="0.35">
      <c r="A484" s="221"/>
      <c r="B484" s="79" t="s">
        <v>12</v>
      </c>
      <c r="C484" s="7" t="s">
        <v>448</v>
      </c>
      <c r="D484" s="32">
        <v>266</v>
      </c>
      <c r="E484" s="32">
        <v>43</v>
      </c>
      <c r="F484" s="32">
        <v>25</v>
      </c>
      <c r="G484" s="32">
        <v>0</v>
      </c>
      <c r="H484" s="32">
        <v>334</v>
      </c>
      <c r="I484" s="33">
        <v>6.1290419161676644</v>
      </c>
      <c r="L484" s="171"/>
    </row>
    <row r="485" spans="1:12" ht="19.5" customHeight="1" x14ac:dyDescent="0.35">
      <c r="A485" s="221"/>
      <c r="B485" s="79" t="s">
        <v>13</v>
      </c>
      <c r="C485" s="7" t="s">
        <v>448</v>
      </c>
      <c r="D485" s="32">
        <v>239</v>
      </c>
      <c r="E485" s="32">
        <v>30</v>
      </c>
      <c r="F485" s="32">
        <v>28</v>
      </c>
      <c r="G485" s="32">
        <v>0</v>
      </c>
      <c r="H485" s="32">
        <v>297</v>
      </c>
      <c r="I485" s="33">
        <v>6.0599326599326622</v>
      </c>
    </row>
    <row r="486" spans="1:12" ht="19.5" customHeight="1" x14ac:dyDescent="0.35">
      <c r="A486" s="221"/>
      <c r="B486" s="79" t="s">
        <v>14</v>
      </c>
      <c r="C486" s="7" t="s">
        <v>448</v>
      </c>
      <c r="D486" s="32">
        <v>84</v>
      </c>
      <c r="E486" s="32">
        <v>9</v>
      </c>
      <c r="F486" s="32">
        <v>6</v>
      </c>
      <c r="G486" s="32">
        <v>0</v>
      </c>
      <c r="H486" s="32">
        <v>99</v>
      </c>
      <c r="I486" s="33">
        <v>5.9888888888888889</v>
      </c>
    </row>
    <row r="487" spans="1:12" ht="19.5" customHeight="1" x14ac:dyDescent="0.35">
      <c r="A487" s="221"/>
      <c r="B487" s="79" t="s">
        <v>15</v>
      </c>
      <c r="C487" s="7" t="s">
        <v>448</v>
      </c>
      <c r="D487" s="32">
        <v>21</v>
      </c>
      <c r="E487" s="32">
        <v>2</v>
      </c>
      <c r="F487" s="32">
        <v>3</v>
      </c>
      <c r="G487" s="32">
        <v>0</v>
      </c>
      <c r="H487" s="32">
        <v>26</v>
      </c>
      <c r="I487" s="33">
        <v>5.7115384615384626</v>
      </c>
    </row>
    <row r="488" spans="1:12" ht="19.5" customHeight="1" x14ac:dyDescent="0.35">
      <c r="A488" s="221"/>
      <c r="B488" s="79" t="s">
        <v>16</v>
      </c>
      <c r="C488" s="7" t="s">
        <v>448</v>
      </c>
      <c r="D488" s="32">
        <v>6</v>
      </c>
      <c r="E488" s="32">
        <v>0</v>
      </c>
      <c r="F488" s="32">
        <v>0</v>
      </c>
      <c r="G488" s="32">
        <v>0</v>
      </c>
      <c r="H488" s="32">
        <v>6</v>
      </c>
      <c r="I488" s="33">
        <v>5.333333333333333</v>
      </c>
    </row>
    <row r="489" spans="1:12" ht="19.5" customHeight="1" x14ac:dyDescent="0.35">
      <c r="A489" s="221"/>
      <c r="B489" s="79" t="s">
        <v>17</v>
      </c>
      <c r="C489" s="7" t="s">
        <v>110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168" t="s">
        <v>929</v>
      </c>
    </row>
    <row r="490" spans="1:12" ht="19.5" customHeight="1" x14ac:dyDescent="0.35">
      <c r="A490" s="221"/>
      <c r="B490" s="79" t="s">
        <v>18</v>
      </c>
      <c r="C490" s="7" t="s">
        <v>110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168" t="s">
        <v>929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448</v>
      </c>
      <c r="D491" s="10">
        <v>625</v>
      </c>
      <c r="E491" s="10">
        <v>86</v>
      </c>
      <c r="F491" s="10">
        <v>63</v>
      </c>
      <c r="G491" s="10">
        <v>0</v>
      </c>
      <c r="H491" s="10">
        <v>774</v>
      </c>
      <c r="I491" s="34">
        <v>6.0629198966408291</v>
      </c>
    </row>
    <row r="492" spans="1:12" ht="19.5" customHeight="1" x14ac:dyDescent="0.35">
      <c r="A492" s="220" t="s">
        <v>20</v>
      </c>
      <c r="B492" s="79" t="s">
        <v>10</v>
      </c>
      <c r="C492" s="7" t="s">
        <v>448</v>
      </c>
      <c r="D492" s="32">
        <v>2</v>
      </c>
      <c r="E492" s="32">
        <v>0</v>
      </c>
      <c r="F492" s="32">
        <v>0</v>
      </c>
      <c r="G492" s="32">
        <v>0</v>
      </c>
      <c r="H492" s="32">
        <v>2</v>
      </c>
      <c r="I492" s="33">
        <v>4.5</v>
      </c>
    </row>
    <row r="493" spans="1:12" ht="19.5" customHeight="1" x14ac:dyDescent="0.35">
      <c r="A493" s="221"/>
      <c r="B493" s="79" t="s">
        <v>11</v>
      </c>
      <c r="C493" s="7" t="s">
        <v>448</v>
      </c>
      <c r="D493" s="32">
        <v>8</v>
      </c>
      <c r="E493" s="32">
        <v>0</v>
      </c>
      <c r="F493" s="32">
        <v>0</v>
      </c>
      <c r="G493" s="32">
        <v>0</v>
      </c>
      <c r="H493" s="32">
        <v>8</v>
      </c>
      <c r="I493" s="33">
        <v>4.8499999999999996</v>
      </c>
    </row>
    <row r="494" spans="1:12" ht="19.5" customHeight="1" x14ac:dyDescent="0.35">
      <c r="A494" s="221"/>
      <c r="B494" s="79" t="s">
        <v>12</v>
      </c>
      <c r="C494" s="7" t="s">
        <v>448</v>
      </c>
      <c r="D494" s="32">
        <v>472</v>
      </c>
      <c r="E494" s="32">
        <v>25</v>
      </c>
      <c r="F494" s="32">
        <v>7</v>
      </c>
      <c r="G494" s="32">
        <v>0</v>
      </c>
      <c r="H494" s="32">
        <v>504</v>
      </c>
      <c r="I494" s="33">
        <v>5.1650793650793609</v>
      </c>
    </row>
    <row r="495" spans="1:12" ht="19.5" customHeight="1" x14ac:dyDescent="0.35">
      <c r="A495" s="221"/>
      <c r="B495" s="79" t="s">
        <v>13</v>
      </c>
      <c r="C495" s="7" t="s">
        <v>448</v>
      </c>
      <c r="D495" s="32">
        <v>405</v>
      </c>
      <c r="E495" s="32">
        <v>26</v>
      </c>
      <c r="F495" s="32">
        <v>12</v>
      </c>
      <c r="G495" s="32">
        <v>0</v>
      </c>
      <c r="H495" s="32">
        <v>443</v>
      </c>
      <c r="I495" s="33">
        <v>5.316930022573362</v>
      </c>
    </row>
    <row r="496" spans="1:12" ht="19.5" customHeight="1" x14ac:dyDescent="0.35">
      <c r="A496" s="221"/>
      <c r="B496" s="79" t="s">
        <v>14</v>
      </c>
      <c r="C496" s="7" t="s">
        <v>448</v>
      </c>
      <c r="D496" s="32">
        <v>193</v>
      </c>
      <c r="E496" s="32">
        <v>8</v>
      </c>
      <c r="F496" s="32">
        <v>6</v>
      </c>
      <c r="G496" s="32">
        <v>0</v>
      </c>
      <c r="H496" s="32">
        <v>207</v>
      </c>
      <c r="I496" s="33">
        <v>5.2782608695652167</v>
      </c>
    </row>
    <row r="497" spans="1:13" ht="19.5" customHeight="1" x14ac:dyDescent="0.35">
      <c r="A497" s="221"/>
      <c r="B497" s="79" t="s">
        <v>15</v>
      </c>
      <c r="C497" s="7" t="s">
        <v>448</v>
      </c>
      <c r="D497" s="32">
        <v>50</v>
      </c>
      <c r="E497" s="32">
        <v>3</v>
      </c>
      <c r="F497" s="32">
        <v>2</v>
      </c>
      <c r="G497" s="32">
        <v>0</v>
      </c>
      <c r="H497" s="32">
        <v>55</v>
      </c>
      <c r="I497" s="33">
        <v>5.2272727272727275</v>
      </c>
    </row>
    <row r="498" spans="1:13" ht="19.5" customHeight="1" x14ac:dyDescent="0.35">
      <c r="A498" s="221"/>
      <c r="B498" s="79" t="s">
        <v>16</v>
      </c>
      <c r="C498" s="7" t="s">
        <v>448</v>
      </c>
      <c r="D498" s="32">
        <v>9</v>
      </c>
      <c r="E498" s="32">
        <v>1</v>
      </c>
      <c r="F498" s="32">
        <v>1</v>
      </c>
      <c r="G498" s="32">
        <v>0</v>
      </c>
      <c r="H498" s="32">
        <v>11</v>
      </c>
      <c r="I498" s="33">
        <v>5.5636363636363635</v>
      </c>
    </row>
    <row r="499" spans="1:13" ht="19.5" customHeight="1" x14ac:dyDescent="0.35">
      <c r="A499" s="221"/>
      <c r="B499" s="79" t="s">
        <v>17</v>
      </c>
      <c r="C499" s="7" t="s">
        <v>448</v>
      </c>
      <c r="D499" s="32">
        <v>2</v>
      </c>
      <c r="E499" s="32">
        <v>0</v>
      </c>
      <c r="F499" s="32">
        <v>0</v>
      </c>
      <c r="G499" s="32">
        <v>0</v>
      </c>
      <c r="H499" s="32">
        <v>2</v>
      </c>
      <c r="I499" s="33">
        <v>6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168" t="s">
        <v>929</v>
      </c>
    </row>
    <row r="501" spans="1:13" ht="19.5" customHeight="1" x14ac:dyDescent="0.35">
      <c r="A501" s="222"/>
      <c r="B501" s="80" t="s">
        <v>19</v>
      </c>
      <c r="C501" s="9" t="s">
        <v>448</v>
      </c>
      <c r="D501" s="10">
        <v>1141</v>
      </c>
      <c r="E501" s="10">
        <v>63</v>
      </c>
      <c r="F501" s="10">
        <v>28</v>
      </c>
      <c r="G501" s="10">
        <v>0</v>
      </c>
      <c r="H501" s="10">
        <v>1232</v>
      </c>
      <c r="I501" s="34">
        <v>5.2432629870129848</v>
      </c>
    </row>
    <row r="502" spans="1:13" ht="19.5" customHeight="1" x14ac:dyDescent="0.35">
      <c r="A502" s="80" t="s">
        <v>21</v>
      </c>
      <c r="B502" s="81"/>
      <c r="C502" s="9" t="s">
        <v>448</v>
      </c>
      <c r="D502" s="10">
        <v>1766</v>
      </c>
      <c r="E502" s="10">
        <v>149</v>
      </c>
      <c r="F502" s="10">
        <v>91</v>
      </c>
      <c r="G502" s="10">
        <v>0</v>
      </c>
      <c r="H502" s="10">
        <v>2006</v>
      </c>
      <c r="I502" s="34">
        <v>5.5595214356929201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449</v>
      </c>
      <c r="D510" s="32">
        <v>0</v>
      </c>
      <c r="E510" s="32">
        <v>0</v>
      </c>
      <c r="F510" s="32">
        <v>0</v>
      </c>
      <c r="G510" s="32">
        <v>3</v>
      </c>
      <c r="H510" s="32">
        <v>3</v>
      </c>
      <c r="I510" s="8">
        <v>0</v>
      </c>
      <c r="L510" s="170"/>
    </row>
    <row r="511" spans="1:13" ht="19.5" customHeight="1" x14ac:dyDescent="0.35">
      <c r="A511" s="221"/>
      <c r="B511" s="79" t="s">
        <v>11</v>
      </c>
      <c r="C511" s="19" t="s">
        <v>449</v>
      </c>
      <c r="D511" s="32">
        <v>0</v>
      </c>
      <c r="E511" s="32">
        <v>0</v>
      </c>
      <c r="F511" s="32">
        <v>0</v>
      </c>
      <c r="G511" s="32">
        <v>9</v>
      </c>
      <c r="H511" s="32">
        <v>9</v>
      </c>
      <c r="I511" s="8">
        <v>0</v>
      </c>
      <c r="L511" s="170"/>
    </row>
    <row r="512" spans="1:13" ht="19.5" customHeight="1" x14ac:dyDescent="0.35">
      <c r="A512" s="221"/>
      <c r="B512" s="79" t="s">
        <v>12</v>
      </c>
      <c r="C512" s="19" t="s">
        <v>449</v>
      </c>
      <c r="D512" s="32">
        <v>2</v>
      </c>
      <c r="E512" s="32">
        <v>0</v>
      </c>
      <c r="F512" s="32">
        <v>0</v>
      </c>
      <c r="G512" s="32">
        <v>332</v>
      </c>
      <c r="H512" s="32">
        <v>334</v>
      </c>
      <c r="I512" s="8">
        <v>427.5</v>
      </c>
      <c r="L512" s="171"/>
    </row>
    <row r="513" spans="1:13" ht="19.5" customHeight="1" x14ac:dyDescent="0.35">
      <c r="A513" s="221"/>
      <c r="B513" s="79" t="s">
        <v>13</v>
      </c>
      <c r="C513" s="19" t="s">
        <v>449</v>
      </c>
      <c r="D513" s="32">
        <v>2</v>
      </c>
      <c r="E513" s="32">
        <v>1</v>
      </c>
      <c r="F513" s="32">
        <v>0</v>
      </c>
      <c r="G513" s="32">
        <v>294</v>
      </c>
      <c r="H513" s="32">
        <v>297</v>
      </c>
      <c r="I513" s="8">
        <v>411</v>
      </c>
    </row>
    <row r="514" spans="1:13" ht="19.5" customHeight="1" x14ac:dyDescent="0.35">
      <c r="A514" s="221"/>
      <c r="B514" s="79" t="s">
        <v>14</v>
      </c>
      <c r="C514" s="19" t="s">
        <v>449</v>
      </c>
      <c r="D514" s="32">
        <v>0</v>
      </c>
      <c r="E514" s="32">
        <v>0</v>
      </c>
      <c r="F514" s="32">
        <v>0</v>
      </c>
      <c r="G514" s="32">
        <v>99</v>
      </c>
      <c r="H514" s="32">
        <v>99</v>
      </c>
      <c r="I514" s="8">
        <v>0</v>
      </c>
    </row>
    <row r="515" spans="1:13" ht="19.5" customHeight="1" x14ac:dyDescent="0.35">
      <c r="A515" s="221"/>
      <c r="B515" s="79" t="s">
        <v>15</v>
      </c>
      <c r="C515" s="19" t="s">
        <v>449</v>
      </c>
      <c r="D515" s="32">
        <v>0</v>
      </c>
      <c r="E515" s="32">
        <v>0</v>
      </c>
      <c r="F515" s="32">
        <v>0</v>
      </c>
      <c r="G515" s="32">
        <v>26</v>
      </c>
      <c r="H515" s="32">
        <v>26</v>
      </c>
      <c r="I515" s="8">
        <v>0</v>
      </c>
    </row>
    <row r="516" spans="1:13" ht="19.5" customHeight="1" x14ac:dyDescent="0.35">
      <c r="A516" s="221"/>
      <c r="B516" s="79" t="s">
        <v>16</v>
      </c>
      <c r="C516" s="19" t="s">
        <v>449</v>
      </c>
      <c r="D516" s="32">
        <v>0</v>
      </c>
      <c r="E516" s="32">
        <v>0</v>
      </c>
      <c r="F516" s="32">
        <v>1</v>
      </c>
      <c r="G516" s="32">
        <v>5</v>
      </c>
      <c r="H516" s="32">
        <v>6</v>
      </c>
      <c r="I516" s="8">
        <v>335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169" t="s">
        <v>929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169" t="s">
        <v>929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449</v>
      </c>
      <c r="D519" s="10">
        <v>4</v>
      </c>
      <c r="E519" s="10">
        <v>1</v>
      </c>
      <c r="F519" s="10">
        <v>1</v>
      </c>
      <c r="G519" s="10">
        <v>768</v>
      </c>
      <c r="H519" s="10">
        <v>774</v>
      </c>
      <c r="I519" s="11">
        <v>403.83333333333331</v>
      </c>
    </row>
    <row r="520" spans="1:13" ht="19.5" customHeight="1" x14ac:dyDescent="0.35">
      <c r="A520" s="220" t="s">
        <v>20</v>
      </c>
      <c r="B520" s="79" t="s">
        <v>10</v>
      </c>
      <c r="C520" s="19" t="s">
        <v>449</v>
      </c>
      <c r="D520" s="32">
        <v>0</v>
      </c>
      <c r="E520" s="32">
        <v>0</v>
      </c>
      <c r="F520" s="32">
        <v>0</v>
      </c>
      <c r="G520" s="32">
        <v>2</v>
      </c>
      <c r="H520" s="32">
        <v>2</v>
      </c>
      <c r="I520" s="8">
        <v>0</v>
      </c>
    </row>
    <row r="521" spans="1:13" ht="19.5" customHeight="1" x14ac:dyDescent="0.35">
      <c r="A521" s="221"/>
      <c r="B521" s="79" t="s">
        <v>11</v>
      </c>
      <c r="C521" s="19" t="s">
        <v>449</v>
      </c>
      <c r="D521" s="32">
        <v>0</v>
      </c>
      <c r="E521" s="32">
        <v>0</v>
      </c>
      <c r="F521" s="32">
        <v>0</v>
      </c>
      <c r="G521" s="32">
        <v>8</v>
      </c>
      <c r="H521" s="32">
        <v>8</v>
      </c>
      <c r="I521" s="8">
        <v>0</v>
      </c>
    </row>
    <row r="522" spans="1:13" ht="19.5" customHeight="1" x14ac:dyDescent="0.35">
      <c r="A522" s="221"/>
      <c r="B522" s="79" t="s">
        <v>12</v>
      </c>
      <c r="C522" s="19" t="s">
        <v>449</v>
      </c>
      <c r="D522" s="32">
        <v>7</v>
      </c>
      <c r="E522" s="32">
        <v>1</v>
      </c>
      <c r="F522" s="32">
        <v>0</v>
      </c>
      <c r="G522" s="32">
        <v>496</v>
      </c>
      <c r="H522" s="32">
        <v>504</v>
      </c>
      <c r="I522" s="8">
        <v>396.625</v>
      </c>
    </row>
    <row r="523" spans="1:13" ht="19.5" customHeight="1" x14ac:dyDescent="0.35">
      <c r="A523" s="221"/>
      <c r="B523" s="79" t="s">
        <v>13</v>
      </c>
      <c r="C523" s="19" t="s">
        <v>449</v>
      </c>
      <c r="D523" s="32">
        <v>7</v>
      </c>
      <c r="E523" s="32">
        <v>1</v>
      </c>
      <c r="F523" s="32">
        <v>0</v>
      </c>
      <c r="G523" s="32">
        <v>435</v>
      </c>
      <c r="H523" s="32">
        <v>443</v>
      </c>
      <c r="I523" s="8">
        <v>421.625</v>
      </c>
    </row>
    <row r="524" spans="1:13" ht="19.5" customHeight="1" x14ac:dyDescent="0.35">
      <c r="A524" s="221"/>
      <c r="B524" s="79" t="s">
        <v>14</v>
      </c>
      <c r="C524" s="19" t="s">
        <v>449</v>
      </c>
      <c r="D524" s="32">
        <v>5</v>
      </c>
      <c r="E524" s="32">
        <v>0</v>
      </c>
      <c r="F524" s="32">
        <v>1</v>
      </c>
      <c r="G524" s="32">
        <v>201</v>
      </c>
      <c r="H524" s="32">
        <v>207</v>
      </c>
      <c r="I524" s="8">
        <v>399.83333333333331</v>
      </c>
    </row>
    <row r="525" spans="1:13" ht="19.5" customHeight="1" x14ac:dyDescent="0.35">
      <c r="A525" s="221"/>
      <c r="B525" s="79" t="s">
        <v>15</v>
      </c>
      <c r="C525" s="19" t="s">
        <v>449</v>
      </c>
      <c r="D525" s="32">
        <v>2</v>
      </c>
      <c r="E525" s="32">
        <v>0</v>
      </c>
      <c r="F525" s="32">
        <v>2</v>
      </c>
      <c r="G525" s="32">
        <v>51</v>
      </c>
      <c r="H525" s="32">
        <v>55</v>
      </c>
      <c r="I525" s="8">
        <v>351.5</v>
      </c>
    </row>
    <row r="526" spans="1:13" ht="19.5" customHeight="1" x14ac:dyDescent="0.35">
      <c r="A526" s="221"/>
      <c r="B526" s="79" t="s">
        <v>16</v>
      </c>
      <c r="C526" s="19" t="s">
        <v>449</v>
      </c>
      <c r="D526" s="32">
        <v>0</v>
      </c>
      <c r="E526" s="32">
        <v>0</v>
      </c>
      <c r="F526" s="32">
        <v>0</v>
      </c>
      <c r="G526" s="32">
        <v>11</v>
      </c>
      <c r="H526" s="32">
        <v>11</v>
      </c>
      <c r="I526" s="8">
        <v>0</v>
      </c>
    </row>
    <row r="527" spans="1:13" ht="19.5" customHeight="1" x14ac:dyDescent="0.35">
      <c r="A527" s="221"/>
      <c r="B527" s="79" t="s">
        <v>17</v>
      </c>
      <c r="C527" s="19" t="s">
        <v>449</v>
      </c>
      <c r="D527" s="32">
        <v>0</v>
      </c>
      <c r="E527" s="32">
        <v>1</v>
      </c>
      <c r="F527" s="32">
        <v>0</v>
      </c>
      <c r="G527" s="32">
        <v>1</v>
      </c>
      <c r="H527" s="32">
        <v>2</v>
      </c>
      <c r="I527" s="8">
        <v>333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169" t="s">
        <v>929</v>
      </c>
    </row>
    <row r="529" spans="1:13" ht="19.5" customHeight="1" x14ac:dyDescent="0.35">
      <c r="A529" s="222"/>
      <c r="B529" s="80" t="s">
        <v>19</v>
      </c>
      <c r="C529" s="20" t="s">
        <v>449</v>
      </c>
      <c r="D529" s="10">
        <v>21</v>
      </c>
      <c r="E529" s="10">
        <v>3</v>
      </c>
      <c r="F529" s="10">
        <v>3</v>
      </c>
      <c r="G529" s="10">
        <v>1205</v>
      </c>
      <c r="H529" s="10">
        <v>1232</v>
      </c>
      <c r="I529" s="11">
        <v>395.7037037037037</v>
      </c>
    </row>
    <row r="530" spans="1:13" ht="19.5" customHeight="1" x14ac:dyDescent="0.35">
      <c r="A530" s="80" t="s">
        <v>21</v>
      </c>
      <c r="B530" s="81"/>
      <c r="C530" s="20" t="s">
        <v>449</v>
      </c>
      <c r="D530" s="10">
        <v>25</v>
      </c>
      <c r="E530" s="10">
        <v>4</v>
      </c>
      <c r="F530" s="10">
        <v>4</v>
      </c>
      <c r="G530" s="10">
        <v>1973</v>
      </c>
      <c r="H530" s="10">
        <v>2006</v>
      </c>
      <c r="I530" s="11">
        <v>397.18181818181819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450</v>
      </c>
      <c r="D538" s="32">
        <v>0</v>
      </c>
      <c r="E538" s="32">
        <v>0</v>
      </c>
      <c r="F538" s="32">
        <v>0</v>
      </c>
      <c r="G538" s="32">
        <v>3</v>
      </c>
      <c r="H538" s="32">
        <v>3</v>
      </c>
      <c r="I538" s="33">
        <v>0</v>
      </c>
      <c r="L538" s="170"/>
    </row>
    <row r="539" spans="1:13" ht="19.5" customHeight="1" x14ac:dyDescent="0.35">
      <c r="A539" s="221"/>
      <c r="B539" s="79" t="s">
        <v>11</v>
      </c>
      <c r="C539" s="19" t="s">
        <v>450</v>
      </c>
      <c r="D539" s="32">
        <v>0</v>
      </c>
      <c r="E539" s="32">
        <v>0</v>
      </c>
      <c r="F539" s="32">
        <v>0</v>
      </c>
      <c r="G539" s="32">
        <v>9</v>
      </c>
      <c r="H539" s="32">
        <v>9</v>
      </c>
      <c r="I539" s="33">
        <v>0</v>
      </c>
      <c r="L539" s="170"/>
    </row>
    <row r="540" spans="1:13" ht="19.5" customHeight="1" x14ac:dyDescent="0.35">
      <c r="A540" s="221"/>
      <c r="B540" s="79" t="s">
        <v>12</v>
      </c>
      <c r="C540" s="19" t="s">
        <v>450</v>
      </c>
      <c r="D540" s="32">
        <v>2</v>
      </c>
      <c r="E540" s="32">
        <v>0</v>
      </c>
      <c r="F540" s="32">
        <v>0</v>
      </c>
      <c r="G540" s="32">
        <v>332</v>
      </c>
      <c r="H540" s="32">
        <v>334</v>
      </c>
      <c r="I540" s="33">
        <v>13.35</v>
      </c>
      <c r="L540" s="171"/>
    </row>
    <row r="541" spans="1:13" ht="19.5" customHeight="1" x14ac:dyDescent="0.35">
      <c r="A541" s="221"/>
      <c r="B541" s="79" t="s">
        <v>13</v>
      </c>
      <c r="C541" s="19" t="s">
        <v>450</v>
      </c>
      <c r="D541" s="32">
        <v>2</v>
      </c>
      <c r="E541" s="32">
        <v>0</v>
      </c>
      <c r="F541" s="32">
        <v>1</v>
      </c>
      <c r="G541" s="32">
        <v>294</v>
      </c>
      <c r="H541" s="32">
        <v>297</v>
      </c>
      <c r="I541" s="33">
        <v>13.133333333333333</v>
      </c>
    </row>
    <row r="542" spans="1:13" ht="19.5" customHeight="1" x14ac:dyDescent="0.35">
      <c r="A542" s="221"/>
      <c r="B542" s="79" t="s">
        <v>14</v>
      </c>
      <c r="C542" s="19" t="s">
        <v>450</v>
      </c>
      <c r="D542" s="32">
        <v>0</v>
      </c>
      <c r="E542" s="32">
        <v>0</v>
      </c>
      <c r="F542" s="32">
        <v>0</v>
      </c>
      <c r="G542" s="32">
        <v>99</v>
      </c>
      <c r="H542" s="32">
        <v>99</v>
      </c>
      <c r="I542" s="33">
        <v>0</v>
      </c>
    </row>
    <row r="543" spans="1:13" ht="19.5" customHeight="1" x14ac:dyDescent="0.35">
      <c r="A543" s="221"/>
      <c r="B543" s="79" t="s">
        <v>15</v>
      </c>
      <c r="C543" s="19" t="s">
        <v>450</v>
      </c>
      <c r="D543" s="32">
        <v>0</v>
      </c>
      <c r="E543" s="32">
        <v>0</v>
      </c>
      <c r="F543" s="32">
        <v>0</v>
      </c>
      <c r="G543" s="32">
        <v>26</v>
      </c>
      <c r="H543" s="32">
        <v>26</v>
      </c>
      <c r="I543" s="33">
        <v>0</v>
      </c>
    </row>
    <row r="544" spans="1:13" ht="19.5" customHeight="1" x14ac:dyDescent="0.35">
      <c r="A544" s="221"/>
      <c r="B544" s="79" t="s">
        <v>16</v>
      </c>
      <c r="C544" s="19" t="s">
        <v>450</v>
      </c>
      <c r="D544" s="32">
        <v>0</v>
      </c>
      <c r="E544" s="32">
        <v>0</v>
      </c>
      <c r="F544" s="32">
        <v>1</v>
      </c>
      <c r="G544" s="32">
        <v>5</v>
      </c>
      <c r="H544" s="32">
        <v>6</v>
      </c>
      <c r="I544" s="33">
        <v>11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32">
        <v>0</v>
      </c>
      <c r="E545" s="32">
        <v>0</v>
      </c>
      <c r="F545" s="32">
        <v>0</v>
      </c>
      <c r="G545" s="32">
        <v>0</v>
      </c>
      <c r="H545" s="32">
        <v>0</v>
      </c>
      <c r="I545" s="168" t="s">
        <v>929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168" t="s">
        <v>929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450</v>
      </c>
      <c r="D547" s="10">
        <v>4</v>
      </c>
      <c r="E547" s="10">
        <v>0</v>
      </c>
      <c r="F547" s="10">
        <v>2</v>
      </c>
      <c r="G547" s="10">
        <v>768</v>
      </c>
      <c r="H547" s="10">
        <v>774</v>
      </c>
      <c r="I547" s="34">
        <v>12.85</v>
      </c>
    </row>
    <row r="548" spans="1:13" ht="19.5" customHeight="1" x14ac:dyDescent="0.35">
      <c r="A548" s="220" t="s">
        <v>20</v>
      </c>
      <c r="B548" s="79" t="s">
        <v>10</v>
      </c>
      <c r="C548" s="19" t="s">
        <v>450</v>
      </c>
      <c r="D548" s="32">
        <v>0</v>
      </c>
      <c r="E548" s="32">
        <v>0</v>
      </c>
      <c r="F548" s="32">
        <v>0</v>
      </c>
      <c r="G548" s="32">
        <v>2</v>
      </c>
      <c r="H548" s="32">
        <v>2</v>
      </c>
      <c r="I548" s="33">
        <v>0</v>
      </c>
    </row>
    <row r="549" spans="1:13" ht="19.5" customHeight="1" x14ac:dyDescent="0.35">
      <c r="A549" s="221"/>
      <c r="B549" s="79" t="s">
        <v>11</v>
      </c>
      <c r="C549" s="19" t="s">
        <v>450</v>
      </c>
      <c r="D549" s="32">
        <v>0</v>
      </c>
      <c r="E549" s="32">
        <v>0</v>
      </c>
      <c r="F549" s="32">
        <v>0</v>
      </c>
      <c r="G549" s="32">
        <v>8</v>
      </c>
      <c r="H549" s="32">
        <v>8</v>
      </c>
      <c r="I549" s="33">
        <v>0</v>
      </c>
    </row>
    <row r="550" spans="1:13" ht="19.5" customHeight="1" x14ac:dyDescent="0.35">
      <c r="A550" s="221"/>
      <c r="B550" s="79" t="s">
        <v>12</v>
      </c>
      <c r="C550" s="19" t="s">
        <v>450</v>
      </c>
      <c r="D550" s="32">
        <v>6</v>
      </c>
      <c r="E550" s="32">
        <v>1</v>
      </c>
      <c r="F550" s="32">
        <v>1</v>
      </c>
      <c r="G550" s="32">
        <v>496</v>
      </c>
      <c r="H550" s="32">
        <v>504</v>
      </c>
      <c r="I550" s="33">
        <v>12.512500000000001</v>
      </c>
    </row>
    <row r="551" spans="1:13" ht="19.5" customHeight="1" x14ac:dyDescent="0.35">
      <c r="A551" s="221"/>
      <c r="B551" s="79" t="s">
        <v>13</v>
      </c>
      <c r="C551" s="19" t="s">
        <v>450</v>
      </c>
      <c r="D551" s="32">
        <v>4</v>
      </c>
      <c r="E551" s="32">
        <v>3</v>
      </c>
      <c r="F551" s="32">
        <v>1</v>
      </c>
      <c r="G551" s="32">
        <v>435</v>
      </c>
      <c r="H551" s="32">
        <v>443</v>
      </c>
      <c r="I551" s="33">
        <v>12.487500000000001</v>
      </c>
    </row>
    <row r="552" spans="1:13" ht="19.5" customHeight="1" x14ac:dyDescent="0.35">
      <c r="A552" s="221"/>
      <c r="B552" s="79" t="s">
        <v>14</v>
      </c>
      <c r="C552" s="19" t="s">
        <v>450</v>
      </c>
      <c r="D552" s="32">
        <v>2</v>
      </c>
      <c r="E552" s="32">
        <v>2</v>
      </c>
      <c r="F552" s="32">
        <v>2</v>
      </c>
      <c r="G552" s="32">
        <v>201</v>
      </c>
      <c r="H552" s="32">
        <v>207</v>
      </c>
      <c r="I552" s="33">
        <v>11.450000000000001</v>
      </c>
    </row>
    <row r="553" spans="1:13" ht="19.5" customHeight="1" x14ac:dyDescent="0.35">
      <c r="A553" s="221"/>
      <c r="B553" s="79" t="s">
        <v>15</v>
      </c>
      <c r="C553" s="19" t="s">
        <v>450</v>
      </c>
      <c r="D553" s="32">
        <v>1</v>
      </c>
      <c r="E553" s="32">
        <v>1</v>
      </c>
      <c r="F553" s="32">
        <v>2</v>
      </c>
      <c r="G553" s="32">
        <v>51</v>
      </c>
      <c r="H553" s="32">
        <v>55</v>
      </c>
      <c r="I553" s="33">
        <v>10.975</v>
      </c>
    </row>
    <row r="554" spans="1:13" ht="19.5" customHeight="1" x14ac:dyDescent="0.35">
      <c r="A554" s="221"/>
      <c r="B554" s="79" t="s">
        <v>16</v>
      </c>
      <c r="C554" s="19" t="s">
        <v>450</v>
      </c>
      <c r="D554" s="32">
        <v>0</v>
      </c>
      <c r="E554" s="32">
        <v>0</v>
      </c>
      <c r="F554" s="32">
        <v>0</v>
      </c>
      <c r="G554" s="32">
        <v>11</v>
      </c>
      <c r="H554" s="32">
        <v>11</v>
      </c>
      <c r="I554" s="33">
        <v>0</v>
      </c>
    </row>
    <row r="555" spans="1:13" ht="19.5" customHeight="1" x14ac:dyDescent="0.35">
      <c r="A555" s="221"/>
      <c r="B555" s="79" t="s">
        <v>17</v>
      </c>
      <c r="C555" s="19" t="s">
        <v>450</v>
      </c>
      <c r="D555" s="32">
        <v>0</v>
      </c>
      <c r="E555" s="32">
        <v>0</v>
      </c>
      <c r="F555" s="32">
        <v>1</v>
      </c>
      <c r="G555" s="32">
        <v>1</v>
      </c>
      <c r="H555" s="32">
        <v>2</v>
      </c>
      <c r="I555" s="33">
        <v>10.7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168" t="s">
        <v>929</v>
      </c>
    </row>
    <row r="557" spans="1:13" ht="19.5" customHeight="1" x14ac:dyDescent="0.35">
      <c r="A557" s="222"/>
      <c r="B557" s="80" t="s">
        <v>19</v>
      </c>
      <c r="C557" s="20" t="s">
        <v>450</v>
      </c>
      <c r="D557" s="10">
        <v>13</v>
      </c>
      <c r="E557" s="10">
        <v>7</v>
      </c>
      <c r="F557" s="10">
        <v>7</v>
      </c>
      <c r="G557" s="10">
        <v>1205</v>
      </c>
      <c r="H557" s="10">
        <v>1232</v>
      </c>
      <c r="I557" s="34">
        <v>11.974074074074075</v>
      </c>
    </row>
    <row r="558" spans="1:13" ht="19.5" customHeight="1" x14ac:dyDescent="0.35">
      <c r="A558" s="80" t="s">
        <v>21</v>
      </c>
      <c r="B558" s="81"/>
      <c r="C558" s="20" t="s">
        <v>450</v>
      </c>
      <c r="D558" s="10">
        <v>17</v>
      </c>
      <c r="E558" s="10">
        <v>7</v>
      </c>
      <c r="F558" s="10">
        <v>9</v>
      </c>
      <c r="G558" s="10">
        <v>1973</v>
      </c>
      <c r="H558" s="10">
        <v>2006</v>
      </c>
      <c r="I558" s="34">
        <v>12.133333333333333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451</v>
      </c>
      <c r="D566" s="32">
        <v>0</v>
      </c>
      <c r="E566" s="32">
        <v>0</v>
      </c>
      <c r="F566" s="32">
        <v>0</v>
      </c>
      <c r="G566" s="32">
        <v>3</v>
      </c>
      <c r="H566" s="32">
        <v>3</v>
      </c>
      <c r="I566" s="33">
        <v>0</v>
      </c>
      <c r="L566" s="170"/>
    </row>
    <row r="567" spans="1:13" ht="19.5" customHeight="1" x14ac:dyDescent="0.35">
      <c r="A567" s="221"/>
      <c r="B567" s="79" t="s">
        <v>11</v>
      </c>
      <c r="C567" s="19" t="s">
        <v>451</v>
      </c>
      <c r="D567" s="32">
        <v>0</v>
      </c>
      <c r="E567" s="32">
        <v>0</v>
      </c>
      <c r="F567" s="32">
        <v>0</v>
      </c>
      <c r="G567" s="32">
        <v>9</v>
      </c>
      <c r="H567" s="32">
        <v>9</v>
      </c>
      <c r="I567" s="33">
        <v>0</v>
      </c>
      <c r="L567" s="170"/>
    </row>
    <row r="568" spans="1:13" ht="19.5" customHeight="1" x14ac:dyDescent="0.35">
      <c r="A568" s="221"/>
      <c r="B568" s="79" t="s">
        <v>12</v>
      </c>
      <c r="C568" s="19" t="s">
        <v>451</v>
      </c>
      <c r="D568" s="32">
        <v>2</v>
      </c>
      <c r="E568" s="32">
        <v>0</v>
      </c>
      <c r="F568" s="32">
        <v>0</v>
      </c>
      <c r="G568" s="32">
        <v>332</v>
      </c>
      <c r="H568" s="32">
        <v>334</v>
      </c>
      <c r="I568" s="33">
        <v>40.049999999999997</v>
      </c>
      <c r="L568" s="171"/>
    </row>
    <row r="569" spans="1:13" ht="19.5" customHeight="1" x14ac:dyDescent="0.35">
      <c r="A569" s="221"/>
      <c r="B569" s="79" t="s">
        <v>13</v>
      </c>
      <c r="C569" s="19" t="s">
        <v>451</v>
      </c>
      <c r="D569" s="32">
        <v>2</v>
      </c>
      <c r="E569" s="32">
        <v>0</v>
      </c>
      <c r="F569" s="32">
        <v>1</v>
      </c>
      <c r="G569" s="32">
        <v>294</v>
      </c>
      <c r="H569" s="32">
        <v>297</v>
      </c>
      <c r="I569" s="33">
        <v>39.333333333333336</v>
      </c>
    </row>
    <row r="570" spans="1:13" ht="19.5" customHeight="1" x14ac:dyDescent="0.35">
      <c r="A570" s="221"/>
      <c r="B570" s="79" t="s">
        <v>14</v>
      </c>
      <c r="C570" s="19" t="s">
        <v>451</v>
      </c>
      <c r="D570" s="32">
        <v>0</v>
      </c>
      <c r="E570" s="32">
        <v>0</v>
      </c>
      <c r="F570" s="32">
        <v>0</v>
      </c>
      <c r="G570" s="32">
        <v>99</v>
      </c>
      <c r="H570" s="32">
        <v>99</v>
      </c>
      <c r="I570" s="33">
        <v>0</v>
      </c>
    </row>
    <row r="571" spans="1:13" ht="19.5" customHeight="1" x14ac:dyDescent="0.35">
      <c r="A571" s="221"/>
      <c r="B571" s="79" t="s">
        <v>15</v>
      </c>
      <c r="C571" s="19" t="s">
        <v>451</v>
      </c>
      <c r="D571" s="32">
        <v>0</v>
      </c>
      <c r="E571" s="32">
        <v>0</v>
      </c>
      <c r="F571" s="32">
        <v>0</v>
      </c>
      <c r="G571" s="32">
        <v>26</v>
      </c>
      <c r="H571" s="32">
        <v>26</v>
      </c>
      <c r="I571" s="33">
        <v>0</v>
      </c>
    </row>
    <row r="572" spans="1:13" ht="19.5" customHeight="1" x14ac:dyDescent="0.35">
      <c r="A572" s="221"/>
      <c r="B572" s="79" t="s">
        <v>16</v>
      </c>
      <c r="C572" s="19" t="s">
        <v>451</v>
      </c>
      <c r="D572" s="32">
        <v>0</v>
      </c>
      <c r="E572" s="32">
        <v>0</v>
      </c>
      <c r="F572" s="32">
        <v>1</v>
      </c>
      <c r="G572" s="32">
        <v>5</v>
      </c>
      <c r="H572" s="32">
        <v>6</v>
      </c>
      <c r="I572" s="33">
        <v>33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168" t="s">
        <v>929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168" t="s">
        <v>929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451</v>
      </c>
      <c r="D575" s="10">
        <v>4</v>
      </c>
      <c r="E575" s="10">
        <v>0</v>
      </c>
      <c r="F575" s="10">
        <v>2</v>
      </c>
      <c r="G575" s="10">
        <v>768</v>
      </c>
      <c r="H575" s="10">
        <v>774</v>
      </c>
      <c r="I575" s="34">
        <v>38.516666666666673</v>
      </c>
    </row>
    <row r="576" spans="1:13" ht="19.5" customHeight="1" x14ac:dyDescent="0.35">
      <c r="A576" s="220" t="s">
        <v>20</v>
      </c>
      <c r="B576" s="79" t="s">
        <v>10</v>
      </c>
      <c r="C576" s="19" t="s">
        <v>451</v>
      </c>
      <c r="D576" s="32">
        <v>0</v>
      </c>
      <c r="E576" s="32">
        <v>0</v>
      </c>
      <c r="F576" s="32">
        <v>0</v>
      </c>
      <c r="G576" s="32">
        <v>2</v>
      </c>
      <c r="H576" s="32">
        <v>2</v>
      </c>
      <c r="I576" s="33">
        <v>0</v>
      </c>
    </row>
    <row r="577" spans="1:13" ht="19.5" customHeight="1" x14ac:dyDescent="0.35">
      <c r="A577" s="221"/>
      <c r="B577" s="79" t="s">
        <v>11</v>
      </c>
      <c r="C577" s="19" t="s">
        <v>451</v>
      </c>
      <c r="D577" s="32">
        <v>0</v>
      </c>
      <c r="E577" s="32">
        <v>0</v>
      </c>
      <c r="F577" s="32">
        <v>0</v>
      </c>
      <c r="G577" s="32">
        <v>8</v>
      </c>
      <c r="H577" s="32">
        <v>8</v>
      </c>
      <c r="I577" s="33">
        <v>0</v>
      </c>
    </row>
    <row r="578" spans="1:13" ht="19.5" customHeight="1" x14ac:dyDescent="0.35">
      <c r="A578" s="221"/>
      <c r="B578" s="79" t="s">
        <v>12</v>
      </c>
      <c r="C578" s="19" t="s">
        <v>451</v>
      </c>
      <c r="D578" s="32">
        <v>6</v>
      </c>
      <c r="E578" s="32">
        <v>2</v>
      </c>
      <c r="F578" s="32">
        <v>0</v>
      </c>
      <c r="G578" s="32">
        <v>496</v>
      </c>
      <c r="H578" s="32">
        <v>504</v>
      </c>
      <c r="I578" s="33">
        <v>37.3125</v>
      </c>
    </row>
    <row r="579" spans="1:13" ht="19.5" customHeight="1" x14ac:dyDescent="0.35">
      <c r="A579" s="221"/>
      <c r="B579" s="79" t="s">
        <v>13</v>
      </c>
      <c r="C579" s="19" t="s">
        <v>451</v>
      </c>
      <c r="D579" s="32">
        <v>6</v>
      </c>
      <c r="E579" s="32">
        <v>2</v>
      </c>
      <c r="F579" s="32">
        <v>0</v>
      </c>
      <c r="G579" s="32">
        <v>435</v>
      </c>
      <c r="H579" s="32">
        <v>443</v>
      </c>
      <c r="I579" s="33">
        <v>37.724999999999994</v>
      </c>
    </row>
    <row r="580" spans="1:13" ht="19.5" customHeight="1" x14ac:dyDescent="0.35">
      <c r="A580" s="221"/>
      <c r="B580" s="79" t="s">
        <v>14</v>
      </c>
      <c r="C580" s="19" t="s">
        <v>451</v>
      </c>
      <c r="D580" s="32">
        <v>3</v>
      </c>
      <c r="E580" s="32">
        <v>1</v>
      </c>
      <c r="F580" s="32">
        <v>2</v>
      </c>
      <c r="G580" s="32">
        <v>201</v>
      </c>
      <c r="H580" s="32">
        <v>207</v>
      </c>
      <c r="I580" s="33">
        <v>35.166666666666664</v>
      </c>
    </row>
    <row r="581" spans="1:13" ht="19.5" customHeight="1" x14ac:dyDescent="0.35">
      <c r="A581" s="221"/>
      <c r="B581" s="79" t="s">
        <v>15</v>
      </c>
      <c r="C581" s="19" t="s">
        <v>451</v>
      </c>
      <c r="D581" s="32">
        <v>1</v>
      </c>
      <c r="E581" s="32">
        <v>1</v>
      </c>
      <c r="F581" s="32">
        <v>2</v>
      </c>
      <c r="G581" s="32">
        <v>51</v>
      </c>
      <c r="H581" s="32">
        <v>55</v>
      </c>
      <c r="I581" s="33">
        <v>33.6</v>
      </c>
    </row>
    <row r="582" spans="1:13" ht="19.5" customHeight="1" x14ac:dyDescent="0.35">
      <c r="A582" s="221"/>
      <c r="B582" s="79" t="s">
        <v>16</v>
      </c>
      <c r="C582" s="19" t="s">
        <v>451</v>
      </c>
      <c r="D582" s="32">
        <v>0</v>
      </c>
      <c r="E582" s="32">
        <v>0</v>
      </c>
      <c r="F582" s="32">
        <v>0</v>
      </c>
      <c r="G582" s="32">
        <v>11</v>
      </c>
      <c r="H582" s="32">
        <v>11</v>
      </c>
      <c r="I582" s="33">
        <v>0</v>
      </c>
    </row>
    <row r="583" spans="1:13" ht="19.5" customHeight="1" x14ac:dyDescent="0.35">
      <c r="A583" s="221"/>
      <c r="B583" s="79" t="s">
        <v>17</v>
      </c>
      <c r="C583" s="19" t="s">
        <v>451</v>
      </c>
      <c r="D583" s="32">
        <v>0</v>
      </c>
      <c r="E583" s="32">
        <v>0</v>
      </c>
      <c r="F583" s="32">
        <v>1</v>
      </c>
      <c r="G583" s="32">
        <v>1</v>
      </c>
      <c r="H583" s="32">
        <v>2</v>
      </c>
      <c r="I583" s="33">
        <v>31.4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168" t="s">
        <v>929</v>
      </c>
    </row>
    <row r="585" spans="1:13" ht="19.5" customHeight="1" x14ac:dyDescent="0.35">
      <c r="A585" s="222"/>
      <c r="B585" s="80" t="s">
        <v>19</v>
      </c>
      <c r="C585" s="20" t="s">
        <v>451</v>
      </c>
      <c r="D585" s="10">
        <v>16</v>
      </c>
      <c r="E585" s="10">
        <v>6</v>
      </c>
      <c r="F585" s="10">
        <v>5</v>
      </c>
      <c r="G585" s="10">
        <v>1205</v>
      </c>
      <c r="H585" s="10">
        <v>1232</v>
      </c>
      <c r="I585" s="34">
        <v>36.188888888888883</v>
      </c>
    </row>
    <row r="586" spans="1:13" ht="19.5" customHeight="1" x14ac:dyDescent="0.35">
      <c r="A586" s="80" t="s">
        <v>21</v>
      </c>
      <c r="B586" s="81"/>
      <c r="C586" s="20" t="s">
        <v>451</v>
      </c>
      <c r="D586" s="10">
        <v>20</v>
      </c>
      <c r="E586" s="10">
        <v>6</v>
      </c>
      <c r="F586" s="10">
        <v>7</v>
      </c>
      <c r="G586" s="10">
        <v>1973</v>
      </c>
      <c r="H586" s="10">
        <v>2006</v>
      </c>
      <c r="I586" s="34">
        <v>36.612121212121217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452</v>
      </c>
      <c r="D594" s="32">
        <v>0</v>
      </c>
      <c r="E594" s="32">
        <v>0</v>
      </c>
      <c r="F594" s="32">
        <v>0</v>
      </c>
      <c r="G594" s="32">
        <v>0</v>
      </c>
      <c r="L594" s="170"/>
    </row>
    <row r="595" spans="1:12" ht="19.5" customHeight="1" x14ac:dyDescent="0.35">
      <c r="A595" s="221"/>
      <c r="B595" s="79" t="s">
        <v>11</v>
      </c>
      <c r="C595" s="19" t="s">
        <v>452</v>
      </c>
      <c r="D595" s="32">
        <v>0</v>
      </c>
      <c r="E595" s="32">
        <v>0</v>
      </c>
      <c r="F595" s="32">
        <v>0</v>
      </c>
      <c r="G595" s="32">
        <v>0</v>
      </c>
      <c r="L595" s="170"/>
    </row>
    <row r="596" spans="1:12" ht="19.5" customHeight="1" x14ac:dyDescent="0.35">
      <c r="A596" s="221"/>
      <c r="B596" s="79" t="s">
        <v>12</v>
      </c>
      <c r="C596" s="19" t="s">
        <v>452</v>
      </c>
      <c r="D596" s="32">
        <v>1</v>
      </c>
      <c r="E596" s="32">
        <v>0</v>
      </c>
      <c r="F596" s="32">
        <v>2</v>
      </c>
      <c r="G596" s="32">
        <v>3</v>
      </c>
      <c r="L596" s="171"/>
    </row>
    <row r="597" spans="1:12" ht="19.5" customHeight="1" x14ac:dyDescent="0.35">
      <c r="A597" s="221"/>
      <c r="B597" s="79" t="s">
        <v>13</v>
      </c>
      <c r="C597" s="19" t="s">
        <v>452</v>
      </c>
      <c r="D597" s="32">
        <v>2</v>
      </c>
      <c r="E597" s="32">
        <v>0</v>
      </c>
      <c r="F597" s="32">
        <v>3</v>
      </c>
      <c r="G597" s="32">
        <v>5</v>
      </c>
    </row>
    <row r="598" spans="1:12" ht="19.5" customHeight="1" x14ac:dyDescent="0.35">
      <c r="A598" s="221"/>
      <c r="B598" s="79" t="s">
        <v>14</v>
      </c>
      <c r="C598" s="19" t="s">
        <v>452</v>
      </c>
      <c r="D598" s="32">
        <v>0</v>
      </c>
      <c r="E598" s="32">
        <v>0</v>
      </c>
      <c r="F598" s="32">
        <v>0</v>
      </c>
      <c r="G598" s="32">
        <v>0</v>
      </c>
    </row>
    <row r="599" spans="1:12" ht="19.5" customHeight="1" x14ac:dyDescent="0.35">
      <c r="A599" s="221"/>
      <c r="B599" s="79" t="s">
        <v>15</v>
      </c>
      <c r="C599" s="19" t="s">
        <v>452</v>
      </c>
      <c r="D599" s="32">
        <v>0</v>
      </c>
      <c r="E599" s="32">
        <v>0</v>
      </c>
      <c r="F599" s="32">
        <v>1</v>
      </c>
      <c r="G599" s="32">
        <v>1</v>
      </c>
    </row>
    <row r="600" spans="1:12" ht="19.5" customHeight="1" x14ac:dyDescent="0.35">
      <c r="A600" s="221"/>
      <c r="B600" s="79" t="s">
        <v>16</v>
      </c>
      <c r="C600" s="19" t="s">
        <v>452</v>
      </c>
      <c r="D600" s="32">
        <v>0</v>
      </c>
      <c r="E600" s="32">
        <v>0</v>
      </c>
      <c r="F600" s="32">
        <v>0</v>
      </c>
      <c r="G600" s="32">
        <v>0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32">
        <v>0</v>
      </c>
      <c r="E601" s="32">
        <v>0</v>
      </c>
      <c r="F601" s="32">
        <v>0</v>
      </c>
      <c r="G601" s="167" t="s">
        <v>929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32">
        <v>0</v>
      </c>
      <c r="E602" s="32">
        <v>0</v>
      </c>
      <c r="F602" s="32">
        <v>0</v>
      </c>
      <c r="G602" s="167" t="s">
        <v>929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452</v>
      </c>
      <c r="D603" s="10">
        <v>3</v>
      </c>
      <c r="E603" s="10">
        <v>0</v>
      </c>
      <c r="F603" s="10">
        <v>6</v>
      </c>
      <c r="G603" s="10">
        <v>9</v>
      </c>
    </row>
    <row r="604" spans="1:12" ht="19.5" customHeight="1" x14ac:dyDescent="0.35">
      <c r="A604" s="220" t="s">
        <v>20</v>
      </c>
      <c r="B604" s="79" t="s">
        <v>10</v>
      </c>
      <c r="C604" s="19" t="s">
        <v>452</v>
      </c>
      <c r="D604" s="32">
        <v>0</v>
      </c>
      <c r="E604" s="32">
        <v>0</v>
      </c>
      <c r="F604" s="32">
        <v>0</v>
      </c>
      <c r="G604" s="32">
        <v>0</v>
      </c>
    </row>
    <row r="605" spans="1:12" ht="19.5" customHeight="1" x14ac:dyDescent="0.35">
      <c r="A605" s="221"/>
      <c r="B605" s="79" t="s">
        <v>11</v>
      </c>
      <c r="C605" s="19" t="s">
        <v>452</v>
      </c>
      <c r="D605" s="32">
        <v>0</v>
      </c>
      <c r="E605" s="32">
        <v>0</v>
      </c>
      <c r="F605" s="32">
        <v>0</v>
      </c>
      <c r="G605" s="32">
        <v>0</v>
      </c>
    </row>
    <row r="606" spans="1:12" ht="19.5" customHeight="1" x14ac:dyDescent="0.35">
      <c r="A606" s="221"/>
      <c r="B606" s="79" t="s">
        <v>12</v>
      </c>
      <c r="C606" s="19" t="s">
        <v>452</v>
      </c>
      <c r="D606" s="32">
        <v>4</v>
      </c>
      <c r="E606" s="32">
        <v>1</v>
      </c>
      <c r="F606" s="32">
        <v>6</v>
      </c>
      <c r="G606" s="32">
        <v>11</v>
      </c>
    </row>
    <row r="607" spans="1:12" ht="19.5" customHeight="1" x14ac:dyDescent="0.35">
      <c r="A607" s="221"/>
      <c r="B607" s="79" t="s">
        <v>13</v>
      </c>
      <c r="C607" s="19" t="s">
        <v>452</v>
      </c>
      <c r="D607" s="32">
        <v>4</v>
      </c>
      <c r="E607" s="32">
        <v>0</v>
      </c>
      <c r="F607" s="32">
        <v>3</v>
      </c>
      <c r="G607" s="32">
        <v>7</v>
      </c>
    </row>
    <row r="608" spans="1:12" ht="19.5" customHeight="1" x14ac:dyDescent="0.35">
      <c r="A608" s="221"/>
      <c r="B608" s="79" t="s">
        <v>14</v>
      </c>
      <c r="C608" s="19" t="s">
        <v>452</v>
      </c>
      <c r="D608" s="32">
        <v>1</v>
      </c>
      <c r="E608" s="32">
        <v>0</v>
      </c>
      <c r="F608" s="32">
        <v>3</v>
      </c>
      <c r="G608" s="32">
        <v>4</v>
      </c>
    </row>
    <row r="609" spans="1:12" ht="19.5" customHeight="1" x14ac:dyDescent="0.35">
      <c r="A609" s="221"/>
      <c r="B609" s="79" t="s">
        <v>15</v>
      </c>
      <c r="C609" s="19" t="s">
        <v>452</v>
      </c>
      <c r="D609" s="32">
        <v>1</v>
      </c>
      <c r="E609" s="32">
        <v>0</v>
      </c>
      <c r="F609" s="32">
        <v>1</v>
      </c>
      <c r="G609" s="32">
        <v>2</v>
      </c>
    </row>
    <row r="610" spans="1:12" ht="19.5" customHeight="1" x14ac:dyDescent="0.35">
      <c r="A610" s="221"/>
      <c r="B610" s="79" t="s">
        <v>16</v>
      </c>
      <c r="C610" s="19" t="s">
        <v>452</v>
      </c>
      <c r="D610" s="32">
        <v>0</v>
      </c>
      <c r="E610" s="32">
        <v>0</v>
      </c>
      <c r="F610" s="32">
        <v>0</v>
      </c>
      <c r="G610" s="32">
        <v>0</v>
      </c>
    </row>
    <row r="611" spans="1:12" ht="19.5" customHeight="1" x14ac:dyDescent="0.35">
      <c r="A611" s="221"/>
      <c r="B611" s="79" t="s">
        <v>17</v>
      </c>
      <c r="C611" s="19" t="s">
        <v>452</v>
      </c>
      <c r="D611" s="32">
        <v>0</v>
      </c>
      <c r="E611" s="32">
        <v>0</v>
      </c>
      <c r="F611" s="32">
        <v>0</v>
      </c>
      <c r="G611" s="32">
        <v>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32">
        <v>0</v>
      </c>
      <c r="E612" s="32">
        <v>0</v>
      </c>
      <c r="F612" s="32">
        <v>0</v>
      </c>
      <c r="G612" s="167" t="s">
        <v>929</v>
      </c>
    </row>
    <row r="613" spans="1:12" ht="19.5" customHeight="1" x14ac:dyDescent="0.35">
      <c r="A613" s="222"/>
      <c r="B613" s="80" t="s">
        <v>19</v>
      </c>
      <c r="C613" s="20" t="s">
        <v>452</v>
      </c>
      <c r="D613" s="10">
        <v>10</v>
      </c>
      <c r="E613" s="10">
        <v>1</v>
      </c>
      <c r="F613" s="10">
        <v>13</v>
      </c>
      <c r="G613" s="10">
        <v>24</v>
      </c>
    </row>
    <row r="614" spans="1:12" ht="19.5" customHeight="1" x14ac:dyDescent="0.35">
      <c r="A614" s="80" t="s">
        <v>21</v>
      </c>
      <c r="B614" s="81"/>
      <c r="C614" s="20" t="s">
        <v>452</v>
      </c>
      <c r="D614" s="10">
        <v>13</v>
      </c>
      <c r="E614" s="10">
        <v>1</v>
      </c>
      <c r="F614" s="10">
        <v>19</v>
      </c>
      <c r="G614" s="10">
        <v>33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83:M583"/>
    <mergeCell ref="L574:M574"/>
    <mergeCell ref="L565:M565"/>
    <mergeCell ref="L527:M527"/>
    <mergeCell ref="L518:M518"/>
    <mergeCell ref="L509:M509"/>
    <mergeCell ref="L555:M555"/>
    <mergeCell ref="L546:M546"/>
    <mergeCell ref="L537:M537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9" style="22" hidden="1" customWidth="1"/>
    <col min="4" max="6" width="13.75" style="22" customWidth="1"/>
    <col min="7" max="8" width="9" style="22" customWidth="1"/>
    <col min="9" max="9" width="11.75" style="22" bestFit="1" customWidth="1"/>
    <col min="10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978</v>
      </c>
      <c r="D1" s="22" t="s">
        <v>910</v>
      </c>
      <c r="F1" s="150" t="s">
        <v>211</v>
      </c>
      <c r="G1" s="22">
        <f>H26</f>
        <v>832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453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929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453</v>
      </c>
      <c r="D7" s="82">
        <v>0</v>
      </c>
      <c r="E7" s="82">
        <v>2</v>
      </c>
      <c r="F7" s="82">
        <v>1</v>
      </c>
      <c r="G7" s="82">
        <v>0</v>
      </c>
      <c r="H7" s="82">
        <v>3</v>
      </c>
      <c r="I7" s="84">
        <v>24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453</v>
      </c>
      <c r="D8" s="82">
        <v>7</v>
      </c>
      <c r="E8" s="82">
        <v>111</v>
      </c>
      <c r="F8" s="82">
        <v>90</v>
      </c>
      <c r="G8" s="82">
        <v>0</v>
      </c>
      <c r="H8" s="82">
        <v>201</v>
      </c>
      <c r="I8" s="84">
        <v>24.813930348258694</v>
      </c>
    </row>
    <row r="9" spans="1:14" ht="19.5" customHeight="1" x14ac:dyDescent="0.35">
      <c r="A9" s="221"/>
      <c r="B9" s="79" t="s">
        <v>13</v>
      </c>
      <c r="C9" s="7" t="s">
        <v>453</v>
      </c>
      <c r="D9" s="82">
        <v>5</v>
      </c>
      <c r="E9" s="82">
        <v>69</v>
      </c>
      <c r="F9" s="82">
        <v>42</v>
      </c>
      <c r="G9" s="82">
        <v>0</v>
      </c>
      <c r="H9" s="82">
        <v>111</v>
      </c>
      <c r="I9" s="84">
        <v>24.529729729729727</v>
      </c>
    </row>
    <row r="10" spans="1:14" ht="19.5" customHeight="1" x14ac:dyDescent="0.35">
      <c r="A10" s="221"/>
      <c r="B10" s="79" t="s">
        <v>14</v>
      </c>
      <c r="C10" s="7" t="s">
        <v>453</v>
      </c>
      <c r="D10" s="82">
        <v>9</v>
      </c>
      <c r="E10" s="82">
        <v>25</v>
      </c>
      <c r="F10" s="82">
        <v>9</v>
      </c>
      <c r="G10" s="82">
        <v>0</v>
      </c>
      <c r="H10" s="82">
        <v>34</v>
      </c>
      <c r="I10" s="84">
        <v>22.72941176470588</v>
      </c>
    </row>
    <row r="11" spans="1:14" ht="19.5" customHeight="1" x14ac:dyDescent="0.35">
      <c r="A11" s="221"/>
      <c r="B11" s="79" t="s">
        <v>15</v>
      </c>
      <c r="C11" s="7" t="s">
        <v>453</v>
      </c>
      <c r="D11" s="82">
        <v>1</v>
      </c>
      <c r="E11" s="82">
        <v>8</v>
      </c>
      <c r="F11" s="82">
        <v>1</v>
      </c>
      <c r="G11" s="82">
        <v>0</v>
      </c>
      <c r="H11" s="82">
        <v>9</v>
      </c>
      <c r="I11" s="84">
        <v>22.255555555555556</v>
      </c>
    </row>
    <row r="12" spans="1:14" ht="19.5" customHeight="1" x14ac:dyDescent="0.35">
      <c r="A12" s="221"/>
      <c r="B12" s="79" t="s">
        <v>16</v>
      </c>
      <c r="C12" s="7" t="s">
        <v>453</v>
      </c>
      <c r="D12" s="82">
        <v>0</v>
      </c>
      <c r="E12" s="82">
        <v>1</v>
      </c>
      <c r="F12" s="82">
        <v>0</v>
      </c>
      <c r="G12" s="82">
        <v>0</v>
      </c>
      <c r="H12" s="82">
        <v>1</v>
      </c>
      <c r="I12" s="84">
        <v>22.5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929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929</v>
      </c>
    </row>
    <row r="15" spans="1:14" ht="19.5" customHeight="1" x14ac:dyDescent="0.35">
      <c r="A15" s="222"/>
      <c r="B15" s="80" t="s">
        <v>19</v>
      </c>
      <c r="C15" s="7" t="s">
        <v>453</v>
      </c>
      <c r="D15" s="159">
        <v>22</v>
      </c>
      <c r="E15" s="159">
        <v>216</v>
      </c>
      <c r="F15" s="159">
        <v>143</v>
      </c>
      <c r="G15" s="159">
        <v>0</v>
      </c>
      <c r="H15" s="159">
        <v>359</v>
      </c>
      <c r="I15" s="160">
        <v>24.451253481894142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929</v>
      </c>
    </row>
    <row r="17" spans="1:12" ht="19.5" customHeight="1" x14ac:dyDescent="0.35">
      <c r="A17" s="221"/>
      <c r="B17" s="79" t="s">
        <v>11</v>
      </c>
      <c r="C17" s="7" t="s">
        <v>453</v>
      </c>
      <c r="D17" s="82">
        <v>0</v>
      </c>
      <c r="E17" s="82">
        <v>3</v>
      </c>
      <c r="F17" s="82">
        <v>0</v>
      </c>
      <c r="G17" s="82">
        <v>0</v>
      </c>
      <c r="H17" s="82">
        <v>3</v>
      </c>
      <c r="I17" s="84">
        <v>21.633333333333336</v>
      </c>
    </row>
    <row r="18" spans="1:12" ht="19.5" customHeight="1" x14ac:dyDescent="0.35">
      <c r="A18" s="221"/>
      <c r="B18" s="79" t="s">
        <v>12</v>
      </c>
      <c r="C18" s="7" t="s">
        <v>453</v>
      </c>
      <c r="D18" s="82">
        <v>21</v>
      </c>
      <c r="E18" s="82">
        <v>143</v>
      </c>
      <c r="F18" s="82">
        <v>96</v>
      </c>
      <c r="G18" s="82">
        <v>0</v>
      </c>
      <c r="H18" s="82">
        <v>239</v>
      </c>
      <c r="I18" s="84">
        <v>24.459832635983279</v>
      </c>
    </row>
    <row r="19" spans="1:12" ht="19.5" customHeight="1" x14ac:dyDescent="0.35">
      <c r="A19" s="221"/>
      <c r="B19" s="79" t="s">
        <v>13</v>
      </c>
      <c r="C19" s="7" t="s">
        <v>453</v>
      </c>
      <c r="D19" s="82">
        <v>11</v>
      </c>
      <c r="E19" s="82">
        <v>72</v>
      </c>
      <c r="F19" s="82">
        <v>67</v>
      </c>
      <c r="G19" s="82">
        <v>0</v>
      </c>
      <c r="H19" s="82">
        <v>139</v>
      </c>
      <c r="I19" s="84">
        <v>24.87194244604316</v>
      </c>
    </row>
    <row r="20" spans="1:12" ht="19.5" customHeight="1" x14ac:dyDescent="0.35">
      <c r="A20" s="221"/>
      <c r="B20" s="79" t="s">
        <v>14</v>
      </c>
      <c r="C20" s="7" t="s">
        <v>453</v>
      </c>
      <c r="D20" s="82">
        <v>9</v>
      </c>
      <c r="E20" s="82">
        <v>37</v>
      </c>
      <c r="F20" s="82">
        <v>34</v>
      </c>
      <c r="G20" s="82">
        <v>0</v>
      </c>
      <c r="H20" s="82">
        <v>71</v>
      </c>
      <c r="I20" s="84">
        <v>24.466197183098597</v>
      </c>
    </row>
    <row r="21" spans="1:12" ht="19.5" customHeight="1" x14ac:dyDescent="0.35">
      <c r="A21" s="221"/>
      <c r="B21" s="79" t="s">
        <v>15</v>
      </c>
      <c r="C21" s="7" t="s">
        <v>453</v>
      </c>
      <c r="D21" s="82">
        <v>0</v>
      </c>
      <c r="E21" s="82">
        <v>15</v>
      </c>
      <c r="F21" s="82">
        <v>1</v>
      </c>
      <c r="G21" s="82">
        <v>0</v>
      </c>
      <c r="H21" s="82">
        <v>16</v>
      </c>
      <c r="I21" s="84">
        <v>23.837499999999999</v>
      </c>
    </row>
    <row r="22" spans="1:12" ht="19.5" customHeight="1" x14ac:dyDescent="0.35">
      <c r="A22" s="221"/>
      <c r="B22" s="79" t="s">
        <v>16</v>
      </c>
      <c r="C22" s="7" t="s">
        <v>453</v>
      </c>
      <c r="D22" s="82">
        <v>0</v>
      </c>
      <c r="E22" s="82">
        <v>3</v>
      </c>
      <c r="F22" s="82">
        <v>1</v>
      </c>
      <c r="G22" s="82">
        <v>0</v>
      </c>
      <c r="H22" s="82">
        <v>4</v>
      </c>
      <c r="I22" s="84">
        <v>23.225000000000001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453</v>
      </c>
      <c r="D23" s="82">
        <v>0</v>
      </c>
      <c r="E23" s="82">
        <v>1</v>
      </c>
      <c r="F23" s="82">
        <v>0</v>
      </c>
      <c r="G23" s="82">
        <v>0</v>
      </c>
      <c r="H23" s="82">
        <v>1</v>
      </c>
      <c r="I23" s="84">
        <v>24.7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929</v>
      </c>
    </row>
    <row r="25" spans="1:12" ht="19.5" customHeight="1" x14ac:dyDescent="0.35">
      <c r="A25" s="222"/>
      <c r="B25" s="80" t="s">
        <v>19</v>
      </c>
      <c r="C25" s="9" t="s">
        <v>453</v>
      </c>
      <c r="D25" s="83">
        <v>41</v>
      </c>
      <c r="E25" s="83">
        <v>274</v>
      </c>
      <c r="F25" s="83">
        <v>199</v>
      </c>
      <c r="G25" s="83">
        <v>0</v>
      </c>
      <c r="H25" s="83">
        <v>473</v>
      </c>
      <c r="I25" s="85">
        <v>24.532980972515862</v>
      </c>
    </row>
    <row r="26" spans="1:12" ht="19.5" customHeight="1" x14ac:dyDescent="0.35">
      <c r="A26" s="80" t="s">
        <v>21</v>
      </c>
      <c r="B26" s="81"/>
      <c r="C26" s="9" t="s">
        <v>453</v>
      </c>
      <c r="D26" s="83">
        <v>63</v>
      </c>
      <c r="E26" s="83">
        <v>490</v>
      </c>
      <c r="F26" s="83">
        <v>342</v>
      </c>
      <c r="G26" s="83">
        <v>0</v>
      </c>
      <c r="H26" s="83">
        <v>832</v>
      </c>
      <c r="I26" s="85">
        <v>24.497716346153847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454</v>
      </c>
      <c r="D34" s="82">
        <v>0</v>
      </c>
      <c r="E34" s="82">
        <v>0</v>
      </c>
      <c r="F34" s="82">
        <v>0</v>
      </c>
      <c r="G34" s="82">
        <v>0</v>
      </c>
      <c r="H34" s="82" t="s">
        <v>110</v>
      </c>
      <c r="L34" s="170"/>
    </row>
    <row r="35" spans="1:12" ht="19.5" customHeight="1" x14ac:dyDescent="0.35">
      <c r="A35" s="221"/>
      <c r="B35" s="79" t="s">
        <v>11</v>
      </c>
      <c r="C35" s="7" t="s">
        <v>454</v>
      </c>
      <c r="D35" s="82">
        <v>2</v>
      </c>
      <c r="E35" s="82">
        <v>1</v>
      </c>
      <c r="F35" s="82">
        <v>0</v>
      </c>
      <c r="G35" s="82">
        <v>3</v>
      </c>
      <c r="H35" s="82">
        <v>86.733333333333334</v>
      </c>
      <c r="L35" s="170"/>
    </row>
    <row r="36" spans="1:12" ht="19.5" customHeight="1" x14ac:dyDescent="0.35">
      <c r="A36" s="221"/>
      <c r="B36" s="79" t="s">
        <v>12</v>
      </c>
      <c r="C36" s="7" t="s">
        <v>454</v>
      </c>
      <c r="D36" s="82">
        <v>72</v>
      </c>
      <c r="E36" s="82">
        <v>117</v>
      </c>
      <c r="F36" s="82">
        <v>12</v>
      </c>
      <c r="G36" s="82">
        <v>201</v>
      </c>
      <c r="H36" s="82">
        <v>87.995767195767215</v>
      </c>
      <c r="L36" s="171"/>
    </row>
    <row r="37" spans="1:12" ht="19.5" customHeight="1" x14ac:dyDescent="0.35">
      <c r="A37" s="221"/>
      <c r="B37" s="79" t="s">
        <v>13</v>
      </c>
      <c r="C37" s="7" t="s">
        <v>454</v>
      </c>
      <c r="D37" s="82">
        <v>40</v>
      </c>
      <c r="E37" s="82">
        <v>67</v>
      </c>
      <c r="F37" s="82">
        <v>4</v>
      </c>
      <c r="G37" s="82">
        <v>111</v>
      </c>
      <c r="H37" s="82">
        <v>87.063551401869148</v>
      </c>
    </row>
    <row r="38" spans="1:12" ht="19.5" customHeight="1" x14ac:dyDescent="0.35">
      <c r="A38" s="221"/>
      <c r="B38" s="79" t="s">
        <v>14</v>
      </c>
      <c r="C38" s="7" t="s">
        <v>454</v>
      </c>
      <c r="D38" s="82">
        <v>19</v>
      </c>
      <c r="E38" s="82">
        <v>12</v>
      </c>
      <c r="F38" s="82">
        <v>3</v>
      </c>
      <c r="G38" s="82">
        <v>34</v>
      </c>
      <c r="H38" s="82">
        <v>83.393548387096772</v>
      </c>
    </row>
    <row r="39" spans="1:12" ht="19.5" customHeight="1" x14ac:dyDescent="0.35">
      <c r="A39" s="221"/>
      <c r="B39" s="79" t="s">
        <v>15</v>
      </c>
      <c r="C39" s="7" t="s">
        <v>454</v>
      </c>
      <c r="D39" s="82">
        <v>5</v>
      </c>
      <c r="E39" s="82">
        <v>3</v>
      </c>
      <c r="F39" s="82">
        <v>1</v>
      </c>
      <c r="G39" s="82">
        <v>9</v>
      </c>
      <c r="H39" s="82">
        <v>83.075000000000003</v>
      </c>
    </row>
    <row r="40" spans="1:12" ht="19.5" customHeight="1" x14ac:dyDescent="0.35">
      <c r="A40" s="221"/>
      <c r="B40" s="79" t="s">
        <v>16</v>
      </c>
      <c r="C40" s="7" t="s">
        <v>454</v>
      </c>
      <c r="D40" s="82">
        <v>0</v>
      </c>
      <c r="E40" s="82">
        <v>0</v>
      </c>
      <c r="F40" s="82">
        <v>1</v>
      </c>
      <c r="G40" s="82">
        <v>1</v>
      </c>
      <c r="H40" s="82">
        <v>0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0</v>
      </c>
      <c r="F41" s="82">
        <v>0</v>
      </c>
      <c r="G41" s="82">
        <v>0</v>
      </c>
      <c r="H41" s="82" t="s">
        <v>929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2" t="s">
        <v>929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454</v>
      </c>
      <c r="D43" s="159">
        <v>138</v>
      </c>
      <c r="E43" s="159">
        <v>200</v>
      </c>
      <c r="F43" s="159">
        <v>21</v>
      </c>
      <c r="G43" s="159">
        <v>359</v>
      </c>
      <c r="H43" s="159">
        <v>87.150887573964511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2" t="s">
        <v>110</v>
      </c>
    </row>
    <row r="45" spans="1:12" ht="19.5" customHeight="1" x14ac:dyDescent="0.35">
      <c r="A45" s="221"/>
      <c r="B45" s="79" t="s">
        <v>11</v>
      </c>
      <c r="C45" s="7" t="s">
        <v>454</v>
      </c>
      <c r="D45" s="82">
        <v>3</v>
      </c>
      <c r="E45" s="82">
        <v>0</v>
      </c>
      <c r="F45" s="82">
        <v>0</v>
      </c>
      <c r="G45" s="82">
        <v>3</v>
      </c>
      <c r="H45" s="82">
        <v>79.433333333333337</v>
      </c>
    </row>
    <row r="46" spans="1:12" ht="19.5" customHeight="1" x14ac:dyDescent="0.35">
      <c r="A46" s="221"/>
      <c r="B46" s="79" t="s">
        <v>12</v>
      </c>
      <c r="C46" s="7" t="s">
        <v>454</v>
      </c>
      <c r="D46" s="82">
        <v>157</v>
      </c>
      <c r="E46" s="82">
        <v>72</v>
      </c>
      <c r="F46" s="82">
        <v>10</v>
      </c>
      <c r="G46" s="82">
        <v>239</v>
      </c>
      <c r="H46" s="82">
        <v>85.375109170305706</v>
      </c>
    </row>
    <row r="47" spans="1:12" ht="19.5" customHeight="1" x14ac:dyDescent="0.35">
      <c r="A47" s="221"/>
      <c r="B47" s="79" t="s">
        <v>13</v>
      </c>
      <c r="C47" s="7" t="s">
        <v>454</v>
      </c>
      <c r="D47" s="82">
        <v>70</v>
      </c>
      <c r="E47" s="82">
        <v>57</v>
      </c>
      <c r="F47" s="82">
        <v>12</v>
      </c>
      <c r="G47" s="82">
        <v>139</v>
      </c>
      <c r="H47" s="82">
        <v>88.00236220472442</v>
      </c>
    </row>
    <row r="48" spans="1:12" ht="19.5" customHeight="1" x14ac:dyDescent="0.35">
      <c r="A48" s="221"/>
      <c r="B48" s="79" t="s">
        <v>14</v>
      </c>
      <c r="C48" s="7" t="s">
        <v>454</v>
      </c>
      <c r="D48" s="82">
        <v>38</v>
      </c>
      <c r="E48" s="82">
        <v>26</v>
      </c>
      <c r="F48" s="82">
        <v>7</v>
      </c>
      <c r="G48" s="82">
        <v>71</v>
      </c>
      <c r="H48" s="82">
        <v>88.370312499999997</v>
      </c>
    </row>
    <row r="49" spans="1:12" ht="19.5" customHeight="1" x14ac:dyDescent="0.35">
      <c r="A49" s="221"/>
      <c r="B49" s="79" t="s">
        <v>15</v>
      </c>
      <c r="C49" s="7" t="s">
        <v>454</v>
      </c>
      <c r="D49" s="82">
        <v>9</v>
      </c>
      <c r="E49" s="82">
        <v>2</v>
      </c>
      <c r="F49" s="82">
        <v>5</v>
      </c>
      <c r="G49" s="82">
        <v>16</v>
      </c>
      <c r="H49" s="82">
        <v>82.518181818181816</v>
      </c>
    </row>
    <row r="50" spans="1:12" ht="19.5" customHeight="1" x14ac:dyDescent="0.35">
      <c r="A50" s="221"/>
      <c r="B50" s="79" t="s">
        <v>16</v>
      </c>
      <c r="C50" s="7" t="s">
        <v>454</v>
      </c>
      <c r="D50" s="82">
        <v>0</v>
      </c>
      <c r="E50" s="82">
        <v>2</v>
      </c>
      <c r="F50" s="82">
        <v>2</v>
      </c>
      <c r="G50" s="82">
        <v>4</v>
      </c>
      <c r="H50" s="82">
        <v>96.5</v>
      </c>
    </row>
    <row r="51" spans="1:12" ht="19.5" customHeight="1" x14ac:dyDescent="0.35">
      <c r="A51" s="221"/>
      <c r="B51" s="79" t="s">
        <v>17</v>
      </c>
      <c r="C51" s="7" t="s">
        <v>454</v>
      </c>
      <c r="D51" s="82">
        <v>1</v>
      </c>
      <c r="E51" s="82">
        <v>0</v>
      </c>
      <c r="F51" s="82">
        <v>0</v>
      </c>
      <c r="G51" s="82">
        <v>1</v>
      </c>
      <c r="H51" s="82">
        <v>83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2" t="s">
        <v>929</v>
      </c>
    </row>
    <row r="53" spans="1:12" ht="19.5" customHeight="1" x14ac:dyDescent="0.35">
      <c r="A53" s="222"/>
      <c r="B53" s="80" t="s">
        <v>19</v>
      </c>
      <c r="C53" s="7" t="s">
        <v>454</v>
      </c>
      <c r="D53" s="159">
        <v>278</v>
      </c>
      <c r="E53" s="159">
        <v>159</v>
      </c>
      <c r="F53" s="159">
        <v>36</v>
      </c>
      <c r="G53" s="159">
        <v>473</v>
      </c>
      <c r="H53" s="159">
        <v>86.510068649885596</v>
      </c>
    </row>
    <row r="54" spans="1:12" ht="19.5" customHeight="1" x14ac:dyDescent="0.35">
      <c r="A54" s="80" t="s">
        <v>21</v>
      </c>
      <c r="B54" s="81"/>
      <c r="C54" s="9" t="s">
        <v>454</v>
      </c>
      <c r="D54" s="83">
        <v>416</v>
      </c>
      <c r="E54" s="83">
        <v>359</v>
      </c>
      <c r="F54" s="83">
        <v>57</v>
      </c>
      <c r="G54" s="83">
        <v>832</v>
      </c>
      <c r="H54" s="85">
        <v>86.789548387096787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455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2" t="s">
        <v>110</v>
      </c>
      <c r="L62" s="170"/>
    </row>
    <row r="63" spans="1:12" ht="19.5" customHeight="1" x14ac:dyDescent="0.35">
      <c r="A63" s="221"/>
      <c r="B63" s="79" t="s">
        <v>11</v>
      </c>
      <c r="C63" s="7" t="s">
        <v>455</v>
      </c>
      <c r="D63" s="82">
        <v>0</v>
      </c>
      <c r="E63" s="82">
        <v>2</v>
      </c>
      <c r="F63" s="82">
        <v>1</v>
      </c>
      <c r="G63" s="82">
        <v>0</v>
      </c>
      <c r="H63" s="82">
        <v>3</v>
      </c>
      <c r="I63" s="82">
        <v>136</v>
      </c>
      <c r="L63" s="170"/>
    </row>
    <row r="64" spans="1:12" ht="19.5" customHeight="1" x14ac:dyDescent="0.35">
      <c r="A64" s="221"/>
      <c r="B64" s="79" t="s">
        <v>12</v>
      </c>
      <c r="C64" s="7" t="s">
        <v>455</v>
      </c>
      <c r="D64" s="82">
        <v>93</v>
      </c>
      <c r="E64" s="82">
        <v>62</v>
      </c>
      <c r="F64" s="82">
        <v>46</v>
      </c>
      <c r="G64" s="82">
        <v>0</v>
      </c>
      <c r="H64" s="82">
        <v>201</v>
      </c>
      <c r="I64" s="82">
        <v>129.8955223880597</v>
      </c>
      <c r="L64" s="171"/>
    </row>
    <row r="65" spans="1:12" ht="19.5" customHeight="1" x14ac:dyDescent="0.35">
      <c r="A65" s="221"/>
      <c r="B65" s="79" t="s">
        <v>13</v>
      </c>
      <c r="C65" s="7" t="s">
        <v>455</v>
      </c>
      <c r="D65" s="82">
        <v>55</v>
      </c>
      <c r="E65" s="82">
        <v>19</v>
      </c>
      <c r="F65" s="82">
        <v>37</v>
      </c>
      <c r="G65" s="82">
        <v>0</v>
      </c>
      <c r="H65" s="82">
        <v>111</v>
      </c>
      <c r="I65" s="82">
        <v>131.41441441441441</v>
      </c>
    </row>
    <row r="66" spans="1:12" ht="19.5" customHeight="1" x14ac:dyDescent="0.35">
      <c r="A66" s="221"/>
      <c r="B66" s="79" t="s">
        <v>14</v>
      </c>
      <c r="C66" s="7" t="s">
        <v>455</v>
      </c>
      <c r="D66" s="82">
        <v>18</v>
      </c>
      <c r="E66" s="82">
        <v>5</v>
      </c>
      <c r="F66" s="82">
        <v>11</v>
      </c>
      <c r="G66" s="82">
        <v>0</v>
      </c>
      <c r="H66" s="82">
        <v>34</v>
      </c>
      <c r="I66" s="82">
        <v>132.79411764705881</v>
      </c>
    </row>
    <row r="67" spans="1:12" ht="19.5" customHeight="1" x14ac:dyDescent="0.35">
      <c r="A67" s="221"/>
      <c r="B67" s="79" t="s">
        <v>15</v>
      </c>
      <c r="C67" s="7" t="s">
        <v>455</v>
      </c>
      <c r="D67" s="82">
        <v>4</v>
      </c>
      <c r="E67" s="82">
        <v>1</v>
      </c>
      <c r="F67" s="82">
        <v>4</v>
      </c>
      <c r="G67" s="82">
        <v>0</v>
      </c>
      <c r="H67" s="82">
        <v>9</v>
      </c>
      <c r="I67" s="82">
        <v>134</v>
      </c>
    </row>
    <row r="68" spans="1:12" ht="19.5" customHeight="1" x14ac:dyDescent="0.35">
      <c r="A68" s="221"/>
      <c r="B68" s="79" t="s">
        <v>16</v>
      </c>
      <c r="C68" s="7" t="s">
        <v>455</v>
      </c>
      <c r="D68" s="82">
        <v>0</v>
      </c>
      <c r="E68" s="82">
        <v>0</v>
      </c>
      <c r="F68" s="82">
        <v>1</v>
      </c>
      <c r="G68" s="82">
        <v>0</v>
      </c>
      <c r="H68" s="82">
        <v>1</v>
      </c>
      <c r="I68" s="82">
        <v>166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2" t="s">
        <v>929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2" t="s">
        <v>929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455</v>
      </c>
      <c r="D71" s="159">
        <v>170</v>
      </c>
      <c r="E71" s="159">
        <v>89</v>
      </c>
      <c r="F71" s="159">
        <v>100</v>
      </c>
      <c r="G71" s="159">
        <v>0</v>
      </c>
      <c r="H71" s="159">
        <v>359</v>
      </c>
      <c r="I71" s="159">
        <v>130.89415041782729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2" t="s">
        <v>929</v>
      </c>
    </row>
    <row r="73" spans="1:12" ht="19.5" customHeight="1" x14ac:dyDescent="0.35">
      <c r="A73" s="221"/>
      <c r="B73" s="79" t="s">
        <v>11</v>
      </c>
      <c r="C73" s="7" t="s">
        <v>455</v>
      </c>
      <c r="D73" s="82">
        <v>2</v>
      </c>
      <c r="E73" s="82">
        <v>1</v>
      </c>
      <c r="F73" s="82">
        <v>0</v>
      </c>
      <c r="G73" s="82">
        <v>0</v>
      </c>
      <c r="H73" s="82">
        <v>3</v>
      </c>
      <c r="I73" s="82">
        <v>125.33333333333333</v>
      </c>
    </row>
    <row r="74" spans="1:12" ht="19.5" customHeight="1" x14ac:dyDescent="0.35">
      <c r="A74" s="221"/>
      <c r="B74" s="79" t="s">
        <v>12</v>
      </c>
      <c r="C74" s="7" t="s">
        <v>455</v>
      </c>
      <c r="D74" s="82">
        <v>104</v>
      </c>
      <c r="E74" s="82">
        <v>63</v>
      </c>
      <c r="F74" s="82">
        <v>72</v>
      </c>
      <c r="G74" s="82">
        <v>0</v>
      </c>
      <c r="H74" s="82">
        <v>239</v>
      </c>
      <c r="I74" s="82">
        <v>131.74476987447699</v>
      </c>
    </row>
    <row r="75" spans="1:12" ht="19.5" customHeight="1" x14ac:dyDescent="0.35">
      <c r="A75" s="221"/>
      <c r="B75" s="79" t="s">
        <v>13</v>
      </c>
      <c r="C75" s="7" t="s">
        <v>455</v>
      </c>
      <c r="D75" s="82">
        <v>57</v>
      </c>
      <c r="E75" s="82">
        <v>39</v>
      </c>
      <c r="F75" s="82">
        <v>43</v>
      </c>
      <c r="G75" s="82">
        <v>0</v>
      </c>
      <c r="H75" s="82">
        <v>139</v>
      </c>
      <c r="I75" s="82">
        <v>132.81294964028777</v>
      </c>
    </row>
    <row r="76" spans="1:12" ht="19.5" customHeight="1" x14ac:dyDescent="0.35">
      <c r="A76" s="221"/>
      <c r="B76" s="79" t="s">
        <v>14</v>
      </c>
      <c r="C76" s="7" t="s">
        <v>455</v>
      </c>
      <c r="D76" s="82">
        <v>29</v>
      </c>
      <c r="E76" s="82">
        <v>21</v>
      </c>
      <c r="F76" s="82">
        <v>21</v>
      </c>
      <c r="G76" s="82">
        <v>0</v>
      </c>
      <c r="H76" s="82">
        <v>71</v>
      </c>
      <c r="I76" s="82">
        <v>133.14084507042253</v>
      </c>
    </row>
    <row r="77" spans="1:12" ht="19.5" customHeight="1" x14ac:dyDescent="0.35">
      <c r="A77" s="221"/>
      <c r="B77" s="79" t="s">
        <v>15</v>
      </c>
      <c r="C77" s="7" t="s">
        <v>455</v>
      </c>
      <c r="D77" s="82">
        <v>5</v>
      </c>
      <c r="E77" s="82">
        <v>2</v>
      </c>
      <c r="F77" s="82">
        <v>9</v>
      </c>
      <c r="G77" s="82">
        <v>0</v>
      </c>
      <c r="H77" s="82">
        <v>16</v>
      </c>
      <c r="I77" s="82">
        <v>138</v>
      </c>
    </row>
    <row r="78" spans="1:12" ht="19.5" customHeight="1" x14ac:dyDescent="0.35">
      <c r="A78" s="221"/>
      <c r="B78" s="79" t="s">
        <v>16</v>
      </c>
      <c r="C78" s="7" t="s">
        <v>455</v>
      </c>
      <c r="D78" s="82">
        <v>4</v>
      </c>
      <c r="E78" s="82">
        <v>0</v>
      </c>
      <c r="F78" s="82">
        <v>0</v>
      </c>
      <c r="G78" s="82">
        <v>0</v>
      </c>
      <c r="H78" s="82">
        <v>4</v>
      </c>
      <c r="I78" s="82">
        <v>121.75</v>
      </c>
    </row>
    <row r="79" spans="1:12" ht="19.5" customHeight="1" x14ac:dyDescent="0.35">
      <c r="A79" s="221"/>
      <c r="B79" s="79" t="s">
        <v>17</v>
      </c>
      <c r="C79" s="7" t="s">
        <v>455</v>
      </c>
      <c r="D79" s="82">
        <v>1</v>
      </c>
      <c r="E79" s="82">
        <v>0</v>
      </c>
      <c r="F79" s="82">
        <v>0</v>
      </c>
      <c r="G79" s="82">
        <v>0</v>
      </c>
      <c r="H79" s="82">
        <v>1</v>
      </c>
      <c r="I79" s="82">
        <v>122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2" t="s">
        <v>929</v>
      </c>
    </row>
    <row r="81" spans="1:12" ht="19.5" customHeight="1" x14ac:dyDescent="0.35">
      <c r="A81" s="222"/>
      <c r="B81" s="80" t="s">
        <v>19</v>
      </c>
      <c r="C81" s="7" t="s">
        <v>455</v>
      </c>
      <c r="D81" s="159">
        <v>202</v>
      </c>
      <c r="E81" s="159">
        <v>126</v>
      </c>
      <c r="F81" s="159">
        <v>145</v>
      </c>
      <c r="G81" s="159">
        <v>0</v>
      </c>
      <c r="H81" s="159">
        <v>473</v>
      </c>
      <c r="I81" s="159">
        <v>132.33403805496829</v>
      </c>
    </row>
    <row r="82" spans="1:12" ht="19.5" customHeight="1" x14ac:dyDescent="0.35">
      <c r="A82" s="80" t="s">
        <v>21</v>
      </c>
      <c r="B82" s="81"/>
      <c r="C82" s="20" t="s">
        <v>455</v>
      </c>
      <c r="D82" s="83">
        <v>372</v>
      </c>
      <c r="E82" s="83">
        <v>215</v>
      </c>
      <c r="F82" s="83">
        <v>245</v>
      </c>
      <c r="G82" s="83">
        <v>0</v>
      </c>
      <c r="H82" s="83">
        <v>832</v>
      </c>
      <c r="I82" s="85">
        <v>131.71274038461539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456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2" t="s">
        <v>929</v>
      </c>
      <c r="L90" s="170"/>
    </row>
    <row r="91" spans="1:12" ht="19.5" customHeight="1" x14ac:dyDescent="0.35">
      <c r="A91" s="221"/>
      <c r="B91" s="79" t="s">
        <v>11</v>
      </c>
      <c r="C91" s="7" t="s">
        <v>456</v>
      </c>
      <c r="D91" s="82">
        <v>2</v>
      </c>
      <c r="E91" s="82">
        <v>0</v>
      </c>
      <c r="F91" s="82">
        <v>1</v>
      </c>
      <c r="G91" s="82">
        <v>0</v>
      </c>
      <c r="H91" s="82">
        <v>3</v>
      </c>
      <c r="I91" s="82">
        <v>83.333333333333329</v>
      </c>
      <c r="L91" s="170"/>
    </row>
    <row r="92" spans="1:12" ht="19.5" customHeight="1" x14ac:dyDescent="0.35">
      <c r="A92" s="221"/>
      <c r="B92" s="79" t="s">
        <v>12</v>
      </c>
      <c r="C92" s="7" t="s">
        <v>456</v>
      </c>
      <c r="D92" s="82">
        <v>178</v>
      </c>
      <c r="E92" s="82">
        <v>10</v>
      </c>
      <c r="F92" s="82">
        <v>13</v>
      </c>
      <c r="G92" s="82">
        <v>0</v>
      </c>
      <c r="H92" s="82">
        <v>201</v>
      </c>
      <c r="I92" s="82">
        <v>72.412935323383081</v>
      </c>
      <c r="L92" s="171"/>
    </row>
    <row r="93" spans="1:12" ht="19.5" customHeight="1" x14ac:dyDescent="0.35">
      <c r="A93" s="221"/>
      <c r="B93" s="79" t="s">
        <v>13</v>
      </c>
      <c r="C93" s="7" t="s">
        <v>456</v>
      </c>
      <c r="D93" s="82">
        <v>101</v>
      </c>
      <c r="E93" s="82">
        <v>5</v>
      </c>
      <c r="F93" s="82">
        <v>5</v>
      </c>
      <c r="G93" s="82">
        <v>0</v>
      </c>
      <c r="H93" s="82">
        <v>111</v>
      </c>
      <c r="I93" s="82">
        <v>70.693693693693689</v>
      </c>
    </row>
    <row r="94" spans="1:12" ht="19.5" customHeight="1" x14ac:dyDescent="0.35">
      <c r="A94" s="221"/>
      <c r="B94" s="79" t="s">
        <v>14</v>
      </c>
      <c r="C94" s="7" t="s">
        <v>456</v>
      </c>
      <c r="D94" s="82">
        <v>33</v>
      </c>
      <c r="E94" s="82">
        <v>1</v>
      </c>
      <c r="F94" s="82">
        <v>0</v>
      </c>
      <c r="G94" s="82">
        <v>0</v>
      </c>
      <c r="H94" s="82">
        <v>34</v>
      </c>
      <c r="I94" s="82">
        <v>66.558823529411768</v>
      </c>
    </row>
    <row r="95" spans="1:12" ht="19.5" customHeight="1" x14ac:dyDescent="0.35">
      <c r="A95" s="221"/>
      <c r="B95" s="79" t="s">
        <v>15</v>
      </c>
      <c r="C95" s="7" t="s">
        <v>456</v>
      </c>
      <c r="D95" s="82">
        <v>8</v>
      </c>
      <c r="E95" s="82">
        <v>1</v>
      </c>
      <c r="F95" s="82">
        <v>0</v>
      </c>
      <c r="G95" s="82">
        <v>0</v>
      </c>
      <c r="H95" s="82">
        <v>9</v>
      </c>
      <c r="I95" s="82">
        <v>64.111111111111114</v>
      </c>
    </row>
    <row r="96" spans="1:12" ht="19.5" customHeight="1" x14ac:dyDescent="0.35">
      <c r="A96" s="221"/>
      <c r="B96" s="79" t="s">
        <v>16</v>
      </c>
      <c r="C96" s="7" t="s">
        <v>456</v>
      </c>
      <c r="D96" s="82">
        <v>1</v>
      </c>
      <c r="E96" s="82">
        <v>0</v>
      </c>
      <c r="F96" s="82">
        <v>0</v>
      </c>
      <c r="G96" s="82">
        <v>0</v>
      </c>
      <c r="H96" s="82">
        <v>1</v>
      </c>
      <c r="I96" s="82">
        <v>81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2" t="s">
        <v>929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2" t="s">
        <v>929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456</v>
      </c>
      <c r="D99" s="159">
        <v>323</v>
      </c>
      <c r="E99" s="159">
        <v>17</v>
      </c>
      <c r="F99" s="159">
        <v>19</v>
      </c>
      <c r="G99" s="159">
        <v>0</v>
      </c>
      <c r="H99" s="159">
        <v>359</v>
      </c>
      <c r="I99" s="159">
        <v>71.233983286908071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2" t="s">
        <v>929</v>
      </c>
    </row>
    <row r="101" spans="1:12" ht="19.5" customHeight="1" x14ac:dyDescent="0.35">
      <c r="A101" s="221"/>
      <c r="B101" s="79" t="s">
        <v>11</v>
      </c>
      <c r="C101" s="7" t="s">
        <v>456</v>
      </c>
      <c r="D101" s="82">
        <v>3</v>
      </c>
      <c r="E101" s="82">
        <v>0</v>
      </c>
      <c r="F101" s="82">
        <v>0</v>
      </c>
      <c r="G101" s="82">
        <v>0</v>
      </c>
      <c r="H101" s="82">
        <v>3</v>
      </c>
      <c r="I101" s="82">
        <v>70</v>
      </c>
    </row>
    <row r="102" spans="1:12" ht="19.5" customHeight="1" x14ac:dyDescent="0.35">
      <c r="A102" s="221"/>
      <c r="B102" s="79" t="s">
        <v>12</v>
      </c>
      <c r="C102" s="7" t="s">
        <v>456</v>
      </c>
      <c r="D102" s="82">
        <v>214</v>
      </c>
      <c r="E102" s="82">
        <v>14</v>
      </c>
      <c r="F102" s="82">
        <v>11</v>
      </c>
      <c r="G102" s="82">
        <v>0</v>
      </c>
      <c r="H102" s="82">
        <v>239</v>
      </c>
      <c r="I102" s="82">
        <v>71.690376569037653</v>
      </c>
    </row>
    <row r="103" spans="1:12" ht="19.5" customHeight="1" x14ac:dyDescent="0.35">
      <c r="A103" s="221"/>
      <c r="B103" s="79" t="s">
        <v>13</v>
      </c>
      <c r="C103" s="7" t="s">
        <v>456</v>
      </c>
      <c r="D103" s="82">
        <v>130</v>
      </c>
      <c r="E103" s="82">
        <v>3</v>
      </c>
      <c r="F103" s="82">
        <v>6</v>
      </c>
      <c r="G103" s="82">
        <v>0</v>
      </c>
      <c r="H103" s="82">
        <v>139</v>
      </c>
      <c r="I103" s="82">
        <v>70.870503597122308</v>
      </c>
    </row>
    <row r="104" spans="1:12" ht="19.5" customHeight="1" x14ac:dyDescent="0.35">
      <c r="A104" s="221"/>
      <c r="B104" s="79" t="s">
        <v>14</v>
      </c>
      <c r="C104" s="7" t="s">
        <v>456</v>
      </c>
      <c r="D104" s="82">
        <v>63</v>
      </c>
      <c r="E104" s="82">
        <v>4</v>
      </c>
      <c r="F104" s="82">
        <v>4</v>
      </c>
      <c r="G104" s="82">
        <v>0</v>
      </c>
      <c r="H104" s="82">
        <v>71</v>
      </c>
      <c r="I104" s="82">
        <v>71.577464788732399</v>
      </c>
    </row>
    <row r="105" spans="1:12" ht="19.5" customHeight="1" x14ac:dyDescent="0.35">
      <c r="A105" s="221"/>
      <c r="B105" s="79" t="s">
        <v>15</v>
      </c>
      <c r="C105" s="7" t="s">
        <v>456</v>
      </c>
      <c r="D105" s="82">
        <v>16</v>
      </c>
      <c r="E105" s="82">
        <v>0</v>
      </c>
      <c r="F105" s="82">
        <v>0</v>
      </c>
      <c r="G105" s="82">
        <v>0</v>
      </c>
      <c r="H105" s="82">
        <v>16</v>
      </c>
      <c r="I105" s="82">
        <v>71.5</v>
      </c>
    </row>
    <row r="106" spans="1:12" ht="19.5" customHeight="1" x14ac:dyDescent="0.35">
      <c r="A106" s="221"/>
      <c r="B106" s="79" t="s">
        <v>16</v>
      </c>
      <c r="C106" s="7" t="s">
        <v>456</v>
      </c>
      <c r="D106" s="82">
        <v>4</v>
      </c>
      <c r="E106" s="82">
        <v>0</v>
      </c>
      <c r="F106" s="82">
        <v>0</v>
      </c>
      <c r="G106" s="82">
        <v>0</v>
      </c>
      <c r="H106" s="82">
        <v>4</v>
      </c>
      <c r="I106" s="82">
        <v>69.25</v>
      </c>
    </row>
    <row r="107" spans="1:12" ht="19.5" customHeight="1" x14ac:dyDescent="0.35">
      <c r="A107" s="221"/>
      <c r="B107" s="79" t="s">
        <v>17</v>
      </c>
      <c r="C107" s="7" t="s">
        <v>456</v>
      </c>
      <c r="D107" s="82">
        <v>1</v>
      </c>
      <c r="E107" s="82">
        <v>0</v>
      </c>
      <c r="F107" s="82">
        <v>0</v>
      </c>
      <c r="G107" s="82">
        <v>0</v>
      </c>
      <c r="H107" s="82">
        <v>1</v>
      </c>
      <c r="I107" s="82">
        <v>76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2" t="s">
        <v>929</v>
      </c>
    </row>
    <row r="109" spans="1:12" ht="19.5" customHeight="1" x14ac:dyDescent="0.35">
      <c r="A109" s="222"/>
      <c r="B109" s="80" t="s">
        <v>19</v>
      </c>
      <c r="C109" s="7" t="s">
        <v>456</v>
      </c>
      <c r="D109" s="159">
        <v>431</v>
      </c>
      <c r="E109" s="159">
        <v>21</v>
      </c>
      <c r="F109" s="159">
        <v>21</v>
      </c>
      <c r="G109" s="159">
        <v>0</v>
      </c>
      <c r="H109" s="159">
        <v>473</v>
      </c>
      <c r="I109" s="159">
        <v>71.403805496828753</v>
      </c>
    </row>
    <row r="110" spans="1:12" ht="19.5" customHeight="1" x14ac:dyDescent="0.35">
      <c r="A110" s="80" t="s">
        <v>21</v>
      </c>
      <c r="B110" s="81"/>
      <c r="C110" s="9" t="s">
        <v>456</v>
      </c>
      <c r="D110" s="83">
        <v>754</v>
      </c>
      <c r="E110" s="83">
        <v>38</v>
      </c>
      <c r="F110" s="83">
        <v>40</v>
      </c>
      <c r="G110" s="83">
        <v>0</v>
      </c>
      <c r="H110" s="83">
        <v>832</v>
      </c>
      <c r="I110" s="85">
        <v>71.33052884615384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457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2" t="s">
        <v>110</v>
      </c>
      <c r="L118" s="170"/>
    </row>
    <row r="119" spans="1:12" ht="19.5" customHeight="1" x14ac:dyDescent="0.35">
      <c r="A119" s="221"/>
      <c r="B119" s="79" t="s">
        <v>11</v>
      </c>
      <c r="C119" s="7" t="s">
        <v>457</v>
      </c>
      <c r="D119" s="82">
        <v>2</v>
      </c>
      <c r="E119" s="82">
        <v>1</v>
      </c>
      <c r="F119" s="82">
        <v>0</v>
      </c>
      <c r="G119" s="82">
        <v>0</v>
      </c>
      <c r="H119" s="82">
        <v>3</v>
      </c>
      <c r="I119" s="82">
        <v>125.33333333333333</v>
      </c>
      <c r="L119" s="170"/>
    </row>
    <row r="120" spans="1:12" ht="19.5" customHeight="1" x14ac:dyDescent="0.35">
      <c r="A120" s="221"/>
      <c r="B120" s="79" t="s">
        <v>12</v>
      </c>
      <c r="C120" s="7" t="s">
        <v>457</v>
      </c>
      <c r="D120" s="82">
        <v>165</v>
      </c>
      <c r="E120" s="82">
        <v>33</v>
      </c>
      <c r="F120" s="82">
        <v>3</v>
      </c>
      <c r="G120" s="82">
        <v>0</v>
      </c>
      <c r="H120" s="82">
        <v>201</v>
      </c>
      <c r="I120" s="82">
        <v>110.65174129353234</v>
      </c>
      <c r="L120" s="171"/>
    </row>
    <row r="121" spans="1:12" ht="19.5" customHeight="1" x14ac:dyDescent="0.35">
      <c r="A121" s="221"/>
      <c r="B121" s="79" t="s">
        <v>13</v>
      </c>
      <c r="C121" s="7" t="s">
        <v>457</v>
      </c>
      <c r="D121" s="82">
        <v>90</v>
      </c>
      <c r="E121" s="82">
        <v>17</v>
      </c>
      <c r="F121" s="82">
        <v>4</v>
      </c>
      <c r="G121" s="82">
        <v>0</v>
      </c>
      <c r="H121" s="82">
        <v>111</v>
      </c>
      <c r="I121" s="82">
        <v>121.87387387387388</v>
      </c>
    </row>
    <row r="122" spans="1:12" ht="19.5" customHeight="1" x14ac:dyDescent="0.35">
      <c r="A122" s="221"/>
      <c r="B122" s="79" t="s">
        <v>14</v>
      </c>
      <c r="C122" s="7" t="s">
        <v>457</v>
      </c>
      <c r="D122" s="82">
        <v>31</v>
      </c>
      <c r="E122" s="82">
        <v>3</v>
      </c>
      <c r="F122" s="82">
        <v>0</v>
      </c>
      <c r="G122" s="82">
        <v>0</v>
      </c>
      <c r="H122" s="82">
        <v>34</v>
      </c>
      <c r="I122" s="82">
        <v>99.264705882352942</v>
      </c>
    </row>
    <row r="123" spans="1:12" ht="19.5" customHeight="1" x14ac:dyDescent="0.35">
      <c r="A123" s="221"/>
      <c r="B123" s="79" t="s">
        <v>15</v>
      </c>
      <c r="C123" s="7" t="s">
        <v>457</v>
      </c>
      <c r="D123" s="82">
        <v>9</v>
      </c>
      <c r="E123" s="82">
        <v>0</v>
      </c>
      <c r="F123" s="82">
        <v>0</v>
      </c>
      <c r="G123" s="82">
        <v>0</v>
      </c>
      <c r="H123" s="82">
        <v>9</v>
      </c>
      <c r="I123" s="82">
        <v>72.666666666666671</v>
      </c>
    </row>
    <row r="124" spans="1:12" ht="19.5" customHeight="1" x14ac:dyDescent="0.35">
      <c r="A124" s="221"/>
      <c r="B124" s="79" t="s">
        <v>16</v>
      </c>
      <c r="C124" s="7" t="s">
        <v>457</v>
      </c>
      <c r="D124" s="82">
        <v>1</v>
      </c>
      <c r="E124" s="82">
        <v>0</v>
      </c>
      <c r="F124" s="82">
        <v>0</v>
      </c>
      <c r="G124" s="82">
        <v>0</v>
      </c>
      <c r="H124" s="82">
        <v>1</v>
      </c>
      <c r="I124" s="82">
        <v>92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2" t="s">
        <v>929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2" t="s">
        <v>929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457</v>
      </c>
      <c r="D127" s="159">
        <v>298</v>
      </c>
      <c r="E127" s="159">
        <v>54</v>
      </c>
      <c r="F127" s="159">
        <v>7</v>
      </c>
      <c r="G127" s="159">
        <v>0</v>
      </c>
      <c r="H127" s="159">
        <v>359</v>
      </c>
      <c r="I127" s="159">
        <v>112.16155988857939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2" t="s">
        <v>929</v>
      </c>
    </row>
    <row r="129" spans="1:12" ht="19.5" customHeight="1" x14ac:dyDescent="0.35">
      <c r="A129" s="221"/>
      <c r="B129" s="79" t="s">
        <v>11</v>
      </c>
      <c r="C129" s="7" t="s">
        <v>457</v>
      </c>
      <c r="D129" s="82">
        <v>0</v>
      </c>
      <c r="E129" s="82">
        <v>3</v>
      </c>
      <c r="F129" s="82">
        <v>0</v>
      </c>
      <c r="G129" s="82">
        <v>0</v>
      </c>
      <c r="H129" s="82">
        <v>3</v>
      </c>
      <c r="I129" s="82">
        <v>210.33333333333334</v>
      </c>
    </row>
    <row r="130" spans="1:12" ht="19.5" customHeight="1" x14ac:dyDescent="0.35">
      <c r="A130" s="221"/>
      <c r="B130" s="79" t="s">
        <v>12</v>
      </c>
      <c r="C130" s="7" t="s">
        <v>457</v>
      </c>
      <c r="D130" s="82">
        <v>191</v>
      </c>
      <c r="E130" s="82">
        <v>45</v>
      </c>
      <c r="F130" s="82">
        <v>3</v>
      </c>
      <c r="G130" s="82">
        <v>0</v>
      </c>
      <c r="H130" s="82">
        <v>239</v>
      </c>
      <c r="I130" s="82">
        <v>114.15062761506276</v>
      </c>
    </row>
    <row r="131" spans="1:12" ht="19.5" customHeight="1" x14ac:dyDescent="0.35">
      <c r="A131" s="221"/>
      <c r="B131" s="79" t="s">
        <v>13</v>
      </c>
      <c r="C131" s="7" t="s">
        <v>457</v>
      </c>
      <c r="D131" s="82">
        <v>108</v>
      </c>
      <c r="E131" s="82">
        <v>31</v>
      </c>
      <c r="F131" s="82">
        <v>0</v>
      </c>
      <c r="G131" s="82">
        <v>0</v>
      </c>
      <c r="H131" s="82">
        <v>139</v>
      </c>
      <c r="I131" s="82">
        <v>116.63309352517986</v>
      </c>
    </row>
    <row r="132" spans="1:12" ht="19.5" customHeight="1" x14ac:dyDescent="0.35">
      <c r="A132" s="221"/>
      <c r="B132" s="79" t="s">
        <v>14</v>
      </c>
      <c r="C132" s="7" t="s">
        <v>457</v>
      </c>
      <c r="D132" s="82">
        <v>56</v>
      </c>
      <c r="E132" s="82">
        <v>13</v>
      </c>
      <c r="F132" s="82">
        <v>2</v>
      </c>
      <c r="G132" s="82">
        <v>0</v>
      </c>
      <c r="H132" s="82">
        <v>71</v>
      </c>
      <c r="I132" s="82">
        <v>118.71830985915493</v>
      </c>
    </row>
    <row r="133" spans="1:12" ht="19.5" customHeight="1" x14ac:dyDescent="0.35">
      <c r="A133" s="221"/>
      <c r="B133" s="79" t="s">
        <v>15</v>
      </c>
      <c r="C133" s="7" t="s">
        <v>457</v>
      </c>
      <c r="D133" s="82">
        <v>12</v>
      </c>
      <c r="E133" s="82">
        <v>4</v>
      </c>
      <c r="F133" s="82">
        <v>0</v>
      </c>
      <c r="G133" s="82">
        <v>0</v>
      </c>
      <c r="H133" s="82">
        <v>16</v>
      </c>
      <c r="I133" s="82">
        <v>123.125</v>
      </c>
    </row>
    <row r="134" spans="1:12" ht="19.5" customHeight="1" x14ac:dyDescent="0.35">
      <c r="A134" s="221"/>
      <c r="B134" s="79" t="s">
        <v>16</v>
      </c>
      <c r="C134" s="7" t="s">
        <v>457</v>
      </c>
      <c r="D134" s="82">
        <v>2</v>
      </c>
      <c r="E134" s="82">
        <v>2</v>
      </c>
      <c r="F134" s="82">
        <v>0</v>
      </c>
      <c r="G134" s="82">
        <v>0</v>
      </c>
      <c r="H134" s="82">
        <v>4</v>
      </c>
      <c r="I134" s="82">
        <v>127.5</v>
      </c>
    </row>
    <row r="135" spans="1:12" ht="19.5" customHeight="1" x14ac:dyDescent="0.35">
      <c r="A135" s="221"/>
      <c r="B135" s="79" t="s">
        <v>17</v>
      </c>
      <c r="C135" s="7" t="s">
        <v>457</v>
      </c>
      <c r="D135" s="82">
        <v>1</v>
      </c>
      <c r="E135" s="82">
        <v>0</v>
      </c>
      <c r="F135" s="82">
        <v>0</v>
      </c>
      <c r="G135" s="82">
        <v>0</v>
      </c>
      <c r="H135" s="82">
        <v>1</v>
      </c>
      <c r="I135" s="82">
        <v>77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2" t="s">
        <v>929</v>
      </c>
    </row>
    <row r="137" spans="1:12" ht="19.5" customHeight="1" x14ac:dyDescent="0.35">
      <c r="A137" s="222"/>
      <c r="B137" s="80" t="s">
        <v>19</v>
      </c>
      <c r="C137" s="7" t="s">
        <v>457</v>
      </c>
      <c r="D137" s="159">
        <v>370</v>
      </c>
      <c r="E137" s="159">
        <v>98</v>
      </c>
      <c r="F137" s="159">
        <v>5</v>
      </c>
      <c r="G137" s="159">
        <v>0</v>
      </c>
      <c r="H137" s="159">
        <v>473</v>
      </c>
      <c r="I137" s="159">
        <v>116.51374207188161</v>
      </c>
    </row>
    <row r="138" spans="1:12" ht="19.5" customHeight="1" x14ac:dyDescent="0.35">
      <c r="A138" s="80" t="s">
        <v>21</v>
      </c>
      <c r="B138" s="81"/>
      <c r="C138" s="20" t="s">
        <v>457</v>
      </c>
      <c r="D138" s="83">
        <v>668</v>
      </c>
      <c r="E138" s="83">
        <v>152</v>
      </c>
      <c r="F138" s="83">
        <v>12</v>
      </c>
      <c r="G138" s="83">
        <v>0</v>
      </c>
      <c r="H138" s="83">
        <v>832</v>
      </c>
      <c r="I138" s="85">
        <v>114.63581730769231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458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2" t="s">
        <v>110</v>
      </c>
      <c r="L146" s="170"/>
    </row>
    <row r="147" spans="1:12" ht="19.5" customHeight="1" x14ac:dyDescent="0.35">
      <c r="A147" s="221"/>
      <c r="B147" s="79" t="s">
        <v>11</v>
      </c>
      <c r="C147" s="7" t="s">
        <v>458</v>
      </c>
      <c r="D147" s="82">
        <v>3</v>
      </c>
      <c r="E147" s="82">
        <v>0</v>
      </c>
      <c r="F147" s="82">
        <v>0</v>
      </c>
      <c r="G147" s="82">
        <v>0</v>
      </c>
      <c r="H147" s="82">
        <v>3</v>
      </c>
      <c r="I147" s="82">
        <v>57.333333333333336</v>
      </c>
      <c r="L147" s="170"/>
    </row>
    <row r="148" spans="1:12" ht="19.5" customHeight="1" x14ac:dyDescent="0.35">
      <c r="A148" s="221"/>
      <c r="B148" s="79" t="s">
        <v>12</v>
      </c>
      <c r="C148" s="7" t="s">
        <v>458</v>
      </c>
      <c r="D148" s="82">
        <v>184</v>
      </c>
      <c r="E148" s="82">
        <v>14</v>
      </c>
      <c r="F148" s="82">
        <v>3</v>
      </c>
      <c r="G148" s="82">
        <v>0</v>
      </c>
      <c r="H148" s="82">
        <v>201</v>
      </c>
      <c r="I148" s="82">
        <v>55.930348258706466</v>
      </c>
      <c r="L148" s="171"/>
    </row>
    <row r="149" spans="1:12" ht="19.5" customHeight="1" x14ac:dyDescent="0.35">
      <c r="A149" s="221"/>
      <c r="B149" s="79" t="s">
        <v>13</v>
      </c>
      <c r="C149" s="7" t="s">
        <v>458</v>
      </c>
      <c r="D149" s="82">
        <v>89</v>
      </c>
      <c r="E149" s="82">
        <v>14</v>
      </c>
      <c r="F149" s="82">
        <v>8</v>
      </c>
      <c r="G149" s="82">
        <v>0</v>
      </c>
      <c r="H149" s="82">
        <v>111</v>
      </c>
      <c r="I149" s="82">
        <v>53.045045045045043</v>
      </c>
    </row>
    <row r="150" spans="1:12" ht="19.5" customHeight="1" x14ac:dyDescent="0.35">
      <c r="A150" s="221"/>
      <c r="B150" s="79" t="s">
        <v>14</v>
      </c>
      <c r="C150" s="7" t="s">
        <v>458</v>
      </c>
      <c r="D150" s="82">
        <v>29</v>
      </c>
      <c r="E150" s="82">
        <v>3</v>
      </c>
      <c r="F150" s="82">
        <v>2</v>
      </c>
      <c r="G150" s="82">
        <v>0</v>
      </c>
      <c r="H150" s="82">
        <v>34</v>
      </c>
      <c r="I150" s="82">
        <v>54.941176470588232</v>
      </c>
    </row>
    <row r="151" spans="1:12" ht="19.5" customHeight="1" x14ac:dyDescent="0.35">
      <c r="A151" s="221"/>
      <c r="B151" s="79" t="s">
        <v>15</v>
      </c>
      <c r="C151" s="7" t="s">
        <v>458</v>
      </c>
      <c r="D151" s="82">
        <v>9</v>
      </c>
      <c r="E151" s="82">
        <v>0</v>
      </c>
      <c r="F151" s="82">
        <v>0</v>
      </c>
      <c r="G151" s="82">
        <v>0</v>
      </c>
      <c r="H151" s="82">
        <v>9</v>
      </c>
      <c r="I151" s="82">
        <v>63.666666666666664</v>
      </c>
    </row>
    <row r="152" spans="1:12" ht="19.5" customHeight="1" x14ac:dyDescent="0.35">
      <c r="A152" s="221"/>
      <c r="B152" s="79" t="s">
        <v>16</v>
      </c>
      <c r="C152" s="7" t="s">
        <v>458</v>
      </c>
      <c r="D152" s="82">
        <v>0</v>
      </c>
      <c r="E152" s="82">
        <v>1</v>
      </c>
      <c r="F152" s="82">
        <v>0</v>
      </c>
      <c r="G152" s="82">
        <v>0</v>
      </c>
      <c r="H152" s="82">
        <v>1</v>
      </c>
      <c r="I152" s="82">
        <v>39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2" t="s">
        <v>929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2" t="s">
        <v>929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458</v>
      </c>
      <c r="D155" s="159">
        <v>314</v>
      </c>
      <c r="E155" s="159">
        <v>32</v>
      </c>
      <c r="F155" s="159">
        <v>13</v>
      </c>
      <c r="G155" s="159">
        <v>0</v>
      </c>
      <c r="H155" s="159">
        <v>359</v>
      </c>
      <c r="I155" s="159">
        <v>55.103064066852369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2" t="s">
        <v>929</v>
      </c>
    </row>
    <row r="157" spans="1:12" ht="19.5" customHeight="1" x14ac:dyDescent="0.35">
      <c r="A157" s="221"/>
      <c r="B157" s="79" t="s">
        <v>11</v>
      </c>
      <c r="C157" s="7" t="s">
        <v>458</v>
      </c>
      <c r="D157" s="82">
        <v>2</v>
      </c>
      <c r="E157" s="82">
        <v>1</v>
      </c>
      <c r="F157" s="82">
        <v>0</v>
      </c>
      <c r="G157" s="82">
        <v>0</v>
      </c>
      <c r="H157" s="82">
        <v>3</v>
      </c>
      <c r="I157" s="82">
        <v>49</v>
      </c>
    </row>
    <row r="158" spans="1:12" ht="19.5" customHeight="1" x14ac:dyDescent="0.35">
      <c r="A158" s="221"/>
      <c r="B158" s="79" t="s">
        <v>12</v>
      </c>
      <c r="C158" s="7" t="s">
        <v>458</v>
      </c>
      <c r="D158" s="82">
        <v>230</v>
      </c>
      <c r="E158" s="82">
        <v>5</v>
      </c>
      <c r="F158" s="82">
        <v>4</v>
      </c>
      <c r="G158" s="82">
        <v>0</v>
      </c>
      <c r="H158" s="82">
        <v>239</v>
      </c>
      <c r="I158" s="82">
        <v>63.728033472803347</v>
      </c>
    </row>
    <row r="159" spans="1:12" ht="19.5" customHeight="1" x14ac:dyDescent="0.35">
      <c r="A159" s="221"/>
      <c r="B159" s="79" t="s">
        <v>13</v>
      </c>
      <c r="C159" s="7" t="s">
        <v>458</v>
      </c>
      <c r="D159" s="82">
        <v>133</v>
      </c>
      <c r="E159" s="82">
        <v>6</v>
      </c>
      <c r="F159" s="82">
        <v>0</v>
      </c>
      <c r="G159" s="82">
        <v>0</v>
      </c>
      <c r="H159" s="82">
        <v>139</v>
      </c>
      <c r="I159" s="82">
        <v>61.129496402877699</v>
      </c>
    </row>
    <row r="160" spans="1:12" ht="19.5" customHeight="1" x14ac:dyDescent="0.35">
      <c r="A160" s="221"/>
      <c r="B160" s="79" t="s">
        <v>14</v>
      </c>
      <c r="C160" s="7" t="s">
        <v>458</v>
      </c>
      <c r="D160" s="82">
        <v>67</v>
      </c>
      <c r="E160" s="82">
        <v>1</v>
      </c>
      <c r="F160" s="82">
        <v>3</v>
      </c>
      <c r="G160" s="82">
        <v>0</v>
      </c>
      <c r="H160" s="82">
        <v>71</v>
      </c>
      <c r="I160" s="82">
        <v>59.690140845070424</v>
      </c>
    </row>
    <row r="161" spans="1:12" ht="19.5" customHeight="1" x14ac:dyDescent="0.35">
      <c r="A161" s="221"/>
      <c r="B161" s="79" t="s">
        <v>15</v>
      </c>
      <c r="C161" s="7" t="s">
        <v>458</v>
      </c>
      <c r="D161" s="82">
        <v>16</v>
      </c>
      <c r="E161" s="82">
        <v>0</v>
      </c>
      <c r="F161" s="82">
        <v>0</v>
      </c>
      <c r="G161" s="82">
        <v>0</v>
      </c>
      <c r="H161" s="82">
        <v>16</v>
      </c>
      <c r="I161" s="82">
        <v>60.125</v>
      </c>
    </row>
    <row r="162" spans="1:12" ht="19.5" customHeight="1" x14ac:dyDescent="0.35">
      <c r="A162" s="221"/>
      <c r="B162" s="79" t="s">
        <v>16</v>
      </c>
      <c r="C162" s="7" t="s">
        <v>458</v>
      </c>
      <c r="D162" s="82">
        <v>3</v>
      </c>
      <c r="E162" s="82">
        <v>0</v>
      </c>
      <c r="F162" s="82">
        <v>1</v>
      </c>
      <c r="G162" s="82">
        <v>0</v>
      </c>
      <c r="H162" s="82">
        <v>4</v>
      </c>
      <c r="I162" s="82">
        <v>50.75</v>
      </c>
    </row>
    <row r="163" spans="1:12" ht="19.5" customHeight="1" x14ac:dyDescent="0.35">
      <c r="A163" s="221"/>
      <c r="B163" s="79" t="s">
        <v>17</v>
      </c>
      <c r="C163" s="7" t="s">
        <v>458</v>
      </c>
      <c r="D163" s="82">
        <v>1</v>
      </c>
      <c r="E163" s="82">
        <v>0</v>
      </c>
      <c r="F163" s="82">
        <v>0</v>
      </c>
      <c r="G163" s="82">
        <v>0</v>
      </c>
      <c r="H163" s="82">
        <v>1</v>
      </c>
      <c r="I163" s="82">
        <v>49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2" t="s">
        <v>931</v>
      </c>
    </row>
    <row r="165" spans="1:12" ht="19.5" customHeight="1" x14ac:dyDescent="0.35">
      <c r="A165" s="222"/>
      <c r="B165" s="80" t="s">
        <v>19</v>
      </c>
      <c r="C165" s="7" t="s">
        <v>458</v>
      </c>
      <c r="D165" s="159">
        <v>452</v>
      </c>
      <c r="E165" s="159">
        <v>13</v>
      </c>
      <c r="F165" s="159">
        <v>8</v>
      </c>
      <c r="G165" s="159">
        <v>0</v>
      </c>
      <c r="H165" s="159">
        <v>473</v>
      </c>
      <c r="I165" s="159">
        <v>62.00211416490486</v>
      </c>
    </row>
    <row r="166" spans="1:12" ht="19.5" customHeight="1" x14ac:dyDescent="0.35">
      <c r="A166" s="80" t="s">
        <v>21</v>
      </c>
      <c r="B166" s="81"/>
      <c r="C166" s="20" t="s">
        <v>458</v>
      </c>
      <c r="D166" s="83">
        <v>766</v>
      </c>
      <c r="E166" s="83">
        <v>45</v>
      </c>
      <c r="F166" s="83">
        <v>21</v>
      </c>
      <c r="G166" s="83">
        <v>0</v>
      </c>
      <c r="H166" s="83">
        <v>832</v>
      </c>
      <c r="I166" s="85">
        <v>59.025240384615387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459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2" t="s">
        <v>110</v>
      </c>
      <c r="L174" s="170"/>
    </row>
    <row r="175" spans="1:12" ht="19.5" customHeight="1" x14ac:dyDescent="0.35">
      <c r="A175" s="221"/>
      <c r="B175" s="79" t="s">
        <v>11</v>
      </c>
      <c r="C175" s="7" t="s">
        <v>459</v>
      </c>
      <c r="D175" s="82">
        <v>2</v>
      </c>
      <c r="E175" s="82">
        <v>1</v>
      </c>
      <c r="F175" s="82">
        <v>0</v>
      </c>
      <c r="G175" s="82">
        <v>0</v>
      </c>
      <c r="H175" s="82">
        <v>3</v>
      </c>
      <c r="I175" s="82">
        <v>111.66666666666667</v>
      </c>
      <c r="L175" s="170"/>
    </row>
    <row r="176" spans="1:12" ht="19.5" customHeight="1" x14ac:dyDescent="0.35">
      <c r="A176" s="221"/>
      <c r="B176" s="79" t="s">
        <v>12</v>
      </c>
      <c r="C176" s="7" t="s">
        <v>459</v>
      </c>
      <c r="D176" s="82">
        <v>118</v>
      </c>
      <c r="E176" s="82">
        <v>48</v>
      </c>
      <c r="F176" s="82">
        <v>35</v>
      </c>
      <c r="G176" s="82">
        <v>0</v>
      </c>
      <c r="H176" s="82">
        <v>201</v>
      </c>
      <c r="I176" s="82">
        <v>115.55721393034825</v>
      </c>
      <c r="L176" s="171"/>
    </row>
    <row r="177" spans="1:12" ht="19.5" customHeight="1" x14ac:dyDescent="0.35">
      <c r="A177" s="221"/>
      <c r="B177" s="79" t="s">
        <v>13</v>
      </c>
      <c r="C177" s="7" t="s">
        <v>459</v>
      </c>
      <c r="D177" s="82">
        <v>72</v>
      </c>
      <c r="E177" s="82">
        <v>27</v>
      </c>
      <c r="F177" s="82">
        <v>12</v>
      </c>
      <c r="G177" s="82">
        <v>0</v>
      </c>
      <c r="H177" s="82">
        <v>111</v>
      </c>
      <c r="I177" s="82">
        <v>109.61261261261261</v>
      </c>
    </row>
    <row r="178" spans="1:12" ht="19.5" customHeight="1" x14ac:dyDescent="0.35">
      <c r="A178" s="221"/>
      <c r="B178" s="79" t="s">
        <v>14</v>
      </c>
      <c r="C178" s="7" t="s">
        <v>459</v>
      </c>
      <c r="D178" s="82">
        <v>23</v>
      </c>
      <c r="E178" s="82">
        <v>8</v>
      </c>
      <c r="F178" s="82">
        <v>3</v>
      </c>
      <c r="G178" s="82">
        <v>0</v>
      </c>
      <c r="H178" s="82">
        <v>34</v>
      </c>
      <c r="I178" s="82">
        <v>104.94117647058823</v>
      </c>
    </row>
    <row r="179" spans="1:12" ht="19.5" customHeight="1" x14ac:dyDescent="0.35">
      <c r="A179" s="221"/>
      <c r="B179" s="79" t="s">
        <v>15</v>
      </c>
      <c r="C179" s="7" t="s">
        <v>459</v>
      </c>
      <c r="D179" s="82">
        <v>7</v>
      </c>
      <c r="E179" s="82">
        <v>1</v>
      </c>
      <c r="F179" s="82">
        <v>1</v>
      </c>
      <c r="G179" s="82">
        <v>0</v>
      </c>
      <c r="H179" s="82">
        <v>9</v>
      </c>
      <c r="I179" s="82">
        <v>99</v>
      </c>
    </row>
    <row r="180" spans="1:12" ht="19.5" customHeight="1" x14ac:dyDescent="0.35">
      <c r="A180" s="221"/>
      <c r="B180" s="79" t="s">
        <v>16</v>
      </c>
      <c r="C180" s="7" t="s">
        <v>459</v>
      </c>
      <c r="D180" s="82">
        <v>1</v>
      </c>
      <c r="E180" s="82">
        <v>0</v>
      </c>
      <c r="F180" s="82">
        <v>0</v>
      </c>
      <c r="G180" s="82">
        <v>0</v>
      </c>
      <c r="H180" s="82">
        <v>1</v>
      </c>
      <c r="I180" s="82">
        <v>84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2" t="s">
        <v>929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2" t="s">
        <v>930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459</v>
      </c>
      <c r="D183" s="159">
        <v>223</v>
      </c>
      <c r="E183" s="159">
        <v>85</v>
      </c>
      <c r="F183" s="159">
        <v>51</v>
      </c>
      <c r="G183" s="159">
        <v>0</v>
      </c>
      <c r="H183" s="159">
        <v>359</v>
      </c>
      <c r="I183" s="159">
        <v>112.17827298050139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2" t="s">
        <v>929</v>
      </c>
    </row>
    <row r="185" spans="1:12" ht="19.5" customHeight="1" x14ac:dyDescent="0.35">
      <c r="A185" s="221"/>
      <c r="B185" s="79" t="s">
        <v>11</v>
      </c>
      <c r="C185" s="7" t="s">
        <v>459</v>
      </c>
      <c r="D185" s="82">
        <v>2</v>
      </c>
      <c r="E185" s="82">
        <v>1</v>
      </c>
      <c r="F185" s="82">
        <v>0</v>
      </c>
      <c r="G185" s="82">
        <v>0</v>
      </c>
      <c r="H185" s="82">
        <v>3</v>
      </c>
      <c r="I185" s="82">
        <v>116.66666666666667</v>
      </c>
    </row>
    <row r="186" spans="1:12" ht="19.5" customHeight="1" x14ac:dyDescent="0.35">
      <c r="A186" s="221"/>
      <c r="B186" s="79" t="s">
        <v>12</v>
      </c>
      <c r="C186" s="7" t="s">
        <v>459</v>
      </c>
      <c r="D186" s="82">
        <v>108</v>
      </c>
      <c r="E186" s="82">
        <v>57</v>
      </c>
      <c r="F186" s="82">
        <v>74</v>
      </c>
      <c r="G186" s="82">
        <v>0</v>
      </c>
      <c r="H186" s="82">
        <v>239</v>
      </c>
      <c r="I186" s="82">
        <v>125.39330543933055</v>
      </c>
    </row>
    <row r="187" spans="1:12" ht="19.5" customHeight="1" x14ac:dyDescent="0.35">
      <c r="A187" s="221"/>
      <c r="B187" s="79" t="s">
        <v>13</v>
      </c>
      <c r="C187" s="7" t="s">
        <v>459</v>
      </c>
      <c r="D187" s="82">
        <v>67</v>
      </c>
      <c r="E187" s="82">
        <v>35</v>
      </c>
      <c r="F187" s="82">
        <v>37</v>
      </c>
      <c r="G187" s="82">
        <v>0</v>
      </c>
      <c r="H187" s="82">
        <v>139</v>
      </c>
      <c r="I187" s="82">
        <v>123.86330935251799</v>
      </c>
    </row>
    <row r="188" spans="1:12" ht="19.5" customHeight="1" x14ac:dyDescent="0.35">
      <c r="A188" s="221"/>
      <c r="B188" s="79" t="s">
        <v>14</v>
      </c>
      <c r="C188" s="7" t="s">
        <v>459</v>
      </c>
      <c r="D188" s="82">
        <v>43</v>
      </c>
      <c r="E188" s="82">
        <v>14</v>
      </c>
      <c r="F188" s="82">
        <v>14</v>
      </c>
      <c r="G188" s="82">
        <v>0</v>
      </c>
      <c r="H188" s="82">
        <v>71</v>
      </c>
      <c r="I188" s="82">
        <v>114.87323943661971</v>
      </c>
    </row>
    <row r="189" spans="1:12" ht="19.5" customHeight="1" x14ac:dyDescent="0.35">
      <c r="A189" s="221"/>
      <c r="B189" s="79" t="s">
        <v>15</v>
      </c>
      <c r="C189" s="7" t="s">
        <v>459</v>
      </c>
      <c r="D189" s="82">
        <v>9</v>
      </c>
      <c r="E189" s="82">
        <v>5</v>
      </c>
      <c r="F189" s="82">
        <v>2</v>
      </c>
      <c r="G189" s="82">
        <v>0</v>
      </c>
      <c r="H189" s="82">
        <v>16</v>
      </c>
      <c r="I189" s="82">
        <v>113.9375</v>
      </c>
    </row>
    <row r="190" spans="1:12" ht="19.5" customHeight="1" x14ac:dyDescent="0.35">
      <c r="A190" s="221"/>
      <c r="B190" s="79" t="s">
        <v>16</v>
      </c>
      <c r="C190" s="7" t="s">
        <v>459</v>
      </c>
      <c r="D190" s="82">
        <v>2</v>
      </c>
      <c r="E190" s="82">
        <v>1</v>
      </c>
      <c r="F190" s="82">
        <v>1</v>
      </c>
      <c r="G190" s="82">
        <v>0</v>
      </c>
      <c r="H190" s="82">
        <v>4</v>
      </c>
      <c r="I190" s="82">
        <v>104</v>
      </c>
    </row>
    <row r="191" spans="1:12" ht="19.5" customHeight="1" x14ac:dyDescent="0.35">
      <c r="A191" s="221"/>
      <c r="B191" s="79" t="s">
        <v>17</v>
      </c>
      <c r="C191" s="7" t="s">
        <v>459</v>
      </c>
      <c r="D191" s="82">
        <v>1</v>
      </c>
      <c r="E191" s="82">
        <v>0</v>
      </c>
      <c r="F191" s="82">
        <v>0</v>
      </c>
      <c r="G191" s="82">
        <v>0</v>
      </c>
      <c r="H191" s="82">
        <v>1</v>
      </c>
      <c r="I191" s="82">
        <v>75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2" t="s">
        <v>930</v>
      </c>
    </row>
    <row r="193" spans="1:12" ht="19.5" customHeight="1" x14ac:dyDescent="0.35">
      <c r="A193" s="222"/>
      <c r="B193" s="80" t="s">
        <v>19</v>
      </c>
      <c r="C193" s="7" t="s">
        <v>459</v>
      </c>
      <c r="D193" s="159">
        <v>232</v>
      </c>
      <c r="E193" s="159">
        <v>113</v>
      </c>
      <c r="F193" s="159">
        <v>128</v>
      </c>
      <c r="G193" s="159">
        <v>0</v>
      </c>
      <c r="H193" s="159">
        <v>473</v>
      </c>
      <c r="I193" s="159">
        <v>122.63424947145877</v>
      </c>
    </row>
    <row r="194" spans="1:12" ht="19.5" customHeight="1" x14ac:dyDescent="0.35">
      <c r="A194" s="80" t="s">
        <v>21</v>
      </c>
      <c r="B194" s="81"/>
      <c r="C194" s="20" t="s">
        <v>459</v>
      </c>
      <c r="D194" s="83">
        <v>455</v>
      </c>
      <c r="E194" s="83">
        <v>198</v>
      </c>
      <c r="F194" s="83">
        <v>179</v>
      </c>
      <c r="G194" s="83">
        <v>0</v>
      </c>
      <c r="H194" s="83">
        <v>832</v>
      </c>
      <c r="I194" s="85">
        <v>118.12259615384616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460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2" t="s">
        <v>110</v>
      </c>
      <c r="L202" s="170"/>
    </row>
    <row r="203" spans="1:12" ht="19.5" customHeight="1" x14ac:dyDescent="0.35">
      <c r="A203" s="221"/>
      <c r="B203" s="79" t="s">
        <v>11</v>
      </c>
      <c r="C203" s="7" t="s">
        <v>460</v>
      </c>
      <c r="D203" s="82">
        <v>3</v>
      </c>
      <c r="E203" s="82">
        <v>0</v>
      </c>
      <c r="F203" s="82">
        <v>0</v>
      </c>
      <c r="G203" s="82">
        <v>0</v>
      </c>
      <c r="H203" s="82">
        <v>3</v>
      </c>
      <c r="I203" s="82">
        <v>22</v>
      </c>
      <c r="L203" s="170"/>
    </row>
    <row r="204" spans="1:12" ht="19.5" customHeight="1" x14ac:dyDescent="0.35">
      <c r="A204" s="221"/>
      <c r="B204" s="79" t="s">
        <v>12</v>
      </c>
      <c r="C204" s="7" t="s">
        <v>460</v>
      </c>
      <c r="D204" s="82">
        <v>168</v>
      </c>
      <c r="E204" s="82">
        <v>29</v>
      </c>
      <c r="F204" s="82">
        <v>4</v>
      </c>
      <c r="G204" s="82">
        <v>0</v>
      </c>
      <c r="H204" s="82">
        <v>201</v>
      </c>
      <c r="I204" s="82">
        <v>25.522388059701491</v>
      </c>
      <c r="L204" s="171"/>
    </row>
    <row r="205" spans="1:12" ht="19.5" customHeight="1" x14ac:dyDescent="0.35">
      <c r="A205" s="221"/>
      <c r="B205" s="79" t="s">
        <v>13</v>
      </c>
      <c r="C205" s="7" t="s">
        <v>460</v>
      </c>
      <c r="D205" s="82">
        <v>98</v>
      </c>
      <c r="E205" s="82">
        <v>13</v>
      </c>
      <c r="F205" s="82">
        <v>0</v>
      </c>
      <c r="G205" s="82">
        <v>0</v>
      </c>
      <c r="H205" s="82">
        <v>111</v>
      </c>
      <c r="I205" s="82">
        <v>24.261261261261261</v>
      </c>
    </row>
    <row r="206" spans="1:12" ht="19.5" customHeight="1" x14ac:dyDescent="0.35">
      <c r="A206" s="221"/>
      <c r="B206" s="79" t="s">
        <v>14</v>
      </c>
      <c r="C206" s="7" t="s">
        <v>460</v>
      </c>
      <c r="D206" s="82">
        <v>31</v>
      </c>
      <c r="E206" s="82">
        <v>1</v>
      </c>
      <c r="F206" s="82">
        <v>2</v>
      </c>
      <c r="G206" s="82">
        <v>0</v>
      </c>
      <c r="H206" s="82">
        <v>34</v>
      </c>
      <c r="I206" s="82">
        <v>23.911764705882351</v>
      </c>
    </row>
    <row r="207" spans="1:12" ht="19.5" customHeight="1" x14ac:dyDescent="0.35">
      <c r="A207" s="221"/>
      <c r="B207" s="79" t="s">
        <v>15</v>
      </c>
      <c r="C207" s="7" t="s">
        <v>460</v>
      </c>
      <c r="D207" s="82">
        <v>8</v>
      </c>
      <c r="E207" s="82">
        <v>1</v>
      </c>
      <c r="F207" s="82">
        <v>0</v>
      </c>
      <c r="G207" s="82">
        <v>0</v>
      </c>
      <c r="H207" s="82">
        <v>9</v>
      </c>
      <c r="I207" s="82">
        <v>23.888888888888889</v>
      </c>
    </row>
    <row r="208" spans="1:12" ht="19.5" customHeight="1" x14ac:dyDescent="0.35">
      <c r="A208" s="221"/>
      <c r="B208" s="79" t="s">
        <v>16</v>
      </c>
      <c r="C208" s="7" t="s">
        <v>460</v>
      </c>
      <c r="D208" s="82">
        <v>1</v>
      </c>
      <c r="E208" s="82">
        <v>0</v>
      </c>
      <c r="F208" s="82">
        <v>0</v>
      </c>
      <c r="G208" s="82">
        <v>0</v>
      </c>
      <c r="H208" s="82">
        <v>1</v>
      </c>
      <c r="I208" s="82">
        <v>15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2" t="s">
        <v>929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2" t="s">
        <v>929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460</v>
      </c>
      <c r="D211" s="159">
        <v>309</v>
      </c>
      <c r="E211" s="159">
        <v>44</v>
      </c>
      <c r="F211" s="159">
        <v>6</v>
      </c>
      <c r="G211" s="159">
        <v>0</v>
      </c>
      <c r="H211" s="159">
        <v>359</v>
      </c>
      <c r="I211" s="159">
        <v>24.880222841225628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2" t="s">
        <v>929</v>
      </c>
    </row>
    <row r="213" spans="1:12" ht="19.5" customHeight="1" x14ac:dyDescent="0.35">
      <c r="A213" s="221"/>
      <c r="B213" s="79" t="s">
        <v>11</v>
      </c>
      <c r="C213" s="7" t="s">
        <v>460</v>
      </c>
      <c r="D213" s="82">
        <v>2</v>
      </c>
      <c r="E213" s="82">
        <v>1</v>
      </c>
      <c r="F213" s="82">
        <v>0</v>
      </c>
      <c r="G213" s="82">
        <v>0</v>
      </c>
      <c r="H213" s="82">
        <v>3</v>
      </c>
      <c r="I213" s="82">
        <v>26.333333333333332</v>
      </c>
    </row>
    <row r="214" spans="1:12" ht="19.5" customHeight="1" x14ac:dyDescent="0.35">
      <c r="A214" s="221"/>
      <c r="B214" s="79" t="s">
        <v>12</v>
      </c>
      <c r="C214" s="7" t="s">
        <v>460</v>
      </c>
      <c r="D214" s="82">
        <v>220</v>
      </c>
      <c r="E214" s="82">
        <v>15</v>
      </c>
      <c r="F214" s="82">
        <v>4</v>
      </c>
      <c r="G214" s="82">
        <v>0</v>
      </c>
      <c r="H214" s="82">
        <v>239</v>
      </c>
      <c r="I214" s="82">
        <v>23.347280334728033</v>
      </c>
    </row>
    <row r="215" spans="1:12" ht="19.5" customHeight="1" x14ac:dyDescent="0.35">
      <c r="A215" s="221"/>
      <c r="B215" s="79" t="s">
        <v>13</v>
      </c>
      <c r="C215" s="7" t="s">
        <v>460</v>
      </c>
      <c r="D215" s="82">
        <v>125</v>
      </c>
      <c r="E215" s="82">
        <v>14</v>
      </c>
      <c r="F215" s="82">
        <v>0</v>
      </c>
      <c r="G215" s="82">
        <v>0</v>
      </c>
      <c r="H215" s="82">
        <v>139</v>
      </c>
      <c r="I215" s="82">
        <v>23.39568345323741</v>
      </c>
    </row>
    <row r="216" spans="1:12" ht="19.5" customHeight="1" x14ac:dyDescent="0.35">
      <c r="A216" s="221"/>
      <c r="B216" s="79" t="s">
        <v>14</v>
      </c>
      <c r="C216" s="7" t="s">
        <v>460</v>
      </c>
      <c r="D216" s="82">
        <v>62</v>
      </c>
      <c r="E216" s="82">
        <v>7</v>
      </c>
      <c r="F216" s="82">
        <v>2</v>
      </c>
      <c r="G216" s="82">
        <v>0</v>
      </c>
      <c r="H216" s="82">
        <v>71</v>
      </c>
      <c r="I216" s="82">
        <v>24.35211267605634</v>
      </c>
    </row>
    <row r="217" spans="1:12" ht="19.5" customHeight="1" x14ac:dyDescent="0.35">
      <c r="A217" s="221"/>
      <c r="B217" s="79" t="s">
        <v>15</v>
      </c>
      <c r="C217" s="7" t="s">
        <v>460</v>
      </c>
      <c r="D217" s="82">
        <v>15</v>
      </c>
      <c r="E217" s="82">
        <v>1</v>
      </c>
      <c r="F217" s="82">
        <v>0</v>
      </c>
      <c r="G217" s="82">
        <v>0</v>
      </c>
      <c r="H217" s="82">
        <v>16</v>
      </c>
      <c r="I217" s="82">
        <v>21.625</v>
      </c>
    </row>
    <row r="218" spans="1:12" ht="19.5" customHeight="1" x14ac:dyDescent="0.35">
      <c r="A218" s="221"/>
      <c r="B218" s="79" t="s">
        <v>16</v>
      </c>
      <c r="C218" s="7" t="s">
        <v>460</v>
      </c>
      <c r="D218" s="82">
        <v>3</v>
      </c>
      <c r="E218" s="82">
        <v>0</v>
      </c>
      <c r="F218" s="82">
        <v>1</v>
      </c>
      <c r="G218" s="82">
        <v>0</v>
      </c>
      <c r="H218" s="82">
        <v>4</v>
      </c>
      <c r="I218" s="82">
        <v>30</v>
      </c>
    </row>
    <row r="219" spans="1:12" ht="19.5" customHeight="1" x14ac:dyDescent="0.35">
      <c r="A219" s="221"/>
      <c r="B219" s="79" t="s">
        <v>17</v>
      </c>
      <c r="C219" s="7" t="s">
        <v>460</v>
      </c>
      <c r="D219" s="82">
        <v>1</v>
      </c>
      <c r="E219" s="82">
        <v>0</v>
      </c>
      <c r="F219" s="82">
        <v>0</v>
      </c>
      <c r="G219" s="82">
        <v>0</v>
      </c>
      <c r="H219" s="82">
        <v>1</v>
      </c>
      <c r="I219" s="82">
        <v>16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2" t="s">
        <v>930</v>
      </c>
    </row>
    <row r="221" spans="1:12" ht="19.5" customHeight="1" x14ac:dyDescent="0.35">
      <c r="A221" s="222"/>
      <c r="B221" s="80" t="s">
        <v>19</v>
      </c>
      <c r="C221" s="7" t="s">
        <v>460</v>
      </c>
      <c r="D221" s="159">
        <v>428</v>
      </c>
      <c r="E221" s="159">
        <v>38</v>
      </c>
      <c r="F221" s="159">
        <v>7</v>
      </c>
      <c r="G221" s="159">
        <v>0</v>
      </c>
      <c r="H221" s="159">
        <v>473</v>
      </c>
      <c r="I221" s="159">
        <v>23.513742071881605</v>
      </c>
    </row>
    <row r="222" spans="1:12" ht="19.5" customHeight="1" x14ac:dyDescent="0.35">
      <c r="A222" s="80" t="s">
        <v>21</v>
      </c>
      <c r="B222" s="81"/>
      <c r="C222" s="20" t="s">
        <v>460</v>
      </c>
      <c r="D222" s="83">
        <v>737</v>
      </c>
      <c r="E222" s="83">
        <v>82</v>
      </c>
      <c r="F222" s="83">
        <v>13</v>
      </c>
      <c r="G222" s="83">
        <v>0</v>
      </c>
      <c r="H222" s="83">
        <v>832</v>
      </c>
      <c r="I222" s="85">
        <v>24.103365384615383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461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2" t="s">
        <v>110</v>
      </c>
      <c r="L230" s="170"/>
    </row>
    <row r="231" spans="1:12" ht="19.5" customHeight="1" x14ac:dyDescent="0.35">
      <c r="A231" s="221"/>
      <c r="B231" s="79" t="s">
        <v>11</v>
      </c>
      <c r="C231" s="7" t="s">
        <v>461</v>
      </c>
      <c r="D231" s="82">
        <v>1</v>
      </c>
      <c r="E231" s="82">
        <v>2</v>
      </c>
      <c r="F231" s="82">
        <v>0</v>
      </c>
      <c r="G231" s="82">
        <v>0</v>
      </c>
      <c r="H231" s="82">
        <v>3</v>
      </c>
      <c r="I231" s="82">
        <v>28</v>
      </c>
      <c r="L231" s="170"/>
    </row>
    <row r="232" spans="1:12" ht="19.5" customHeight="1" x14ac:dyDescent="0.35">
      <c r="A232" s="221"/>
      <c r="B232" s="79" t="s">
        <v>12</v>
      </c>
      <c r="C232" s="7" t="s">
        <v>461</v>
      </c>
      <c r="D232" s="82">
        <v>171</v>
      </c>
      <c r="E232" s="82">
        <v>23</v>
      </c>
      <c r="F232" s="82">
        <v>7</v>
      </c>
      <c r="G232" s="82">
        <v>0</v>
      </c>
      <c r="H232" s="82">
        <v>201</v>
      </c>
      <c r="I232" s="82">
        <v>22.631840796019901</v>
      </c>
      <c r="L232" s="171"/>
    </row>
    <row r="233" spans="1:12" ht="19.5" customHeight="1" x14ac:dyDescent="0.35">
      <c r="A233" s="221"/>
      <c r="B233" s="79" t="s">
        <v>13</v>
      </c>
      <c r="C233" s="7" t="s">
        <v>461</v>
      </c>
      <c r="D233" s="82">
        <v>97</v>
      </c>
      <c r="E233" s="82">
        <v>9</v>
      </c>
      <c r="F233" s="82">
        <v>5</v>
      </c>
      <c r="G233" s="82">
        <v>0</v>
      </c>
      <c r="H233" s="82">
        <v>111</v>
      </c>
      <c r="I233" s="82">
        <v>21.900900900900901</v>
      </c>
    </row>
    <row r="234" spans="1:12" ht="19.5" customHeight="1" x14ac:dyDescent="0.35">
      <c r="A234" s="221"/>
      <c r="B234" s="79" t="s">
        <v>14</v>
      </c>
      <c r="C234" s="7" t="s">
        <v>461</v>
      </c>
      <c r="D234" s="82">
        <v>31</v>
      </c>
      <c r="E234" s="82">
        <v>2</v>
      </c>
      <c r="F234" s="82">
        <v>1</v>
      </c>
      <c r="G234" s="82">
        <v>0</v>
      </c>
      <c r="H234" s="82">
        <v>34</v>
      </c>
      <c r="I234" s="82">
        <v>19.235294117647058</v>
      </c>
    </row>
    <row r="235" spans="1:12" ht="19.5" customHeight="1" x14ac:dyDescent="0.35">
      <c r="A235" s="221"/>
      <c r="B235" s="79" t="s">
        <v>15</v>
      </c>
      <c r="C235" s="7" t="s">
        <v>461</v>
      </c>
      <c r="D235" s="82">
        <v>9</v>
      </c>
      <c r="E235" s="82">
        <v>0</v>
      </c>
      <c r="F235" s="82">
        <v>0</v>
      </c>
      <c r="G235" s="82">
        <v>0</v>
      </c>
      <c r="H235" s="82">
        <v>9</v>
      </c>
      <c r="I235" s="82">
        <v>17.111111111111111</v>
      </c>
    </row>
    <row r="236" spans="1:12" ht="19.5" customHeight="1" x14ac:dyDescent="0.35">
      <c r="A236" s="221"/>
      <c r="B236" s="79" t="s">
        <v>16</v>
      </c>
      <c r="C236" s="7" t="s">
        <v>461</v>
      </c>
      <c r="D236" s="82">
        <v>1</v>
      </c>
      <c r="E236" s="82">
        <v>0</v>
      </c>
      <c r="F236" s="82">
        <v>0</v>
      </c>
      <c r="G236" s="82">
        <v>0</v>
      </c>
      <c r="H236" s="82">
        <v>1</v>
      </c>
      <c r="I236" s="82">
        <v>9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2" t="s">
        <v>929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2" t="s">
        <v>929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461</v>
      </c>
      <c r="D239" s="159">
        <v>310</v>
      </c>
      <c r="E239" s="159">
        <v>36</v>
      </c>
      <c r="F239" s="159">
        <v>13</v>
      </c>
      <c r="G239" s="159">
        <v>0</v>
      </c>
      <c r="H239" s="159">
        <v>359</v>
      </c>
      <c r="I239" s="159">
        <v>21.952646239554319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2" t="s">
        <v>110</v>
      </c>
    </row>
    <row r="241" spans="1:12" ht="19.5" customHeight="1" x14ac:dyDescent="0.35">
      <c r="A241" s="221"/>
      <c r="B241" s="79" t="s">
        <v>11</v>
      </c>
      <c r="C241" s="7" t="s">
        <v>461</v>
      </c>
      <c r="D241" s="82">
        <v>2</v>
      </c>
      <c r="E241" s="82">
        <v>1</v>
      </c>
      <c r="F241" s="82">
        <v>0</v>
      </c>
      <c r="G241" s="82">
        <v>0</v>
      </c>
      <c r="H241" s="82">
        <v>3</v>
      </c>
      <c r="I241" s="82">
        <v>24.333333333333332</v>
      </c>
    </row>
    <row r="242" spans="1:12" ht="19.5" customHeight="1" x14ac:dyDescent="0.35">
      <c r="A242" s="221"/>
      <c r="B242" s="79" t="s">
        <v>12</v>
      </c>
      <c r="C242" s="7" t="s">
        <v>461</v>
      </c>
      <c r="D242" s="82">
        <v>231</v>
      </c>
      <c r="E242" s="82">
        <v>5</v>
      </c>
      <c r="F242" s="82">
        <v>3</v>
      </c>
      <c r="G242" s="82">
        <v>0</v>
      </c>
      <c r="H242" s="82">
        <v>239</v>
      </c>
      <c r="I242" s="82">
        <v>17.748953974895397</v>
      </c>
    </row>
    <row r="243" spans="1:12" ht="19.5" customHeight="1" x14ac:dyDescent="0.35">
      <c r="A243" s="221"/>
      <c r="B243" s="79" t="s">
        <v>13</v>
      </c>
      <c r="C243" s="7" t="s">
        <v>461</v>
      </c>
      <c r="D243" s="82">
        <v>134</v>
      </c>
      <c r="E243" s="82">
        <v>4</v>
      </c>
      <c r="F243" s="82">
        <v>1</v>
      </c>
      <c r="G243" s="82">
        <v>0</v>
      </c>
      <c r="H243" s="82">
        <v>139</v>
      </c>
      <c r="I243" s="82">
        <v>16.741007194244606</v>
      </c>
    </row>
    <row r="244" spans="1:12" ht="19.5" customHeight="1" x14ac:dyDescent="0.35">
      <c r="A244" s="221"/>
      <c r="B244" s="79" t="s">
        <v>14</v>
      </c>
      <c r="C244" s="7" t="s">
        <v>461</v>
      </c>
      <c r="D244" s="82">
        <v>68</v>
      </c>
      <c r="E244" s="82">
        <v>2</v>
      </c>
      <c r="F244" s="82">
        <v>1</v>
      </c>
      <c r="G244" s="82">
        <v>0</v>
      </c>
      <c r="H244" s="82">
        <v>71</v>
      </c>
      <c r="I244" s="82">
        <v>16.295774647887324</v>
      </c>
    </row>
    <row r="245" spans="1:12" ht="19.5" customHeight="1" x14ac:dyDescent="0.35">
      <c r="A245" s="221"/>
      <c r="B245" s="79" t="s">
        <v>15</v>
      </c>
      <c r="C245" s="7" t="s">
        <v>461</v>
      </c>
      <c r="D245" s="82">
        <v>16</v>
      </c>
      <c r="E245" s="82">
        <v>0</v>
      </c>
      <c r="F245" s="82">
        <v>0</v>
      </c>
      <c r="G245" s="82">
        <v>0</v>
      </c>
      <c r="H245" s="82">
        <v>16</v>
      </c>
      <c r="I245" s="82">
        <v>12.1875</v>
      </c>
    </row>
    <row r="246" spans="1:12" ht="19.5" customHeight="1" x14ac:dyDescent="0.35">
      <c r="A246" s="221"/>
      <c r="B246" s="79" t="s">
        <v>16</v>
      </c>
      <c r="C246" s="7" t="s">
        <v>461</v>
      </c>
      <c r="D246" s="82">
        <v>3</v>
      </c>
      <c r="E246" s="82">
        <v>1</v>
      </c>
      <c r="F246" s="82">
        <v>0</v>
      </c>
      <c r="G246" s="82">
        <v>0</v>
      </c>
      <c r="H246" s="82">
        <v>4</v>
      </c>
      <c r="I246" s="82">
        <v>16.75</v>
      </c>
    </row>
    <row r="247" spans="1:12" ht="19.5" customHeight="1" x14ac:dyDescent="0.35">
      <c r="A247" s="221"/>
      <c r="B247" s="79" t="s">
        <v>17</v>
      </c>
      <c r="C247" s="7" t="s">
        <v>461</v>
      </c>
      <c r="D247" s="82">
        <v>1</v>
      </c>
      <c r="E247" s="82">
        <v>0</v>
      </c>
      <c r="F247" s="82">
        <v>0</v>
      </c>
      <c r="G247" s="82">
        <v>0</v>
      </c>
      <c r="H247" s="82">
        <v>1</v>
      </c>
      <c r="I247" s="82">
        <v>11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2" t="s">
        <v>110</v>
      </c>
    </row>
    <row r="249" spans="1:12" ht="19.5" customHeight="1" x14ac:dyDescent="0.35">
      <c r="A249" s="222"/>
      <c r="B249" s="80" t="s">
        <v>19</v>
      </c>
      <c r="C249" s="7" t="s">
        <v>461</v>
      </c>
      <c r="D249" s="159">
        <v>455</v>
      </c>
      <c r="E249" s="159">
        <v>13</v>
      </c>
      <c r="F249" s="159">
        <v>5</v>
      </c>
      <c r="G249" s="159">
        <v>0</v>
      </c>
      <c r="H249" s="159">
        <v>473</v>
      </c>
      <c r="I249" s="159">
        <v>17.06553911205074</v>
      </c>
    </row>
    <row r="250" spans="1:12" ht="19.5" customHeight="1" x14ac:dyDescent="0.35">
      <c r="A250" s="80" t="s">
        <v>21</v>
      </c>
      <c r="B250" s="81"/>
      <c r="C250" s="20" t="s">
        <v>461</v>
      </c>
      <c r="D250" s="83">
        <v>765</v>
      </c>
      <c r="E250" s="83">
        <v>49</v>
      </c>
      <c r="F250" s="83">
        <v>18</v>
      </c>
      <c r="G250" s="83">
        <v>0</v>
      </c>
      <c r="H250" s="83">
        <v>832</v>
      </c>
      <c r="I250" s="85">
        <v>19.174278846153847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462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2" t="s">
        <v>110</v>
      </c>
      <c r="L258" s="170"/>
    </row>
    <row r="259" spans="1:12" ht="19.5" customHeight="1" x14ac:dyDescent="0.35">
      <c r="A259" s="221"/>
      <c r="B259" s="79" t="s">
        <v>11</v>
      </c>
      <c r="C259" s="7" t="s">
        <v>462</v>
      </c>
      <c r="D259" s="82">
        <v>2</v>
      </c>
      <c r="E259" s="82">
        <v>1</v>
      </c>
      <c r="F259" s="82">
        <v>0</v>
      </c>
      <c r="G259" s="82">
        <v>0</v>
      </c>
      <c r="H259" s="82">
        <v>3</v>
      </c>
      <c r="I259" s="82">
        <v>53.666666666666664</v>
      </c>
      <c r="L259" s="170"/>
    </row>
    <row r="260" spans="1:12" ht="19.5" customHeight="1" x14ac:dyDescent="0.35">
      <c r="A260" s="221"/>
      <c r="B260" s="79" t="s">
        <v>12</v>
      </c>
      <c r="C260" s="7" t="s">
        <v>462</v>
      </c>
      <c r="D260" s="82">
        <v>168</v>
      </c>
      <c r="E260" s="82">
        <v>23</v>
      </c>
      <c r="F260" s="82">
        <v>10</v>
      </c>
      <c r="G260" s="82">
        <v>0</v>
      </c>
      <c r="H260" s="82">
        <v>201</v>
      </c>
      <c r="I260" s="82">
        <v>40.631840796019901</v>
      </c>
      <c r="L260" s="171"/>
    </row>
    <row r="261" spans="1:12" ht="19.5" customHeight="1" x14ac:dyDescent="0.35">
      <c r="A261" s="221"/>
      <c r="B261" s="79" t="s">
        <v>13</v>
      </c>
      <c r="C261" s="7" t="s">
        <v>462</v>
      </c>
      <c r="D261" s="82">
        <v>100</v>
      </c>
      <c r="E261" s="82">
        <v>8</v>
      </c>
      <c r="F261" s="82">
        <v>3</v>
      </c>
      <c r="G261" s="82">
        <v>0</v>
      </c>
      <c r="H261" s="82">
        <v>111</v>
      </c>
      <c r="I261" s="82">
        <v>28.54954954954955</v>
      </c>
    </row>
    <row r="262" spans="1:12" ht="19.5" customHeight="1" x14ac:dyDescent="0.35">
      <c r="A262" s="221"/>
      <c r="B262" s="79" t="s">
        <v>14</v>
      </c>
      <c r="C262" s="7" t="s">
        <v>462</v>
      </c>
      <c r="D262" s="82">
        <v>33</v>
      </c>
      <c r="E262" s="82">
        <v>0</v>
      </c>
      <c r="F262" s="82">
        <v>1</v>
      </c>
      <c r="G262" s="82">
        <v>0</v>
      </c>
      <c r="H262" s="82">
        <v>34</v>
      </c>
      <c r="I262" s="82">
        <v>27.117647058823529</v>
      </c>
    </row>
    <row r="263" spans="1:12" ht="19.5" customHeight="1" x14ac:dyDescent="0.35">
      <c r="A263" s="221"/>
      <c r="B263" s="79" t="s">
        <v>15</v>
      </c>
      <c r="C263" s="7" t="s">
        <v>462</v>
      </c>
      <c r="D263" s="82">
        <v>8</v>
      </c>
      <c r="E263" s="82">
        <v>0</v>
      </c>
      <c r="F263" s="82">
        <v>1</v>
      </c>
      <c r="G263" s="82">
        <v>0</v>
      </c>
      <c r="H263" s="82">
        <v>9</v>
      </c>
      <c r="I263" s="82">
        <v>30</v>
      </c>
    </row>
    <row r="264" spans="1:12" ht="19.5" customHeight="1" x14ac:dyDescent="0.35">
      <c r="A264" s="221"/>
      <c r="B264" s="79" t="s">
        <v>16</v>
      </c>
      <c r="C264" s="7" t="s">
        <v>462</v>
      </c>
      <c r="D264" s="82">
        <v>1</v>
      </c>
      <c r="E264" s="82">
        <v>0</v>
      </c>
      <c r="F264" s="82">
        <v>0</v>
      </c>
      <c r="G264" s="82">
        <v>0</v>
      </c>
      <c r="H264" s="82">
        <v>1</v>
      </c>
      <c r="I264" s="82">
        <v>14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2" t="s">
        <v>929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2" t="s">
        <v>931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462</v>
      </c>
      <c r="D267" s="159">
        <v>312</v>
      </c>
      <c r="E267" s="159">
        <v>32</v>
      </c>
      <c r="F267" s="159">
        <v>15</v>
      </c>
      <c r="G267" s="159">
        <v>0</v>
      </c>
      <c r="H267" s="159">
        <v>359</v>
      </c>
      <c r="I267" s="159">
        <v>35.384401114206128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2" t="s">
        <v>929</v>
      </c>
    </row>
    <row r="269" spans="1:12" ht="19.5" customHeight="1" x14ac:dyDescent="0.35">
      <c r="A269" s="221"/>
      <c r="B269" s="79" t="s">
        <v>11</v>
      </c>
      <c r="C269" s="7" t="s">
        <v>462</v>
      </c>
      <c r="D269" s="82">
        <v>3</v>
      </c>
      <c r="E269" s="82">
        <v>0</v>
      </c>
      <c r="F269" s="82">
        <v>0</v>
      </c>
      <c r="G269" s="82">
        <v>0</v>
      </c>
      <c r="H269" s="82">
        <v>3</v>
      </c>
      <c r="I269" s="82">
        <v>26.333333333333332</v>
      </c>
    </row>
    <row r="270" spans="1:12" ht="19.5" customHeight="1" x14ac:dyDescent="0.35">
      <c r="A270" s="221"/>
      <c r="B270" s="79" t="s">
        <v>12</v>
      </c>
      <c r="C270" s="7" t="s">
        <v>462</v>
      </c>
      <c r="D270" s="82">
        <v>226</v>
      </c>
      <c r="E270" s="82">
        <v>13</v>
      </c>
      <c r="F270" s="82">
        <v>0</v>
      </c>
      <c r="G270" s="82">
        <v>0</v>
      </c>
      <c r="H270" s="82">
        <v>239</v>
      </c>
      <c r="I270" s="82">
        <v>22.01255230125523</v>
      </c>
    </row>
    <row r="271" spans="1:12" ht="19.5" customHeight="1" x14ac:dyDescent="0.35">
      <c r="A271" s="221"/>
      <c r="B271" s="79" t="s">
        <v>13</v>
      </c>
      <c r="C271" s="7" t="s">
        <v>462</v>
      </c>
      <c r="D271" s="82">
        <v>132</v>
      </c>
      <c r="E271" s="82">
        <v>5</v>
      </c>
      <c r="F271" s="82">
        <v>2</v>
      </c>
      <c r="G271" s="82">
        <v>0</v>
      </c>
      <c r="H271" s="82">
        <v>139</v>
      </c>
      <c r="I271" s="82">
        <v>20.46043165467626</v>
      </c>
    </row>
    <row r="272" spans="1:12" ht="19.5" customHeight="1" x14ac:dyDescent="0.35">
      <c r="A272" s="221"/>
      <c r="B272" s="79" t="s">
        <v>14</v>
      </c>
      <c r="C272" s="7" t="s">
        <v>462</v>
      </c>
      <c r="D272" s="82">
        <v>66</v>
      </c>
      <c r="E272" s="82">
        <v>4</v>
      </c>
      <c r="F272" s="82">
        <v>1</v>
      </c>
      <c r="G272" s="82">
        <v>0</v>
      </c>
      <c r="H272" s="82">
        <v>71</v>
      </c>
      <c r="I272" s="82">
        <v>24.774647887323944</v>
      </c>
    </row>
    <row r="273" spans="1:13" ht="19.5" customHeight="1" x14ac:dyDescent="0.35">
      <c r="A273" s="221"/>
      <c r="B273" s="79" t="s">
        <v>15</v>
      </c>
      <c r="C273" s="7" t="s">
        <v>462</v>
      </c>
      <c r="D273" s="82">
        <v>16</v>
      </c>
      <c r="E273" s="82">
        <v>0</v>
      </c>
      <c r="F273" s="82">
        <v>0</v>
      </c>
      <c r="G273" s="82">
        <v>0</v>
      </c>
      <c r="H273" s="82">
        <v>16</v>
      </c>
      <c r="I273" s="82">
        <v>17.125</v>
      </c>
    </row>
    <row r="274" spans="1:13" ht="19.5" customHeight="1" x14ac:dyDescent="0.35">
      <c r="A274" s="221"/>
      <c r="B274" s="79" t="s">
        <v>16</v>
      </c>
      <c r="C274" s="7" t="s">
        <v>462</v>
      </c>
      <c r="D274" s="82">
        <v>3</v>
      </c>
      <c r="E274" s="82">
        <v>1</v>
      </c>
      <c r="F274" s="82">
        <v>0</v>
      </c>
      <c r="G274" s="82">
        <v>0</v>
      </c>
      <c r="H274" s="82">
        <v>4</v>
      </c>
      <c r="I274" s="82">
        <v>24</v>
      </c>
    </row>
    <row r="275" spans="1:13" ht="19.5" customHeight="1" x14ac:dyDescent="0.35">
      <c r="A275" s="221"/>
      <c r="B275" s="79" t="s">
        <v>17</v>
      </c>
      <c r="C275" s="7" t="s">
        <v>462</v>
      </c>
      <c r="D275" s="82">
        <v>1</v>
      </c>
      <c r="E275" s="82">
        <v>0</v>
      </c>
      <c r="F275" s="82">
        <v>0</v>
      </c>
      <c r="G275" s="82">
        <v>0</v>
      </c>
      <c r="H275" s="82">
        <v>1</v>
      </c>
      <c r="I275" s="82">
        <v>10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2" t="s">
        <v>929</v>
      </c>
    </row>
    <row r="277" spans="1:13" ht="19.5" customHeight="1" x14ac:dyDescent="0.35">
      <c r="A277" s="222"/>
      <c r="B277" s="80" t="s">
        <v>19</v>
      </c>
      <c r="C277" s="7" t="s">
        <v>462</v>
      </c>
      <c r="D277" s="159">
        <v>447</v>
      </c>
      <c r="E277" s="159">
        <v>23</v>
      </c>
      <c r="F277" s="159">
        <v>3</v>
      </c>
      <c r="G277" s="159">
        <v>0</v>
      </c>
      <c r="H277" s="159">
        <v>473</v>
      </c>
      <c r="I277" s="159">
        <v>21.824524312896404</v>
      </c>
    </row>
    <row r="278" spans="1:13" ht="19.5" customHeight="1" x14ac:dyDescent="0.35">
      <c r="A278" s="80" t="s">
        <v>21</v>
      </c>
      <c r="B278" s="81"/>
      <c r="C278" s="20" t="s">
        <v>462</v>
      </c>
      <c r="D278" s="83">
        <v>759</v>
      </c>
      <c r="E278" s="83">
        <v>55</v>
      </c>
      <c r="F278" s="83">
        <v>18</v>
      </c>
      <c r="G278" s="83">
        <v>0</v>
      </c>
      <c r="H278" s="83">
        <v>832</v>
      </c>
      <c r="I278" s="85">
        <v>27.67548076923077</v>
      </c>
      <c r="K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K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463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2" t="s">
        <v>110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463</v>
      </c>
      <c r="D287" s="82">
        <v>3</v>
      </c>
      <c r="E287" s="82">
        <v>0</v>
      </c>
      <c r="F287" s="82">
        <v>0</v>
      </c>
      <c r="G287" s="82">
        <v>0</v>
      </c>
      <c r="H287" s="82">
        <v>0</v>
      </c>
      <c r="I287" s="82">
        <v>3</v>
      </c>
      <c r="J287" s="82">
        <v>88.666666666666671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463</v>
      </c>
      <c r="D288" s="82">
        <v>96</v>
      </c>
      <c r="E288" s="82">
        <v>59</v>
      </c>
      <c r="F288" s="82">
        <v>19</v>
      </c>
      <c r="G288" s="82">
        <v>0</v>
      </c>
      <c r="H288" s="82">
        <v>27</v>
      </c>
      <c r="I288" s="82">
        <v>201</v>
      </c>
      <c r="J288" s="82">
        <v>103.41379310344827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463</v>
      </c>
      <c r="D289" s="82">
        <v>43</v>
      </c>
      <c r="E289" s="82">
        <v>33</v>
      </c>
      <c r="F289" s="82">
        <v>15</v>
      </c>
      <c r="G289" s="82">
        <v>0</v>
      </c>
      <c r="H289" s="82">
        <v>20</v>
      </c>
      <c r="I289" s="82">
        <v>111</v>
      </c>
      <c r="J289" s="82">
        <v>109.8021978021978</v>
      </c>
      <c r="K289" s="21"/>
    </row>
    <row r="290" spans="1:13" ht="19.5" customHeight="1" x14ac:dyDescent="0.35">
      <c r="A290" s="221"/>
      <c r="B290" s="79" t="s">
        <v>14</v>
      </c>
      <c r="C290" s="7" t="s">
        <v>463</v>
      </c>
      <c r="D290" s="82">
        <v>13</v>
      </c>
      <c r="E290" s="82">
        <v>9</v>
      </c>
      <c r="F290" s="82">
        <v>3</v>
      </c>
      <c r="G290" s="82">
        <v>0</v>
      </c>
      <c r="H290" s="82">
        <v>9</v>
      </c>
      <c r="I290" s="82">
        <v>34</v>
      </c>
      <c r="J290" s="82">
        <v>107.2</v>
      </c>
      <c r="K290" s="21"/>
    </row>
    <row r="291" spans="1:13" ht="19.5" customHeight="1" x14ac:dyDescent="0.35">
      <c r="A291" s="221"/>
      <c r="B291" s="79" t="s">
        <v>15</v>
      </c>
      <c r="C291" s="7" t="s">
        <v>463</v>
      </c>
      <c r="D291" s="82">
        <v>5</v>
      </c>
      <c r="E291" s="82">
        <v>1</v>
      </c>
      <c r="F291" s="82">
        <v>1</v>
      </c>
      <c r="G291" s="82">
        <v>0</v>
      </c>
      <c r="H291" s="82">
        <v>2</v>
      </c>
      <c r="I291" s="82">
        <v>9</v>
      </c>
      <c r="J291" s="82">
        <v>101.71428571428571</v>
      </c>
      <c r="K291" s="21"/>
    </row>
    <row r="292" spans="1:13" ht="19.5" customHeight="1" x14ac:dyDescent="0.35">
      <c r="A292" s="221"/>
      <c r="B292" s="79" t="s">
        <v>16</v>
      </c>
      <c r="C292" s="7" t="s">
        <v>463</v>
      </c>
      <c r="D292" s="82">
        <v>0</v>
      </c>
      <c r="E292" s="82">
        <v>0</v>
      </c>
      <c r="F292" s="82">
        <v>0</v>
      </c>
      <c r="G292" s="82">
        <v>0</v>
      </c>
      <c r="H292" s="82">
        <v>1</v>
      </c>
      <c r="I292" s="82">
        <v>1</v>
      </c>
      <c r="J292" s="82">
        <v>0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2" t="s">
        <v>929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2" t="s">
        <v>930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463</v>
      </c>
      <c r="D295" s="159">
        <v>160</v>
      </c>
      <c r="E295" s="159">
        <v>102</v>
      </c>
      <c r="F295" s="159">
        <v>38</v>
      </c>
      <c r="G295" s="159">
        <v>0</v>
      </c>
      <c r="H295" s="159">
        <v>59</v>
      </c>
      <c r="I295" s="159">
        <v>359</v>
      </c>
      <c r="J295" s="159">
        <v>105.48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2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463</v>
      </c>
      <c r="D297" s="82">
        <v>1</v>
      </c>
      <c r="E297" s="82">
        <v>0</v>
      </c>
      <c r="F297" s="82">
        <v>1</v>
      </c>
      <c r="G297" s="82">
        <v>0</v>
      </c>
      <c r="H297" s="82">
        <v>1</v>
      </c>
      <c r="I297" s="82">
        <v>3</v>
      </c>
      <c r="J297" s="82">
        <v>109</v>
      </c>
      <c r="K297" s="21"/>
    </row>
    <row r="298" spans="1:13" ht="19.5" customHeight="1" x14ac:dyDescent="0.35">
      <c r="A298" s="221"/>
      <c r="B298" s="79" t="s">
        <v>12</v>
      </c>
      <c r="C298" s="7" t="s">
        <v>463</v>
      </c>
      <c r="D298" s="82">
        <v>145</v>
      </c>
      <c r="E298" s="82">
        <v>45</v>
      </c>
      <c r="F298" s="82">
        <v>20</v>
      </c>
      <c r="G298" s="82">
        <v>0</v>
      </c>
      <c r="H298" s="82">
        <v>29</v>
      </c>
      <c r="I298" s="82">
        <v>239</v>
      </c>
      <c r="J298" s="82">
        <v>99.595238095238102</v>
      </c>
      <c r="K298" s="21"/>
    </row>
    <row r="299" spans="1:13" ht="19.5" customHeight="1" x14ac:dyDescent="0.35">
      <c r="A299" s="221"/>
      <c r="B299" s="79" t="s">
        <v>13</v>
      </c>
      <c r="C299" s="7" t="s">
        <v>463</v>
      </c>
      <c r="D299" s="82">
        <v>64</v>
      </c>
      <c r="E299" s="82">
        <v>28</v>
      </c>
      <c r="F299" s="82">
        <v>7</v>
      </c>
      <c r="G299" s="82">
        <v>0</v>
      </c>
      <c r="H299" s="82">
        <v>40</v>
      </c>
      <c r="I299" s="82">
        <v>139</v>
      </c>
      <c r="J299" s="82">
        <v>98.898989898989896</v>
      </c>
      <c r="K299" s="21"/>
    </row>
    <row r="300" spans="1:13" ht="19.5" customHeight="1" x14ac:dyDescent="0.35">
      <c r="A300" s="221"/>
      <c r="B300" s="79" t="s">
        <v>14</v>
      </c>
      <c r="C300" s="7" t="s">
        <v>463</v>
      </c>
      <c r="D300" s="82">
        <v>36</v>
      </c>
      <c r="E300" s="82">
        <v>10</v>
      </c>
      <c r="F300" s="82">
        <v>6</v>
      </c>
      <c r="G300" s="82">
        <v>0</v>
      </c>
      <c r="H300" s="82">
        <v>19</v>
      </c>
      <c r="I300" s="82">
        <v>71</v>
      </c>
      <c r="J300" s="82">
        <v>103.51923076923077</v>
      </c>
      <c r="K300" s="21"/>
    </row>
    <row r="301" spans="1:13" ht="19.5" customHeight="1" x14ac:dyDescent="0.35">
      <c r="A301" s="221"/>
      <c r="B301" s="79" t="s">
        <v>15</v>
      </c>
      <c r="C301" s="7" t="s">
        <v>463</v>
      </c>
      <c r="D301" s="82">
        <v>6</v>
      </c>
      <c r="E301" s="82">
        <v>1</v>
      </c>
      <c r="F301" s="82">
        <v>2</v>
      </c>
      <c r="G301" s="82">
        <v>0</v>
      </c>
      <c r="H301" s="82">
        <v>7</v>
      </c>
      <c r="I301" s="82">
        <v>16</v>
      </c>
      <c r="J301" s="82">
        <v>106.88888888888889</v>
      </c>
      <c r="K301" s="21"/>
    </row>
    <row r="302" spans="1:13" ht="19.5" customHeight="1" x14ac:dyDescent="0.35">
      <c r="A302" s="221"/>
      <c r="B302" s="79" t="s">
        <v>16</v>
      </c>
      <c r="C302" s="7" t="s">
        <v>463</v>
      </c>
      <c r="D302" s="82">
        <v>2</v>
      </c>
      <c r="E302" s="82">
        <v>1</v>
      </c>
      <c r="F302" s="82">
        <v>0</v>
      </c>
      <c r="G302" s="82">
        <v>0</v>
      </c>
      <c r="H302" s="82">
        <v>1</v>
      </c>
      <c r="I302" s="82">
        <v>4</v>
      </c>
      <c r="J302" s="82">
        <v>93.333333333333329</v>
      </c>
      <c r="K302" s="21"/>
    </row>
    <row r="303" spans="1:13" ht="19.5" customHeight="1" x14ac:dyDescent="0.35">
      <c r="A303" s="221"/>
      <c r="B303" s="79" t="s">
        <v>17</v>
      </c>
      <c r="C303" s="7" t="s">
        <v>463</v>
      </c>
      <c r="D303" s="82">
        <v>1</v>
      </c>
      <c r="E303" s="82">
        <v>0</v>
      </c>
      <c r="F303" s="82">
        <v>0</v>
      </c>
      <c r="G303" s="82">
        <v>0</v>
      </c>
      <c r="H303" s="82">
        <v>0</v>
      </c>
      <c r="I303" s="82">
        <v>1</v>
      </c>
      <c r="J303" s="82">
        <v>75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2" t="s">
        <v>110</v>
      </c>
      <c r="K304" s="21"/>
    </row>
    <row r="305" spans="1:12" ht="19.5" customHeight="1" x14ac:dyDescent="0.35">
      <c r="A305" s="222"/>
      <c r="B305" s="80" t="s">
        <v>19</v>
      </c>
      <c r="C305" s="7" t="s">
        <v>463</v>
      </c>
      <c r="D305" s="159">
        <v>255</v>
      </c>
      <c r="E305" s="159">
        <v>85</v>
      </c>
      <c r="F305" s="159">
        <v>36</v>
      </c>
      <c r="G305" s="159">
        <v>0</v>
      </c>
      <c r="H305" s="159">
        <v>97</v>
      </c>
      <c r="I305" s="159">
        <v>473</v>
      </c>
      <c r="J305" s="159">
        <v>100.06382978723404</v>
      </c>
      <c r="K305" s="26"/>
    </row>
    <row r="306" spans="1:12" ht="19.5" customHeight="1" x14ac:dyDescent="0.35">
      <c r="A306" s="80" t="s">
        <v>21</v>
      </c>
      <c r="B306" s="81"/>
      <c r="C306" s="9" t="s">
        <v>463</v>
      </c>
      <c r="D306" s="83">
        <v>415</v>
      </c>
      <c r="E306" s="83">
        <v>187</v>
      </c>
      <c r="F306" s="83">
        <v>74</v>
      </c>
      <c r="G306" s="83">
        <v>0</v>
      </c>
      <c r="H306" s="83">
        <v>156</v>
      </c>
      <c r="I306" s="83">
        <v>832</v>
      </c>
      <c r="J306" s="85">
        <v>102.46745562130178</v>
      </c>
      <c r="K306" s="26"/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464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82" t="s">
        <v>110</v>
      </c>
      <c r="L314" s="170"/>
    </row>
    <row r="315" spans="1:12" ht="19.5" customHeight="1" x14ac:dyDescent="0.35">
      <c r="A315" s="221"/>
      <c r="B315" s="79" t="s">
        <v>11</v>
      </c>
      <c r="C315" s="7" t="s">
        <v>464</v>
      </c>
      <c r="D315" s="82">
        <v>0</v>
      </c>
      <c r="E315" s="82">
        <v>3</v>
      </c>
      <c r="F315" s="82">
        <v>0</v>
      </c>
      <c r="G315" s="82">
        <v>0</v>
      </c>
      <c r="H315" s="82">
        <v>3</v>
      </c>
      <c r="I315" s="82">
        <v>5.7666666666666666</v>
      </c>
      <c r="L315" s="170"/>
    </row>
    <row r="316" spans="1:12" ht="19.5" customHeight="1" x14ac:dyDescent="0.35">
      <c r="A316" s="221"/>
      <c r="B316" s="79" t="s">
        <v>12</v>
      </c>
      <c r="C316" s="7" t="s">
        <v>464</v>
      </c>
      <c r="D316" s="82">
        <v>76</v>
      </c>
      <c r="E316" s="82">
        <v>97</v>
      </c>
      <c r="F316" s="82">
        <v>28</v>
      </c>
      <c r="G316" s="82">
        <v>0</v>
      </c>
      <c r="H316" s="82">
        <v>201</v>
      </c>
      <c r="I316" s="82">
        <v>5.8049751243781103</v>
      </c>
      <c r="L316" s="171"/>
    </row>
    <row r="317" spans="1:12" ht="19.5" customHeight="1" x14ac:dyDescent="0.35">
      <c r="A317" s="221"/>
      <c r="B317" s="79" t="s">
        <v>13</v>
      </c>
      <c r="C317" s="7" t="s">
        <v>464</v>
      </c>
      <c r="D317" s="82">
        <v>41</v>
      </c>
      <c r="E317" s="82">
        <v>56</v>
      </c>
      <c r="F317" s="82">
        <v>14</v>
      </c>
      <c r="G317" s="82">
        <v>0</v>
      </c>
      <c r="H317" s="82">
        <v>111</v>
      </c>
      <c r="I317" s="82">
        <v>5.8297297297297259</v>
      </c>
    </row>
    <row r="318" spans="1:12" ht="19.5" customHeight="1" x14ac:dyDescent="0.35">
      <c r="A318" s="221"/>
      <c r="B318" s="79" t="s">
        <v>14</v>
      </c>
      <c r="C318" s="7" t="s">
        <v>464</v>
      </c>
      <c r="D318" s="82">
        <v>14</v>
      </c>
      <c r="E318" s="82">
        <v>18</v>
      </c>
      <c r="F318" s="82">
        <v>2</v>
      </c>
      <c r="G318" s="82">
        <v>0</v>
      </c>
      <c r="H318" s="82">
        <v>34</v>
      </c>
      <c r="I318" s="82">
        <v>5.8470588235294123</v>
      </c>
    </row>
    <row r="319" spans="1:12" ht="19.5" customHeight="1" x14ac:dyDescent="0.35">
      <c r="A319" s="221"/>
      <c r="B319" s="79" t="s">
        <v>15</v>
      </c>
      <c r="C319" s="7" t="s">
        <v>464</v>
      </c>
      <c r="D319" s="82">
        <v>5</v>
      </c>
      <c r="E319" s="82">
        <v>4</v>
      </c>
      <c r="F319" s="82">
        <v>0</v>
      </c>
      <c r="G319" s="82">
        <v>0</v>
      </c>
      <c r="H319" s="82">
        <v>9</v>
      </c>
      <c r="I319" s="82">
        <v>5.5777777777777766</v>
      </c>
    </row>
    <row r="320" spans="1:12" ht="19.5" customHeight="1" x14ac:dyDescent="0.35">
      <c r="A320" s="221"/>
      <c r="B320" s="79" t="s">
        <v>16</v>
      </c>
      <c r="C320" s="7" t="s">
        <v>464</v>
      </c>
      <c r="D320" s="82">
        <v>0</v>
      </c>
      <c r="E320" s="82">
        <v>1</v>
      </c>
      <c r="F320" s="82">
        <v>0</v>
      </c>
      <c r="G320" s="82">
        <v>0</v>
      </c>
      <c r="H320" s="82">
        <v>1</v>
      </c>
      <c r="I320" s="82">
        <v>5.7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82" t="s">
        <v>929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82" t="s">
        <v>929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464</v>
      </c>
      <c r="D323" s="159">
        <v>136</v>
      </c>
      <c r="E323" s="159">
        <v>179</v>
      </c>
      <c r="F323" s="159">
        <v>44</v>
      </c>
      <c r="G323" s="159">
        <v>0</v>
      </c>
      <c r="H323" s="159">
        <v>359</v>
      </c>
      <c r="I323" s="159">
        <v>5.8103064066852372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82" t="s">
        <v>929</v>
      </c>
    </row>
    <row r="325" spans="1:12" ht="19.5" customHeight="1" x14ac:dyDescent="0.35">
      <c r="A325" s="221"/>
      <c r="B325" s="79" t="s">
        <v>11</v>
      </c>
      <c r="C325" s="7" t="s">
        <v>464</v>
      </c>
      <c r="D325" s="82">
        <v>1</v>
      </c>
      <c r="E325" s="82">
        <v>1</v>
      </c>
      <c r="F325" s="82">
        <v>1</v>
      </c>
      <c r="G325" s="82">
        <v>0</v>
      </c>
      <c r="H325" s="82">
        <v>3</v>
      </c>
      <c r="I325" s="82">
        <v>5.9333333333333336</v>
      </c>
    </row>
    <row r="326" spans="1:12" ht="19.5" customHeight="1" x14ac:dyDescent="0.35">
      <c r="A326" s="221"/>
      <c r="B326" s="79" t="s">
        <v>12</v>
      </c>
      <c r="C326" s="7" t="s">
        <v>464</v>
      </c>
      <c r="D326" s="82">
        <v>88</v>
      </c>
      <c r="E326" s="82">
        <v>129</v>
      </c>
      <c r="F326" s="82">
        <v>22</v>
      </c>
      <c r="G326" s="82">
        <v>0</v>
      </c>
      <c r="H326" s="82">
        <v>239</v>
      </c>
      <c r="I326" s="82">
        <v>5.7443514644351454</v>
      </c>
    </row>
    <row r="327" spans="1:12" ht="19.5" customHeight="1" x14ac:dyDescent="0.35">
      <c r="A327" s="221"/>
      <c r="B327" s="79" t="s">
        <v>13</v>
      </c>
      <c r="C327" s="7" t="s">
        <v>464</v>
      </c>
      <c r="D327" s="82">
        <v>64</v>
      </c>
      <c r="E327" s="82">
        <v>68</v>
      </c>
      <c r="F327" s="82">
        <v>7</v>
      </c>
      <c r="G327" s="82">
        <v>0</v>
      </c>
      <c r="H327" s="82">
        <v>139</v>
      </c>
      <c r="I327" s="82">
        <v>5.7050359712230208</v>
      </c>
    </row>
    <row r="328" spans="1:12" ht="19.5" customHeight="1" x14ac:dyDescent="0.35">
      <c r="A328" s="221"/>
      <c r="B328" s="79" t="s">
        <v>14</v>
      </c>
      <c r="C328" s="7" t="s">
        <v>464</v>
      </c>
      <c r="D328" s="82">
        <v>30</v>
      </c>
      <c r="E328" s="82">
        <v>31</v>
      </c>
      <c r="F328" s="82">
        <v>10</v>
      </c>
      <c r="G328" s="82">
        <v>0</v>
      </c>
      <c r="H328" s="82">
        <v>71</v>
      </c>
      <c r="I328" s="82">
        <v>5.7788732394366198</v>
      </c>
    </row>
    <row r="329" spans="1:12" ht="19.5" customHeight="1" x14ac:dyDescent="0.35">
      <c r="A329" s="221"/>
      <c r="B329" s="79" t="s">
        <v>15</v>
      </c>
      <c r="C329" s="7" t="s">
        <v>464</v>
      </c>
      <c r="D329" s="82">
        <v>11</v>
      </c>
      <c r="E329" s="82">
        <v>4</v>
      </c>
      <c r="F329" s="82">
        <v>1</v>
      </c>
      <c r="G329" s="82">
        <v>0</v>
      </c>
      <c r="H329" s="82">
        <v>16</v>
      </c>
      <c r="I329" s="82">
        <v>5.5812500000000007</v>
      </c>
    </row>
    <row r="330" spans="1:12" ht="19.5" customHeight="1" x14ac:dyDescent="0.35">
      <c r="A330" s="221"/>
      <c r="B330" s="79" t="s">
        <v>16</v>
      </c>
      <c r="C330" s="7" t="s">
        <v>464</v>
      </c>
      <c r="D330" s="82">
        <v>3</v>
      </c>
      <c r="E330" s="82">
        <v>1</v>
      </c>
      <c r="F330" s="82">
        <v>0</v>
      </c>
      <c r="G330" s="82">
        <v>0</v>
      </c>
      <c r="H330" s="82">
        <v>4</v>
      </c>
      <c r="I330" s="82">
        <v>5.4750000000000005</v>
      </c>
    </row>
    <row r="331" spans="1:12" ht="19.5" customHeight="1" x14ac:dyDescent="0.35">
      <c r="A331" s="221"/>
      <c r="B331" s="79" t="s">
        <v>17</v>
      </c>
      <c r="C331" s="7" t="s">
        <v>464</v>
      </c>
      <c r="D331" s="82">
        <v>0</v>
      </c>
      <c r="E331" s="82">
        <v>1</v>
      </c>
      <c r="F331" s="82">
        <v>0</v>
      </c>
      <c r="G331" s="82">
        <v>0</v>
      </c>
      <c r="H331" s="82">
        <v>1</v>
      </c>
      <c r="I331" s="82">
        <v>5.6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82" t="s">
        <v>930</v>
      </c>
    </row>
    <row r="333" spans="1:12" ht="19.5" customHeight="1" x14ac:dyDescent="0.35">
      <c r="A333" s="222"/>
      <c r="B333" s="80" t="s">
        <v>19</v>
      </c>
      <c r="C333" s="7" t="s">
        <v>464</v>
      </c>
      <c r="D333" s="159">
        <v>197</v>
      </c>
      <c r="E333" s="159">
        <v>235</v>
      </c>
      <c r="F333" s="159">
        <v>41</v>
      </c>
      <c r="G333" s="159">
        <v>0</v>
      </c>
      <c r="H333" s="159">
        <v>473</v>
      </c>
      <c r="I333" s="159">
        <v>5.7310782241014797</v>
      </c>
    </row>
    <row r="334" spans="1:12" ht="19.5" customHeight="1" x14ac:dyDescent="0.35">
      <c r="A334" s="80" t="s">
        <v>21</v>
      </c>
      <c r="B334" s="81"/>
      <c r="C334" s="9" t="s">
        <v>464</v>
      </c>
      <c r="D334" s="83">
        <v>333</v>
      </c>
      <c r="E334" s="83">
        <v>414</v>
      </c>
      <c r="F334" s="83">
        <v>85</v>
      </c>
      <c r="G334" s="83">
        <v>0</v>
      </c>
      <c r="H334" s="83">
        <v>832</v>
      </c>
      <c r="I334" s="86">
        <v>5.7652644230769239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959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465</v>
      </c>
      <c r="D342" s="82">
        <v>0</v>
      </c>
      <c r="E342" s="82">
        <v>0</v>
      </c>
      <c r="F342" s="82">
        <v>0</v>
      </c>
      <c r="G342" s="82">
        <v>0</v>
      </c>
      <c r="H342" s="82" t="s">
        <v>110</v>
      </c>
      <c r="L342" s="170"/>
    </row>
    <row r="343" spans="1:12" ht="19.5" customHeight="1" x14ac:dyDescent="0.35">
      <c r="A343" s="221"/>
      <c r="B343" s="79" t="s">
        <v>11</v>
      </c>
      <c r="C343" s="7" t="s">
        <v>465</v>
      </c>
      <c r="D343" s="82">
        <v>2</v>
      </c>
      <c r="E343" s="82">
        <v>0</v>
      </c>
      <c r="F343" s="82">
        <v>0</v>
      </c>
      <c r="G343" s="82">
        <v>1</v>
      </c>
      <c r="H343" s="82">
        <v>3</v>
      </c>
      <c r="L343" s="170"/>
    </row>
    <row r="344" spans="1:12" ht="19.5" customHeight="1" x14ac:dyDescent="0.35">
      <c r="A344" s="221"/>
      <c r="B344" s="79" t="s">
        <v>12</v>
      </c>
      <c r="C344" s="7" t="s">
        <v>465</v>
      </c>
      <c r="D344" s="82">
        <v>197</v>
      </c>
      <c r="E344" s="82">
        <v>1</v>
      </c>
      <c r="F344" s="82">
        <v>1</v>
      </c>
      <c r="G344" s="82">
        <v>2</v>
      </c>
      <c r="H344" s="82">
        <v>201</v>
      </c>
      <c r="L344" s="171"/>
    </row>
    <row r="345" spans="1:12" ht="19.5" customHeight="1" x14ac:dyDescent="0.35">
      <c r="A345" s="221"/>
      <c r="B345" s="79" t="s">
        <v>13</v>
      </c>
      <c r="C345" s="7" t="s">
        <v>465</v>
      </c>
      <c r="D345" s="82">
        <v>105</v>
      </c>
      <c r="E345" s="82">
        <v>1</v>
      </c>
      <c r="F345" s="82">
        <v>1</v>
      </c>
      <c r="G345" s="82">
        <v>4</v>
      </c>
      <c r="H345" s="82">
        <v>111</v>
      </c>
    </row>
    <row r="346" spans="1:12" ht="19.5" customHeight="1" x14ac:dyDescent="0.35">
      <c r="A346" s="221"/>
      <c r="B346" s="79" t="s">
        <v>14</v>
      </c>
      <c r="C346" s="7" t="s">
        <v>465</v>
      </c>
      <c r="D346" s="82">
        <v>32</v>
      </c>
      <c r="E346" s="82">
        <v>0</v>
      </c>
      <c r="F346" s="82">
        <v>1</v>
      </c>
      <c r="G346" s="82">
        <v>1</v>
      </c>
      <c r="H346" s="82">
        <v>34</v>
      </c>
    </row>
    <row r="347" spans="1:12" ht="19.5" customHeight="1" x14ac:dyDescent="0.35">
      <c r="A347" s="221"/>
      <c r="B347" s="79" t="s">
        <v>15</v>
      </c>
      <c r="C347" s="7" t="s">
        <v>465</v>
      </c>
      <c r="D347" s="82">
        <v>9</v>
      </c>
      <c r="E347" s="82">
        <v>0</v>
      </c>
      <c r="F347" s="82">
        <v>0</v>
      </c>
      <c r="G347" s="82">
        <v>0</v>
      </c>
      <c r="H347" s="82">
        <v>9</v>
      </c>
    </row>
    <row r="348" spans="1:12" ht="19.5" customHeight="1" x14ac:dyDescent="0.35">
      <c r="A348" s="221"/>
      <c r="B348" s="79" t="s">
        <v>16</v>
      </c>
      <c r="C348" s="7" t="s">
        <v>465</v>
      </c>
      <c r="D348" s="82">
        <v>1</v>
      </c>
      <c r="E348" s="82">
        <v>0</v>
      </c>
      <c r="F348" s="82">
        <v>0</v>
      </c>
      <c r="G348" s="82">
        <v>0</v>
      </c>
      <c r="H348" s="82">
        <v>1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929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930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465</v>
      </c>
      <c r="D351" s="83">
        <v>346</v>
      </c>
      <c r="E351" s="83">
        <v>2</v>
      </c>
      <c r="F351" s="83">
        <v>3</v>
      </c>
      <c r="G351" s="83">
        <v>8</v>
      </c>
      <c r="H351" s="83">
        <v>359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929</v>
      </c>
    </row>
    <row r="353" spans="1:12" ht="19.5" customHeight="1" x14ac:dyDescent="0.35">
      <c r="A353" s="221"/>
      <c r="B353" s="79" t="s">
        <v>11</v>
      </c>
      <c r="C353" s="7" t="s">
        <v>465</v>
      </c>
      <c r="D353" s="82">
        <v>2</v>
      </c>
      <c r="E353" s="82">
        <v>0</v>
      </c>
      <c r="F353" s="82">
        <v>0</v>
      </c>
      <c r="G353" s="82">
        <v>1</v>
      </c>
      <c r="H353" s="82">
        <v>3</v>
      </c>
    </row>
    <row r="354" spans="1:12" ht="19.5" customHeight="1" x14ac:dyDescent="0.35">
      <c r="A354" s="221"/>
      <c r="B354" s="79" t="s">
        <v>12</v>
      </c>
      <c r="C354" s="7" t="s">
        <v>465</v>
      </c>
      <c r="D354" s="82">
        <v>233</v>
      </c>
      <c r="E354" s="82">
        <v>3</v>
      </c>
      <c r="F354" s="82">
        <v>1</v>
      </c>
      <c r="G354" s="82">
        <v>2</v>
      </c>
      <c r="H354" s="82">
        <v>239</v>
      </c>
    </row>
    <row r="355" spans="1:12" ht="19.5" customHeight="1" x14ac:dyDescent="0.35">
      <c r="A355" s="221"/>
      <c r="B355" s="79" t="s">
        <v>13</v>
      </c>
      <c r="C355" s="7" t="s">
        <v>465</v>
      </c>
      <c r="D355" s="82">
        <v>135</v>
      </c>
      <c r="E355" s="82">
        <v>1</v>
      </c>
      <c r="F355" s="82">
        <v>0</v>
      </c>
      <c r="G355" s="82">
        <v>3</v>
      </c>
      <c r="H355" s="82">
        <v>139</v>
      </c>
    </row>
    <row r="356" spans="1:12" ht="19.5" customHeight="1" x14ac:dyDescent="0.35">
      <c r="A356" s="221"/>
      <c r="B356" s="79" t="s">
        <v>14</v>
      </c>
      <c r="C356" s="7" t="s">
        <v>465</v>
      </c>
      <c r="D356" s="82">
        <v>68</v>
      </c>
      <c r="E356" s="82">
        <v>1</v>
      </c>
      <c r="F356" s="82">
        <v>1</v>
      </c>
      <c r="G356" s="82">
        <v>1</v>
      </c>
      <c r="H356" s="82">
        <v>71</v>
      </c>
    </row>
    <row r="357" spans="1:12" ht="19.5" customHeight="1" x14ac:dyDescent="0.35">
      <c r="A357" s="221"/>
      <c r="B357" s="79" t="s">
        <v>15</v>
      </c>
      <c r="C357" s="7" t="s">
        <v>465</v>
      </c>
      <c r="D357" s="82">
        <v>16</v>
      </c>
      <c r="E357" s="82">
        <v>0</v>
      </c>
      <c r="F357" s="82">
        <v>0</v>
      </c>
      <c r="G357" s="82">
        <v>0</v>
      </c>
      <c r="H357" s="82">
        <v>16</v>
      </c>
    </row>
    <row r="358" spans="1:12" ht="19.5" customHeight="1" x14ac:dyDescent="0.35">
      <c r="A358" s="221"/>
      <c r="B358" s="79" t="s">
        <v>16</v>
      </c>
      <c r="C358" s="7" t="s">
        <v>465</v>
      </c>
      <c r="D358" s="82">
        <v>3</v>
      </c>
      <c r="E358" s="82">
        <v>0</v>
      </c>
      <c r="F358" s="82">
        <v>0</v>
      </c>
      <c r="G358" s="82">
        <v>1</v>
      </c>
      <c r="H358" s="82">
        <v>4</v>
      </c>
    </row>
    <row r="359" spans="1:12" ht="19.5" customHeight="1" x14ac:dyDescent="0.35">
      <c r="A359" s="221"/>
      <c r="B359" s="79" t="s">
        <v>17</v>
      </c>
      <c r="C359" s="7" t="s">
        <v>465</v>
      </c>
      <c r="D359" s="82">
        <v>1</v>
      </c>
      <c r="E359" s="82">
        <v>0</v>
      </c>
      <c r="F359" s="82">
        <v>0</v>
      </c>
      <c r="G359" s="82">
        <v>0</v>
      </c>
      <c r="H359" s="82">
        <v>1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930</v>
      </c>
    </row>
    <row r="361" spans="1:12" ht="19.5" customHeight="1" x14ac:dyDescent="0.35">
      <c r="A361" s="222"/>
      <c r="B361" s="80" t="s">
        <v>19</v>
      </c>
      <c r="C361" s="9" t="s">
        <v>465</v>
      </c>
      <c r="D361" s="83">
        <v>458</v>
      </c>
      <c r="E361" s="83">
        <v>5</v>
      </c>
      <c r="F361" s="83">
        <v>2</v>
      </c>
      <c r="G361" s="83">
        <v>8</v>
      </c>
      <c r="H361" s="83">
        <v>473</v>
      </c>
    </row>
    <row r="362" spans="1:12" ht="19.5" customHeight="1" x14ac:dyDescent="0.35">
      <c r="A362" s="80" t="s">
        <v>21</v>
      </c>
      <c r="B362" s="81"/>
      <c r="C362" s="9" t="s">
        <v>465</v>
      </c>
      <c r="D362" s="83">
        <v>804</v>
      </c>
      <c r="E362" s="83">
        <v>7</v>
      </c>
      <c r="F362" s="83">
        <v>5</v>
      </c>
      <c r="G362" s="83">
        <v>16</v>
      </c>
      <c r="H362" s="83">
        <v>832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959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466</v>
      </c>
      <c r="D370" s="82">
        <v>0</v>
      </c>
      <c r="E370" s="82">
        <v>0</v>
      </c>
      <c r="F370" s="82">
        <v>0</v>
      </c>
      <c r="G370" s="82">
        <v>0</v>
      </c>
      <c r="H370" s="82" t="s">
        <v>110</v>
      </c>
      <c r="L370" s="170"/>
    </row>
    <row r="371" spans="1:12" ht="19.5" customHeight="1" x14ac:dyDescent="0.35">
      <c r="A371" s="221"/>
      <c r="B371" s="79" t="s">
        <v>11</v>
      </c>
      <c r="C371" s="7" t="s">
        <v>466</v>
      </c>
      <c r="D371" s="82">
        <v>2</v>
      </c>
      <c r="E371" s="82">
        <v>0</v>
      </c>
      <c r="F371" s="82">
        <v>0</v>
      </c>
      <c r="G371" s="82">
        <v>1</v>
      </c>
      <c r="H371" s="82">
        <v>3</v>
      </c>
      <c r="L371" s="170"/>
    </row>
    <row r="372" spans="1:12" ht="19.5" customHeight="1" x14ac:dyDescent="0.35">
      <c r="A372" s="221"/>
      <c r="B372" s="79" t="s">
        <v>12</v>
      </c>
      <c r="C372" s="7" t="s">
        <v>466</v>
      </c>
      <c r="D372" s="82">
        <v>170</v>
      </c>
      <c r="E372" s="82">
        <v>19</v>
      </c>
      <c r="F372" s="82">
        <v>10</v>
      </c>
      <c r="G372" s="82">
        <v>2</v>
      </c>
      <c r="H372" s="82">
        <v>201</v>
      </c>
      <c r="L372" s="171"/>
    </row>
    <row r="373" spans="1:12" ht="19.5" customHeight="1" x14ac:dyDescent="0.35">
      <c r="A373" s="221"/>
      <c r="B373" s="79" t="s">
        <v>13</v>
      </c>
      <c r="C373" s="7" t="s">
        <v>466</v>
      </c>
      <c r="D373" s="82">
        <v>90</v>
      </c>
      <c r="E373" s="82">
        <v>10</v>
      </c>
      <c r="F373" s="82">
        <v>7</v>
      </c>
      <c r="G373" s="82">
        <v>4</v>
      </c>
      <c r="H373" s="82">
        <v>111</v>
      </c>
    </row>
    <row r="374" spans="1:12" ht="19.5" customHeight="1" x14ac:dyDescent="0.35">
      <c r="A374" s="221"/>
      <c r="B374" s="79" t="s">
        <v>14</v>
      </c>
      <c r="C374" s="7" t="s">
        <v>466</v>
      </c>
      <c r="D374" s="82">
        <v>29</v>
      </c>
      <c r="E374" s="82">
        <v>1</v>
      </c>
      <c r="F374" s="82">
        <v>3</v>
      </c>
      <c r="G374" s="82">
        <v>1</v>
      </c>
      <c r="H374" s="82">
        <v>34</v>
      </c>
    </row>
    <row r="375" spans="1:12" ht="19.5" customHeight="1" x14ac:dyDescent="0.35">
      <c r="A375" s="221"/>
      <c r="B375" s="79" t="s">
        <v>15</v>
      </c>
      <c r="C375" s="7" t="s">
        <v>466</v>
      </c>
      <c r="D375" s="82">
        <v>7</v>
      </c>
      <c r="E375" s="82">
        <v>0</v>
      </c>
      <c r="F375" s="82">
        <v>2</v>
      </c>
      <c r="G375" s="82">
        <v>0</v>
      </c>
      <c r="H375" s="82">
        <v>9</v>
      </c>
    </row>
    <row r="376" spans="1:12" ht="19.5" customHeight="1" x14ac:dyDescent="0.35">
      <c r="A376" s="221"/>
      <c r="B376" s="79" t="s">
        <v>16</v>
      </c>
      <c r="C376" s="7" t="s">
        <v>466</v>
      </c>
      <c r="D376" s="82">
        <v>0</v>
      </c>
      <c r="E376" s="82">
        <v>1</v>
      </c>
      <c r="F376" s="82">
        <v>0</v>
      </c>
      <c r="G376" s="82">
        <v>0</v>
      </c>
      <c r="H376" s="82">
        <v>1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929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929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466</v>
      </c>
      <c r="D379" s="83">
        <v>298</v>
      </c>
      <c r="E379" s="83">
        <v>31</v>
      </c>
      <c r="F379" s="83">
        <v>22</v>
      </c>
      <c r="G379" s="83">
        <v>8</v>
      </c>
      <c r="H379" s="83">
        <v>359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930</v>
      </c>
    </row>
    <row r="381" spans="1:12" ht="19.5" customHeight="1" x14ac:dyDescent="0.35">
      <c r="A381" s="221"/>
      <c r="B381" s="79" t="s">
        <v>11</v>
      </c>
      <c r="C381" s="7" t="s">
        <v>466</v>
      </c>
      <c r="D381" s="82">
        <v>2</v>
      </c>
      <c r="E381" s="82">
        <v>0</v>
      </c>
      <c r="F381" s="82">
        <v>0</v>
      </c>
      <c r="G381" s="82">
        <v>1</v>
      </c>
      <c r="H381" s="82">
        <v>3</v>
      </c>
    </row>
    <row r="382" spans="1:12" ht="19.5" customHeight="1" x14ac:dyDescent="0.35">
      <c r="A382" s="221"/>
      <c r="B382" s="79" t="s">
        <v>12</v>
      </c>
      <c r="C382" s="7" t="s">
        <v>466</v>
      </c>
      <c r="D382" s="82">
        <v>221</v>
      </c>
      <c r="E382" s="82">
        <v>12</v>
      </c>
      <c r="F382" s="82">
        <v>4</v>
      </c>
      <c r="G382" s="82">
        <v>2</v>
      </c>
      <c r="H382" s="82">
        <v>239</v>
      </c>
    </row>
    <row r="383" spans="1:12" ht="19.5" customHeight="1" x14ac:dyDescent="0.35">
      <c r="A383" s="221"/>
      <c r="B383" s="79" t="s">
        <v>13</v>
      </c>
      <c r="C383" s="7" t="s">
        <v>466</v>
      </c>
      <c r="D383" s="82">
        <v>127</v>
      </c>
      <c r="E383" s="82">
        <v>7</v>
      </c>
      <c r="F383" s="82">
        <v>2</v>
      </c>
      <c r="G383" s="82">
        <v>3</v>
      </c>
      <c r="H383" s="82">
        <v>139</v>
      </c>
    </row>
    <row r="384" spans="1:12" ht="19.5" customHeight="1" x14ac:dyDescent="0.35">
      <c r="A384" s="221"/>
      <c r="B384" s="79" t="s">
        <v>14</v>
      </c>
      <c r="C384" s="7" t="s">
        <v>466</v>
      </c>
      <c r="D384" s="82">
        <v>54</v>
      </c>
      <c r="E384" s="82">
        <v>13</v>
      </c>
      <c r="F384" s="82">
        <v>3</v>
      </c>
      <c r="G384" s="82">
        <v>1</v>
      </c>
      <c r="H384" s="82">
        <v>71</v>
      </c>
    </row>
    <row r="385" spans="1:12" ht="19.5" customHeight="1" x14ac:dyDescent="0.35">
      <c r="A385" s="221"/>
      <c r="B385" s="79" t="s">
        <v>15</v>
      </c>
      <c r="C385" s="7" t="s">
        <v>466</v>
      </c>
      <c r="D385" s="82">
        <v>14</v>
      </c>
      <c r="E385" s="82">
        <v>2</v>
      </c>
      <c r="F385" s="82">
        <v>0</v>
      </c>
      <c r="G385" s="82">
        <v>0</v>
      </c>
      <c r="H385" s="82">
        <v>16</v>
      </c>
    </row>
    <row r="386" spans="1:12" ht="19.5" customHeight="1" x14ac:dyDescent="0.35">
      <c r="A386" s="221"/>
      <c r="B386" s="79" t="s">
        <v>16</v>
      </c>
      <c r="C386" s="7" t="s">
        <v>466</v>
      </c>
      <c r="D386" s="82">
        <v>3</v>
      </c>
      <c r="E386" s="82">
        <v>0</v>
      </c>
      <c r="F386" s="82">
        <v>0</v>
      </c>
      <c r="G386" s="82">
        <v>1</v>
      </c>
      <c r="H386" s="82">
        <v>4</v>
      </c>
    </row>
    <row r="387" spans="1:12" ht="19.5" customHeight="1" x14ac:dyDescent="0.35">
      <c r="A387" s="221"/>
      <c r="B387" s="79" t="s">
        <v>17</v>
      </c>
      <c r="C387" s="7" t="s">
        <v>466</v>
      </c>
      <c r="D387" s="82">
        <v>1</v>
      </c>
      <c r="E387" s="82">
        <v>0</v>
      </c>
      <c r="F387" s="82">
        <v>0</v>
      </c>
      <c r="G387" s="82">
        <v>0</v>
      </c>
      <c r="H387" s="82">
        <v>1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929</v>
      </c>
    </row>
    <row r="389" spans="1:12" ht="19.5" customHeight="1" x14ac:dyDescent="0.35">
      <c r="A389" s="222"/>
      <c r="B389" s="80" t="s">
        <v>19</v>
      </c>
      <c r="C389" s="9" t="s">
        <v>466</v>
      </c>
      <c r="D389" s="83">
        <v>422</v>
      </c>
      <c r="E389" s="83">
        <v>34</v>
      </c>
      <c r="F389" s="83">
        <v>9</v>
      </c>
      <c r="G389" s="83">
        <v>8</v>
      </c>
      <c r="H389" s="83">
        <v>473</v>
      </c>
    </row>
    <row r="390" spans="1:12" ht="19.5" customHeight="1" x14ac:dyDescent="0.35">
      <c r="A390" s="80" t="s">
        <v>21</v>
      </c>
      <c r="B390" s="81"/>
      <c r="C390" s="9" t="s">
        <v>466</v>
      </c>
      <c r="D390" s="83">
        <v>720</v>
      </c>
      <c r="E390" s="83">
        <v>65</v>
      </c>
      <c r="F390" s="83">
        <v>31</v>
      </c>
      <c r="G390" s="83">
        <v>16</v>
      </c>
      <c r="H390" s="83">
        <v>832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959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467</v>
      </c>
      <c r="D398" s="32">
        <v>0</v>
      </c>
      <c r="E398" s="32">
        <v>0</v>
      </c>
      <c r="F398" s="32">
        <v>0</v>
      </c>
      <c r="G398" s="32">
        <v>0</v>
      </c>
      <c r="H398" s="167" t="s">
        <v>110</v>
      </c>
      <c r="L398" s="170"/>
    </row>
    <row r="399" spans="1:12" ht="19.5" customHeight="1" x14ac:dyDescent="0.35">
      <c r="A399" s="221"/>
      <c r="B399" s="79" t="s">
        <v>11</v>
      </c>
      <c r="C399" s="7" t="s">
        <v>467</v>
      </c>
      <c r="D399" s="32">
        <v>2</v>
      </c>
      <c r="E399" s="32">
        <v>0</v>
      </c>
      <c r="F399" s="32">
        <v>0</v>
      </c>
      <c r="G399" s="32">
        <v>1</v>
      </c>
      <c r="H399" s="32">
        <v>3</v>
      </c>
      <c r="L399" s="170"/>
    </row>
    <row r="400" spans="1:12" ht="19.5" customHeight="1" x14ac:dyDescent="0.35">
      <c r="A400" s="221"/>
      <c r="B400" s="79" t="s">
        <v>12</v>
      </c>
      <c r="C400" s="7" t="s">
        <v>467</v>
      </c>
      <c r="D400" s="32">
        <v>172</v>
      </c>
      <c r="E400" s="32">
        <v>17</v>
      </c>
      <c r="F400" s="32">
        <v>10</v>
      </c>
      <c r="G400" s="32">
        <v>2</v>
      </c>
      <c r="H400" s="32">
        <v>201</v>
      </c>
      <c r="L400" s="171"/>
    </row>
    <row r="401" spans="1:12" ht="19.5" customHeight="1" x14ac:dyDescent="0.35">
      <c r="A401" s="221"/>
      <c r="B401" s="79" t="s">
        <v>13</v>
      </c>
      <c r="C401" s="7" t="s">
        <v>467</v>
      </c>
      <c r="D401" s="32">
        <v>93</v>
      </c>
      <c r="E401" s="32">
        <v>10</v>
      </c>
      <c r="F401" s="32">
        <v>4</v>
      </c>
      <c r="G401" s="32">
        <v>4</v>
      </c>
      <c r="H401" s="32">
        <v>111</v>
      </c>
    </row>
    <row r="402" spans="1:12" ht="19.5" customHeight="1" x14ac:dyDescent="0.35">
      <c r="A402" s="221"/>
      <c r="B402" s="79" t="s">
        <v>14</v>
      </c>
      <c r="C402" s="7" t="s">
        <v>467</v>
      </c>
      <c r="D402" s="32">
        <v>29</v>
      </c>
      <c r="E402" s="32">
        <v>2</v>
      </c>
      <c r="F402" s="32">
        <v>2</v>
      </c>
      <c r="G402" s="32">
        <v>1</v>
      </c>
      <c r="H402" s="32">
        <v>34</v>
      </c>
    </row>
    <row r="403" spans="1:12" ht="19.5" customHeight="1" x14ac:dyDescent="0.35">
      <c r="A403" s="221"/>
      <c r="B403" s="79" t="s">
        <v>15</v>
      </c>
      <c r="C403" s="7" t="s">
        <v>467</v>
      </c>
      <c r="D403" s="32">
        <v>6</v>
      </c>
      <c r="E403" s="32">
        <v>2</v>
      </c>
      <c r="F403" s="32">
        <v>1</v>
      </c>
      <c r="G403" s="32">
        <v>0</v>
      </c>
      <c r="H403" s="32">
        <v>9</v>
      </c>
    </row>
    <row r="404" spans="1:12" ht="19.5" customHeight="1" x14ac:dyDescent="0.35">
      <c r="A404" s="221"/>
      <c r="B404" s="79" t="s">
        <v>16</v>
      </c>
      <c r="C404" s="7" t="s">
        <v>467</v>
      </c>
      <c r="D404" s="32">
        <v>1</v>
      </c>
      <c r="E404" s="32">
        <v>0</v>
      </c>
      <c r="F404" s="32">
        <v>0</v>
      </c>
      <c r="G404" s="32">
        <v>0</v>
      </c>
      <c r="H404" s="32">
        <v>1</v>
      </c>
    </row>
    <row r="405" spans="1:12" ht="19.5" customHeight="1" x14ac:dyDescent="0.35">
      <c r="A405" s="221"/>
      <c r="B405" s="79" t="s">
        <v>17</v>
      </c>
      <c r="C405" s="7" t="s">
        <v>110</v>
      </c>
      <c r="D405" s="32">
        <v>0</v>
      </c>
      <c r="E405" s="32">
        <v>0</v>
      </c>
      <c r="F405" s="32">
        <v>0</v>
      </c>
      <c r="G405" s="32">
        <v>0</v>
      </c>
      <c r="H405" s="167" t="s">
        <v>929</v>
      </c>
    </row>
    <row r="406" spans="1:12" ht="19.5" customHeight="1" x14ac:dyDescent="0.35">
      <c r="A406" s="221"/>
      <c r="B406" s="79" t="s">
        <v>18</v>
      </c>
      <c r="C406" s="7" t="s">
        <v>110</v>
      </c>
      <c r="D406" s="32">
        <v>0</v>
      </c>
      <c r="E406" s="32">
        <v>0</v>
      </c>
      <c r="F406" s="32">
        <v>0</v>
      </c>
      <c r="G406" s="32">
        <v>0</v>
      </c>
      <c r="H406" s="167" t="s">
        <v>929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467</v>
      </c>
      <c r="D407" s="10">
        <v>303</v>
      </c>
      <c r="E407" s="10">
        <v>31</v>
      </c>
      <c r="F407" s="10">
        <v>17</v>
      </c>
      <c r="G407" s="10">
        <v>8</v>
      </c>
      <c r="H407" s="10">
        <v>359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32">
        <v>0</v>
      </c>
      <c r="E408" s="32">
        <v>0</v>
      </c>
      <c r="F408" s="32">
        <v>0</v>
      </c>
      <c r="G408" s="32">
        <v>0</v>
      </c>
      <c r="H408" s="167" t="s">
        <v>929</v>
      </c>
    </row>
    <row r="409" spans="1:12" ht="19.5" customHeight="1" x14ac:dyDescent="0.35">
      <c r="A409" s="221"/>
      <c r="B409" s="79" t="s">
        <v>11</v>
      </c>
      <c r="C409" s="7" t="s">
        <v>467</v>
      </c>
      <c r="D409" s="32">
        <v>2</v>
      </c>
      <c r="E409" s="32">
        <v>0</v>
      </c>
      <c r="F409" s="32">
        <v>0</v>
      </c>
      <c r="G409" s="32">
        <v>1</v>
      </c>
      <c r="H409" s="32">
        <v>3</v>
      </c>
    </row>
    <row r="410" spans="1:12" ht="19.5" customHeight="1" x14ac:dyDescent="0.35">
      <c r="A410" s="221"/>
      <c r="B410" s="79" t="s">
        <v>12</v>
      </c>
      <c r="C410" s="7" t="s">
        <v>467</v>
      </c>
      <c r="D410" s="32">
        <v>175</v>
      </c>
      <c r="E410" s="32">
        <v>35</v>
      </c>
      <c r="F410" s="32">
        <v>27</v>
      </c>
      <c r="G410" s="32">
        <v>2</v>
      </c>
      <c r="H410" s="32">
        <v>239</v>
      </c>
    </row>
    <row r="411" spans="1:12" ht="19.5" customHeight="1" x14ac:dyDescent="0.35">
      <c r="A411" s="221"/>
      <c r="B411" s="79" t="s">
        <v>13</v>
      </c>
      <c r="C411" s="7" t="s">
        <v>467</v>
      </c>
      <c r="D411" s="32">
        <v>105</v>
      </c>
      <c r="E411" s="32">
        <v>21</v>
      </c>
      <c r="F411" s="32">
        <v>10</v>
      </c>
      <c r="G411" s="32">
        <v>2</v>
      </c>
      <c r="H411" s="32">
        <v>138</v>
      </c>
    </row>
    <row r="412" spans="1:12" ht="19.5" customHeight="1" x14ac:dyDescent="0.35">
      <c r="A412" s="221"/>
      <c r="B412" s="79" t="s">
        <v>14</v>
      </c>
      <c r="C412" s="7" t="s">
        <v>467</v>
      </c>
      <c r="D412" s="32">
        <v>50</v>
      </c>
      <c r="E412" s="32">
        <v>12</v>
      </c>
      <c r="F412" s="32">
        <v>8</v>
      </c>
      <c r="G412" s="32">
        <v>0</v>
      </c>
      <c r="H412" s="32">
        <v>70</v>
      </c>
    </row>
    <row r="413" spans="1:12" ht="19.5" customHeight="1" x14ac:dyDescent="0.35">
      <c r="A413" s="221"/>
      <c r="B413" s="79" t="s">
        <v>15</v>
      </c>
      <c r="C413" s="7" t="s">
        <v>467</v>
      </c>
      <c r="D413" s="32">
        <v>12</v>
      </c>
      <c r="E413" s="32">
        <v>3</v>
      </c>
      <c r="F413" s="32">
        <v>1</v>
      </c>
      <c r="G413" s="32">
        <v>0</v>
      </c>
      <c r="H413" s="32">
        <v>16</v>
      </c>
    </row>
    <row r="414" spans="1:12" ht="19.5" customHeight="1" x14ac:dyDescent="0.35">
      <c r="A414" s="221"/>
      <c r="B414" s="79" t="s">
        <v>16</v>
      </c>
      <c r="C414" s="7" t="s">
        <v>467</v>
      </c>
      <c r="D414" s="32">
        <v>3</v>
      </c>
      <c r="E414" s="32">
        <v>0</v>
      </c>
      <c r="F414" s="32">
        <v>0</v>
      </c>
      <c r="G414" s="32">
        <v>0</v>
      </c>
      <c r="H414" s="32">
        <v>3</v>
      </c>
    </row>
    <row r="415" spans="1:12" ht="19.5" customHeight="1" x14ac:dyDescent="0.35">
      <c r="A415" s="221"/>
      <c r="B415" s="79" t="s">
        <v>17</v>
      </c>
      <c r="C415" s="7" t="s">
        <v>467</v>
      </c>
      <c r="D415" s="32">
        <v>1</v>
      </c>
      <c r="E415" s="32">
        <v>0</v>
      </c>
      <c r="F415" s="32">
        <v>0</v>
      </c>
      <c r="G415" s="32">
        <v>0</v>
      </c>
      <c r="H415" s="32">
        <v>1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32">
        <v>0</v>
      </c>
      <c r="E416" s="32">
        <v>0</v>
      </c>
      <c r="F416" s="32">
        <v>0</v>
      </c>
      <c r="G416" s="32">
        <v>0</v>
      </c>
      <c r="H416" s="167" t="s">
        <v>929</v>
      </c>
    </row>
    <row r="417" spans="1:12" ht="19.5" customHeight="1" x14ac:dyDescent="0.35">
      <c r="A417" s="222"/>
      <c r="B417" s="80" t="s">
        <v>19</v>
      </c>
      <c r="C417" s="9" t="s">
        <v>467</v>
      </c>
      <c r="D417" s="10">
        <v>348</v>
      </c>
      <c r="E417" s="10">
        <v>71</v>
      </c>
      <c r="F417" s="10">
        <v>46</v>
      </c>
      <c r="G417" s="10">
        <v>5</v>
      </c>
      <c r="H417" s="10">
        <v>470</v>
      </c>
    </row>
    <row r="418" spans="1:12" ht="19.5" customHeight="1" x14ac:dyDescent="0.35">
      <c r="A418" s="80" t="s">
        <v>21</v>
      </c>
      <c r="B418" s="81"/>
      <c r="C418" s="9" t="s">
        <v>467</v>
      </c>
      <c r="D418" s="10">
        <v>651</v>
      </c>
      <c r="E418" s="10">
        <v>102</v>
      </c>
      <c r="F418" s="10">
        <v>63</v>
      </c>
      <c r="G418" s="10">
        <v>13</v>
      </c>
      <c r="H418" s="10">
        <v>829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468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167" t="s">
        <v>110</v>
      </c>
      <c r="L426" s="170"/>
    </row>
    <row r="427" spans="1:12" ht="19.5" customHeight="1" x14ac:dyDescent="0.35">
      <c r="A427" s="221"/>
      <c r="B427" s="79" t="s">
        <v>11</v>
      </c>
      <c r="C427" s="7" t="s">
        <v>468</v>
      </c>
      <c r="D427" s="32">
        <v>3</v>
      </c>
      <c r="E427" s="32">
        <v>0</v>
      </c>
      <c r="F427" s="32">
        <v>0</v>
      </c>
      <c r="G427" s="32">
        <v>0</v>
      </c>
      <c r="H427" s="32">
        <v>3</v>
      </c>
      <c r="I427" s="163">
        <v>0.85</v>
      </c>
      <c r="L427" s="170"/>
    </row>
    <row r="428" spans="1:12" ht="19.5" customHeight="1" x14ac:dyDescent="0.35">
      <c r="A428" s="221"/>
      <c r="B428" s="79" t="s">
        <v>12</v>
      </c>
      <c r="C428" s="7" t="s">
        <v>468</v>
      </c>
      <c r="D428" s="32">
        <v>184</v>
      </c>
      <c r="E428" s="32">
        <v>15</v>
      </c>
      <c r="F428" s="32">
        <v>2</v>
      </c>
      <c r="G428" s="32">
        <v>0</v>
      </c>
      <c r="H428" s="32">
        <v>201</v>
      </c>
      <c r="I428" s="163">
        <v>1.008457711442786</v>
      </c>
      <c r="L428" s="171"/>
    </row>
    <row r="429" spans="1:12" ht="19.5" customHeight="1" x14ac:dyDescent="0.35">
      <c r="A429" s="221"/>
      <c r="B429" s="79" t="s">
        <v>13</v>
      </c>
      <c r="C429" s="7" t="s">
        <v>468</v>
      </c>
      <c r="D429" s="32">
        <v>92</v>
      </c>
      <c r="E429" s="32">
        <v>17</v>
      </c>
      <c r="F429" s="32">
        <v>2</v>
      </c>
      <c r="G429" s="32">
        <v>0</v>
      </c>
      <c r="H429" s="32">
        <v>111</v>
      </c>
      <c r="I429" s="163">
        <v>1.0766666666666673</v>
      </c>
    </row>
    <row r="430" spans="1:12" ht="19.5" customHeight="1" x14ac:dyDescent="0.35">
      <c r="A430" s="221"/>
      <c r="B430" s="79" t="s">
        <v>14</v>
      </c>
      <c r="C430" s="7" t="s">
        <v>468</v>
      </c>
      <c r="D430" s="32">
        <v>29</v>
      </c>
      <c r="E430" s="32">
        <v>2</v>
      </c>
      <c r="F430" s="32">
        <v>3</v>
      </c>
      <c r="G430" s="32">
        <v>0</v>
      </c>
      <c r="H430" s="32">
        <v>34</v>
      </c>
      <c r="I430" s="163">
        <v>1.3852941176470583</v>
      </c>
    </row>
    <row r="431" spans="1:12" ht="19.5" customHeight="1" x14ac:dyDescent="0.35">
      <c r="A431" s="221"/>
      <c r="B431" s="79" t="s">
        <v>15</v>
      </c>
      <c r="C431" s="7" t="s">
        <v>468</v>
      </c>
      <c r="D431" s="32">
        <v>8</v>
      </c>
      <c r="E431" s="32">
        <v>1</v>
      </c>
      <c r="F431" s="32">
        <v>0</v>
      </c>
      <c r="G431" s="32">
        <v>0</v>
      </c>
      <c r="H431" s="32">
        <v>9</v>
      </c>
      <c r="I431" s="163">
        <v>0.92888888888888888</v>
      </c>
    </row>
    <row r="432" spans="1:12" ht="19.5" customHeight="1" x14ac:dyDescent="0.35">
      <c r="A432" s="221"/>
      <c r="B432" s="79" t="s">
        <v>16</v>
      </c>
      <c r="C432" s="7" t="s">
        <v>468</v>
      </c>
      <c r="D432" s="32">
        <v>1</v>
      </c>
      <c r="E432" s="32">
        <v>0</v>
      </c>
      <c r="F432" s="32">
        <v>0</v>
      </c>
      <c r="G432" s="32">
        <v>0</v>
      </c>
      <c r="H432" s="32">
        <v>1</v>
      </c>
      <c r="I432" s="163">
        <v>0.67</v>
      </c>
    </row>
    <row r="433" spans="1:12" ht="19.5" customHeight="1" x14ac:dyDescent="0.35">
      <c r="A433" s="221"/>
      <c r="B433" s="79" t="s">
        <v>17</v>
      </c>
      <c r="C433" s="7" t="s">
        <v>110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167" t="s">
        <v>929</v>
      </c>
    </row>
    <row r="434" spans="1:12" ht="19.5" customHeight="1" x14ac:dyDescent="0.35">
      <c r="A434" s="221"/>
      <c r="B434" s="79" t="s">
        <v>18</v>
      </c>
      <c r="C434" s="7" t="s">
        <v>110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167" t="s">
        <v>930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468</v>
      </c>
      <c r="D435" s="10">
        <v>317</v>
      </c>
      <c r="E435" s="10">
        <v>35</v>
      </c>
      <c r="F435" s="10">
        <v>7</v>
      </c>
      <c r="G435" s="10">
        <v>0</v>
      </c>
      <c r="H435" s="10">
        <v>359</v>
      </c>
      <c r="I435" s="164">
        <v>1.0609749303621172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32">
        <v>0</v>
      </c>
      <c r="E436" s="32">
        <v>0</v>
      </c>
      <c r="F436" s="32">
        <v>0</v>
      </c>
      <c r="G436" s="32">
        <v>0</v>
      </c>
      <c r="H436" s="32">
        <v>0</v>
      </c>
      <c r="I436" s="167" t="s">
        <v>929</v>
      </c>
    </row>
    <row r="437" spans="1:12" ht="19.5" customHeight="1" x14ac:dyDescent="0.35">
      <c r="A437" s="221"/>
      <c r="B437" s="79" t="s">
        <v>11</v>
      </c>
      <c r="C437" s="7" t="s">
        <v>468</v>
      </c>
      <c r="D437" s="32">
        <v>3</v>
      </c>
      <c r="E437" s="32">
        <v>0</v>
      </c>
      <c r="F437" s="32">
        <v>0</v>
      </c>
      <c r="G437" s="32">
        <v>0</v>
      </c>
      <c r="H437" s="32">
        <v>3</v>
      </c>
      <c r="I437" s="177">
        <v>0.6133333333333334</v>
      </c>
    </row>
    <row r="438" spans="1:12" ht="19.5" customHeight="1" x14ac:dyDescent="0.35">
      <c r="A438" s="221"/>
      <c r="B438" s="79" t="s">
        <v>12</v>
      </c>
      <c r="C438" s="7" t="s">
        <v>468</v>
      </c>
      <c r="D438" s="32">
        <v>235</v>
      </c>
      <c r="E438" s="32">
        <v>3</v>
      </c>
      <c r="F438" s="32">
        <v>1</v>
      </c>
      <c r="G438" s="32">
        <v>0</v>
      </c>
      <c r="H438" s="32">
        <v>239</v>
      </c>
      <c r="I438" s="163">
        <v>0.74263598326359814</v>
      </c>
    </row>
    <row r="439" spans="1:12" ht="19.5" customHeight="1" x14ac:dyDescent="0.35">
      <c r="A439" s="221"/>
      <c r="B439" s="79" t="s">
        <v>13</v>
      </c>
      <c r="C439" s="7" t="s">
        <v>468</v>
      </c>
      <c r="D439" s="32">
        <v>133</v>
      </c>
      <c r="E439" s="32">
        <v>6</v>
      </c>
      <c r="F439" s="32">
        <v>0</v>
      </c>
      <c r="G439" s="32">
        <v>0</v>
      </c>
      <c r="H439" s="32">
        <v>139</v>
      </c>
      <c r="I439" s="163">
        <v>0.78604316546762565</v>
      </c>
    </row>
    <row r="440" spans="1:12" ht="19.5" customHeight="1" x14ac:dyDescent="0.35">
      <c r="A440" s="221"/>
      <c r="B440" s="79" t="s">
        <v>14</v>
      </c>
      <c r="C440" s="7" t="s">
        <v>468</v>
      </c>
      <c r="D440" s="32">
        <v>64</v>
      </c>
      <c r="E440" s="32">
        <v>7</v>
      </c>
      <c r="F440" s="32">
        <v>0</v>
      </c>
      <c r="G440" s="32">
        <v>0</v>
      </c>
      <c r="H440" s="32">
        <v>71</v>
      </c>
      <c r="I440" s="163">
        <v>0.83718309859154938</v>
      </c>
    </row>
    <row r="441" spans="1:12" ht="19.5" customHeight="1" x14ac:dyDescent="0.35">
      <c r="A441" s="221"/>
      <c r="B441" s="79" t="s">
        <v>15</v>
      </c>
      <c r="C441" s="7" t="s">
        <v>468</v>
      </c>
      <c r="D441" s="32">
        <v>15</v>
      </c>
      <c r="E441" s="32">
        <v>1</v>
      </c>
      <c r="F441" s="32">
        <v>0</v>
      </c>
      <c r="G441" s="32">
        <v>0</v>
      </c>
      <c r="H441" s="32">
        <v>16</v>
      </c>
      <c r="I441" s="163">
        <v>0.78187499999999999</v>
      </c>
    </row>
    <row r="442" spans="1:12" ht="19.5" customHeight="1" x14ac:dyDescent="0.35">
      <c r="A442" s="221"/>
      <c r="B442" s="79" t="s">
        <v>16</v>
      </c>
      <c r="C442" s="7" t="s">
        <v>468</v>
      </c>
      <c r="D442" s="32">
        <v>4</v>
      </c>
      <c r="E442" s="32">
        <v>0</v>
      </c>
      <c r="F442" s="32">
        <v>0</v>
      </c>
      <c r="G442" s="32">
        <v>0</v>
      </c>
      <c r="H442" s="32">
        <v>4</v>
      </c>
      <c r="I442" s="163">
        <v>0.76500000000000001</v>
      </c>
    </row>
    <row r="443" spans="1:12" ht="19.5" customHeight="1" x14ac:dyDescent="0.35">
      <c r="A443" s="221"/>
      <c r="B443" s="79" t="s">
        <v>17</v>
      </c>
      <c r="C443" s="7" t="s">
        <v>468</v>
      </c>
      <c r="D443" s="32">
        <v>1</v>
      </c>
      <c r="E443" s="32">
        <v>0</v>
      </c>
      <c r="F443" s="32">
        <v>0</v>
      </c>
      <c r="G443" s="32">
        <v>0</v>
      </c>
      <c r="H443" s="32">
        <v>1</v>
      </c>
      <c r="I443" s="163">
        <v>0.53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167" t="s">
        <v>930</v>
      </c>
    </row>
    <row r="445" spans="1:12" ht="19.5" customHeight="1" x14ac:dyDescent="0.35">
      <c r="A445" s="222"/>
      <c r="B445" s="80" t="s">
        <v>19</v>
      </c>
      <c r="C445" s="9" t="s">
        <v>468</v>
      </c>
      <c r="D445" s="10">
        <v>455</v>
      </c>
      <c r="E445" s="10">
        <v>17</v>
      </c>
      <c r="F445" s="10">
        <v>1</v>
      </c>
      <c r="G445" s="10">
        <v>0</v>
      </c>
      <c r="H445" s="10">
        <v>473</v>
      </c>
      <c r="I445" s="164">
        <v>0.76983086680761059</v>
      </c>
    </row>
    <row r="446" spans="1:12" ht="19.5" customHeight="1" x14ac:dyDescent="0.35">
      <c r="A446" s="80" t="s">
        <v>21</v>
      </c>
      <c r="B446" s="81"/>
      <c r="C446" s="9" t="s">
        <v>468</v>
      </c>
      <c r="D446" s="10">
        <v>772</v>
      </c>
      <c r="E446" s="10">
        <v>52</v>
      </c>
      <c r="F446" s="10">
        <v>8</v>
      </c>
      <c r="G446" s="10">
        <v>0</v>
      </c>
      <c r="H446" s="10">
        <v>832</v>
      </c>
      <c r="I446" s="34">
        <v>0.8954567307692306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469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169" t="s">
        <v>110</v>
      </c>
      <c r="L454" s="170"/>
    </row>
    <row r="455" spans="1:12" ht="19.5" customHeight="1" x14ac:dyDescent="0.35">
      <c r="A455" s="221"/>
      <c r="B455" s="79" t="s">
        <v>11</v>
      </c>
      <c r="C455" s="7" t="s">
        <v>469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8">
        <v>0</v>
      </c>
      <c r="L455" s="170"/>
    </row>
    <row r="456" spans="1:12" ht="19.5" customHeight="1" x14ac:dyDescent="0.35">
      <c r="A456" s="221"/>
      <c r="B456" s="79" t="s">
        <v>12</v>
      </c>
      <c r="C456" s="7" t="s">
        <v>469</v>
      </c>
      <c r="D456" s="32">
        <v>3</v>
      </c>
      <c r="E456" s="32">
        <v>185</v>
      </c>
      <c r="F456" s="32">
        <v>13</v>
      </c>
      <c r="G456" s="32">
        <v>0</v>
      </c>
      <c r="H456" s="32">
        <v>201</v>
      </c>
      <c r="I456" s="8">
        <v>60.585572139303487</v>
      </c>
      <c r="L456" s="171"/>
    </row>
    <row r="457" spans="1:12" ht="19.5" customHeight="1" x14ac:dyDescent="0.35">
      <c r="A457" s="221"/>
      <c r="B457" s="79" t="s">
        <v>13</v>
      </c>
      <c r="C457" s="7" t="s">
        <v>469</v>
      </c>
      <c r="D457" s="32">
        <v>2</v>
      </c>
      <c r="E457" s="32">
        <v>95</v>
      </c>
      <c r="F457" s="32">
        <v>14</v>
      </c>
      <c r="G457" s="32">
        <v>0</v>
      </c>
      <c r="H457" s="32">
        <v>111</v>
      </c>
      <c r="I457" s="8">
        <v>56.824324324324344</v>
      </c>
    </row>
    <row r="458" spans="1:12" ht="19.5" customHeight="1" x14ac:dyDescent="0.35">
      <c r="A458" s="221"/>
      <c r="B458" s="79" t="s">
        <v>14</v>
      </c>
      <c r="C458" s="7" t="s">
        <v>469</v>
      </c>
      <c r="D458" s="32">
        <v>1</v>
      </c>
      <c r="E458" s="32">
        <v>28</v>
      </c>
      <c r="F458" s="32">
        <v>5</v>
      </c>
      <c r="G458" s="32">
        <v>0</v>
      </c>
      <c r="H458" s="32">
        <v>34</v>
      </c>
      <c r="I458" s="8">
        <v>52.629411764705864</v>
      </c>
    </row>
    <row r="459" spans="1:12" ht="19.5" customHeight="1" x14ac:dyDescent="0.35">
      <c r="A459" s="221"/>
      <c r="B459" s="79" t="s">
        <v>15</v>
      </c>
      <c r="C459" s="7" t="s">
        <v>469</v>
      </c>
      <c r="D459" s="32">
        <v>2</v>
      </c>
      <c r="E459" s="32">
        <v>6</v>
      </c>
      <c r="F459" s="32">
        <v>1</v>
      </c>
      <c r="G459" s="32">
        <v>0</v>
      </c>
      <c r="H459" s="32">
        <v>9</v>
      </c>
      <c r="I459" s="8">
        <v>64.888888888888886</v>
      </c>
    </row>
    <row r="460" spans="1:12" ht="19.5" customHeight="1" x14ac:dyDescent="0.35">
      <c r="A460" s="221"/>
      <c r="B460" s="79" t="s">
        <v>16</v>
      </c>
      <c r="C460" s="7" t="s">
        <v>469</v>
      </c>
      <c r="D460" s="32">
        <v>0</v>
      </c>
      <c r="E460" s="32">
        <v>1</v>
      </c>
      <c r="F460" s="32">
        <v>0</v>
      </c>
      <c r="G460" s="32">
        <v>0</v>
      </c>
      <c r="H460" s="32">
        <v>1</v>
      </c>
      <c r="I460" s="8">
        <v>81.400000000000006</v>
      </c>
    </row>
    <row r="461" spans="1:12" ht="19.5" customHeight="1" x14ac:dyDescent="0.35">
      <c r="A461" s="221"/>
      <c r="B461" s="79" t="s">
        <v>17</v>
      </c>
      <c r="C461" s="7" t="s">
        <v>110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169" t="s">
        <v>929</v>
      </c>
    </row>
    <row r="462" spans="1:12" ht="19.5" customHeight="1" x14ac:dyDescent="0.35">
      <c r="A462" s="221"/>
      <c r="B462" s="79" t="s">
        <v>18</v>
      </c>
      <c r="C462" s="7" t="s">
        <v>110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169" t="s">
        <v>929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469</v>
      </c>
      <c r="D463" s="10">
        <v>8</v>
      </c>
      <c r="E463" s="10">
        <v>315</v>
      </c>
      <c r="F463" s="10">
        <v>33</v>
      </c>
      <c r="G463" s="10">
        <v>0</v>
      </c>
      <c r="H463" s="10">
        <v>356</v>
      </c>
      <c r="I463" s="11">
        <v>58.820224719101127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169" t="s">
        <v>929</v>
      </c>
    </row>
    <row r="465" spans="1:12" ht="19.5" customHeight="1" x14ac:dyDescent="0.35">
      <c r="A465" s="221"/>
      <c r="B465" s="79" t="s">
        <v>11</v>
      </c>
      <c r="C465" s="7" t="s">
        <v>469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8">
        <v>0</v>
      </c>
    </row>
    <row r="466" spans="1:12" ht="19.5" customHeight="1" x14ac:dyDescent="0.35">
      <c r="A466" s="221"/>
      <c r="B466" s="79" t="s">
        <v>12</v>
      </c>
      <c r="C466" s="7" t="s">
        <v>469</v>
      </c>
      <c r="D466" s="32">
        <v>1</v>
      </c>
      <c r="E466" s="32">
        <v>230</v>
      </c>
      <c r="F466" s="32">
        <v>8</v>
      </c>
      <c r="G466" s="32">
        <v>0</v>
      </c>
      <c r="H466" s="32">
        <v>239</v>
      </c>
      <c r="I466" s="8">
        <v>61.746443514644298</v>
      </c>
    </row>
    <row r="467" spans="1:12" ht="19.5" customHeight="1" x14ac:dyDescent="0.35">
      <c r="A467" s="221"/>
      <c r="B467" s="79" t="s">
        <v>13</v>
      </c>
      <c r="C467" s="7" t="s">
        <v>469</v>
      </c>
      <c r="D467" s="32">
        <v>0</v>
      </c>
      <c r="E467" s="32">
        <v>119</v>
      </c>
      <c r="F467" s="32">
        <v>18</v>
      </c>
      <c r="G467" s="32">
        <v>0</v>
      </c>
      <c r="H467" s="32">
        <v>137</v>
      </c>
      <c r="I467" s="8">
        <v>56.619708029197078</v>
      </c>
    </row>
    <row r="468" spans="1:12" ht="19.5" customHeight="1" x14ac:dyDescent="0.35">
      <c r="A468" s="221"/>
      <c r="B468" s="79" t="s">
        <v>14</v>
      </c>
      <c r="C468" s="7" t="s">
        <v>469</v>
      </c>
      <c r="D468" s="32">
        <v>1</v>
      </c>
      <c r="E468" s="32">
        <v>56</v>
      </c>
      <c r="F468" s="32">
        <v>14</v>
      </c>
      <c r="G468" s="32">
        <v>0</v>
      </c>
      <c r="H468" s="32">
        <v>71</v>
      </c>
      <c r="I468" s="8">
        <v>52.785915492957734</v>
      </c>
    </row>
    <row r="469" spans="1:12" ht="19.5" customHeight="1" x14ac:dyDescent="0.35">
      <c r="A469" s="221"/>
      <c r="B469" s="79" t="s">
        <v>15</v>
      </c>
      <c r="C469" s="7" t="s">
        <v>469</v>
      </c>
      <c r="D469" s="32">
        <v>0</v>
      </c>
      <c r="E469" s="32">
        <v>14</v>
      </c>
      <c r="F469" s="32">
        <v>2</v>
      </c>
      <c r="G469" s="32">
        <v>0</v>
      </c>
      <c r="H469" s="32">
        <v>16</v>
      </c>
      <c r="I469" s="8">
        <v>55.637500000000003</v>
      </c>
    </row>
    <row r="470" spans="1:12" ht="19.5" customHeight="1" x14ac:dyDescent="0.35">
      <c r="A470" s="221"/>
      <c r="B470" s="79" t="s">
        <v>16</v>
      </c>
      <c r="C470" s="7" t="s">
        <v>469</v>
      </c>
      <c r="D470" s="32">
        <v>0</v>
      </c>
      <c r="E470" s="32">
        <v>4</v>
      </c>
      <c r="F470" s="32">
        <v>0</v>
      </c>
      <c r="G470" s="32">
        <v>0</v>
      </c>
      <c r="H470" s="32">
        <v>4</v>
      </c>
      <c r="I470" s="8">
        <v>55.45</v>
      </c>
    </row>
    <row r="471" spans="1:12" ht="19.5" customHeight="1" x14ac:dyDescent="0.35">
      <c r="A471" s="221"/>
      <c r="B471" s="79" t="s">
        <v>17</v>
      </c>
      <c r="C471" s="7" t="s">
        <v>469</v>
      </c>
      <c r="D471" s="32">
        <v>0</v>
      </c>
      <c r="E471" s="32">
        <v>1</v>
      </c>
      <c r="F471" s="32">
        <v>0</v>
      </c>
      <c r="G471" s="32">
        <v>0</v>
      </c>
      <c r="H471" s="32">
        <v>1</v>
      </c>
      <c r="I471" s="8">
        <v>75.900000000000006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169" t="s">
        <v>929</v>
      </c>
    </row>
    <row r="473" spans="1:12" ht="19.5" customHeight="1" x14ac:dyDescent="0.35">
      <c r="A473" s="222"/>
      <c r="B473" s="80" t="s">
        <v>19</v>
      </c>
      <c r="C473" s="9" t="s">
        <v>469</v>
      </c>
      <c r="D473" s="10">
        <v>2</v>
      </c>
      <c r="E473" s="10">
        <v>424</v>
      </c>
      <c r="F473" s="10">
        <v>42</v>
      </c>
      <c r="G473" s="10">
        <v>0</v>
      </c>
      <c r="H473" s="10">
        <v>468</v>
      </c>
      <c r="I473" s="11">
        <v>58.653846153846132</v>
      </c>
    </row>
    <row r="474" spans="1:12" ht="19.5" customHeight="1" x14ac:dyDescent="0.35">
      <c r="A474" s="80" t="s">
        <v>21</v>
      </c>
      <c r="B474" s="81"/>
      <c r="C474" s="9" t="s">
        <v>469</v>
      </c>
      <c r="D474" s="10">
        <v>10</v>
      </c>
      <c r="E474" s="10">
        <v>739</v>
      </c>
      <c r="F474" s="10">
        <v>75</v>
      </c>
      <c r="G474" s="10">
        <v>0</v>
      </c>
      <c r="H474" s="10">
        <v>824</v>
      </c>
      <c r="I474" s="11">
        <v>58.725728155339795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470</v>
      </c>
      <c r="D482" s="32">
        <v>0</v>
      </c>
      <c r="E482" s="32">
        <v>0</v>
      </c>
      <c r="F482" s="32">
        <v>0</v>
      </c>
      <c r="G482" s="32">
        <v>0</v>
      </c>
      <c r="H482" s="32">
        <v>0</v>
      </c>
      <c r="I482" s="168" t="s">
        <v>929</v>
      </c>
      <c r="L482" s="170"/>
    </row>
    <row r="483" spans="1:12" ht="19.5" customHeight="1" x14ac:dyDescent="0.35">
      <c r="A483" s="221"/>
      <c r="B483" s="79" t="s">
        <v>11</v>
      </c>
      <c r="C483" s="7" t="s">
        <v>470</v>
      </c>
      <c r="D483" s="32">
        <v>3</v>
      </c>
      <c r="E483" s="32">
        <v>0</v>
      </c>
      <c r="F483" s="32">
        <v>0</v>
      </c>
      <c r="G483" s="32">
        <v>0</v>
      </c>
      <c r="H483" s="32">
        <v>3</v>
      </c>
      <c r="I483" s="33">
        <v>5.166666666666667</v>
      </c>
      <c r="L483" s="170"/>
    </row>
    <row r="484" spans="1:12" ht="19.5" customHeight="1" x14ac:dyDescent="0.35">
      <c r="A484" s="221"/>
      <c r="B484" s="79" t="s">
        <v>12</v>
      </c>
      <c r="C484" s="7" t="s">
        <v>470</v>
      </c>
      <c r="D484" s="32">
        <v>160</v>
      </c>
      <c r="E484" s="32">
        <v>29</v>
      </c>
      <c r="F484" s="32">
        <v>12</v>
      </c>
      <c r="G484" s="32">
        <v>0</v>
      </c>
      <c r="H484" s="32">
        <v>201</v>
      </c>
      <c r="I484" s="33">
        <v>6.0621890547263719</v>
      </c>
      <c r="L484" s="171"/>
    </row>
    <row r="485" spans="1:12" ht="19.5" customHeight="1" x14ac:dyDescent="0.35">
      <c r="A485" s="221"/>
      <c r="B485" s="79" t="s">
        <v>13</v>
      </c>
      <c r="C485" s="7" t="s">
        <v>470</v>
      </c>
      <c r="D485" s="32">
        <v>88</v>
      </c>
      <c r="E485" s="32">
        <v>18</v>
      </c>
      <c r="F485" s="32">
        <v>5</v>
      </c>
      <c r="G485" s="32">
        <v>0</v>
      </c>
      <c r="H485" s="32">
        <v>111</v>
      </c>
      <c r="I485" s="33">
        <v>5.8954954954954966</v>
      </c>
    </row>
    <row r="486" spans="1:12" ht="19.5" customHeight="1" x14ac:dyDescent="0.35">
      <c r="A486" s="221"/>
      <c r="B486" s="79" t="s">
        <v>14</v>
      </c>
      <c r="C486" s="7" t="s">
        <v>470</v>
      </c>
      <c r="D486" s="32">
        <v>26</v>
      </c>
      <c r="E486" s="32">
        <v>5</v>
      </c>
      <c r="F486" s="32">
        <v>3</v>
      </c>
      <c r="G486" s="32">
        <v>0</v>
      </c>
      <c r="H486" s="32">
        <v>34</v>
      </c>
      <c r="I486" s="33">
        <v>6.0205882352941194</v>
      </c>
    </row>
    <row r="487" spans="1:12" ht="19.5" customHeight="1" x14ac:dyDescent="0.35">
      <c r="A487" s="221"/>
      <c r="B487" s="79" t="s">
        <v>15</v>
      </c>
      <c r="C487" s="7" t="s">
        <v>470</v>
      </c>
      <c r="D487" s="32">
        <v>7</v>
      </c>
      <c r="E487" s="32">
        <v>1</v>
      </c>
      <c r="F487" s="32">
        <v>1</v>
      </c>
      <c r="G487" s="32">
        <v>0</v>
      </c>
      <c r="H487" s="32">
        <v>9</v>
      </c>
      <c r="I487" s="33">
        <v>5.5888888888888895</v>
      </c>
    </row>
    <row r="488" spans="1:12" ht="19.5" customHeight="1" x14ac:dyDescent="0.35">
      <c r="A488" s="221"/>
      <c r="B488" s="79" t="s">
        <v>16</v>
      </c>
      <c r="C488" s="7" t="s">
        <v>470</v>
      </c>
      <c r="D488" s="32">
        <v>1</v>
      </c>
      <c r="E488" s="32">
        <v>0</v>
      </c>
      <c r="F488" s="32">
        <v>0</v>
      </c>
      <c r="G488" s="32">
        <v>0</v>
      </c>
      <c r="H488" s="32">
        <v>1</v>
      </c>
      <c r="I488" s="33">
        <v>3.8</v>
      </c>
    </row>
    <row r="489" spans="1:12" ht="19.5" customHeight="1" x14ac:dyDescent="0.35">
      <c r="A489" s="221"/>
      <c r="B489" s="79" t="s">
        <v>17</v>
      </c>
      <c r="C489" s="7" t="s">
        <v>110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168" t="s">
        <v>929</v>
      </c>
    </row>
    <row r="490" spans="1:12" ht="19.5" customHeight="1" x14ac:dyDescent="0.35">
      <c r="A490" s="221"/>
      <c r="B490" s="79" t="s">
        <v>18</v>
      </c>
      <c r="C490" s="7" t="s">
        <v>110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168" t="s">
        <v>929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470</v>
      </c>
      <c r="D491" s="10">
        <v>285</v>
      </c>
      <c r="E491" s="10">
        <v>53</v>
      </c>
      <c r="F491" s="10">
        <v>21</v>
      </c>
      <c r="G491" s="10">
        <v>0</v>
      </c>
      <c r="H491" s="10">
        <v>359</v>
      </c>
      <c r="I491" s="34">
        <v>5.9810584958217294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32">
        <v>0</v>
      </c>
      <c r="E492" s="32">
        <v>0</v>
      </c>
      <c r="F492" s="32">
        <v>0</v>
      </c>
      <c r="G492" s="32">
        <v>0</v>
      </c>
      <c r="H492" s="32">
        <v>0</v>
      </c>
      <c r="I492" s="168" t="s">
        <v>930</v>
      </c>
    </row>
    <row r="493" spans="1:12" ht="19.5" customHeight="1" x14ac:dyDescent="0.35">
      <c r="A493" s="221"/>
      <c r="B493" s="79" t="s">
        <v>11</v>
      </c>
      <c r="C493" s="7" t="s">
        <v>470</v>
      </c>
      <c r="D493" s="32">
        <v>3</v>
      </c>
      <c r="E493" s="32">
        <v>0</v>
      </c>
      <c r="F493" s="32">
        <v>0</v>
      </c>
      <c r="G493" s="32">
        <v>0</v>
      </c>
      <c r="H493" s="32">
        <v>3</v>
      </c>
      <c r="I493" s="33">
        <v>5.5666666666666664</v>
      </c>
    </row>
    <row r="494" spans="1:12" ht="19.5" customHeight="1" x14ac:dyDescent="0.35">
      <c r="A494" s="221"/>
      <c r="B494" s="79" t="s">
        <v>12</v>
      </c>
      <c r="C494" s="7" t="s">
        <v>470</v>
      </c>
      <c r="D494" s="32">
        <v>224</v>
      </c>
      <c r="E494" s="32">
        <v>10</v>
      </c>
      <c r="F494" s="32">
        <v>5</v>
      </c>
      <c r="G494" s="32">
        <v>0</v>
      </c>
      <c r="H494" s="32">
        <v>239</v>
      </c>
      <c r="I494" s="33">
        <v>5.1050209205020955</v>
      </c>
    </row>
    <row r="495" spans="1:12" ht="19.5" customHeight="1" x14ac:dyDescent="0.35">
      <c r="A495" s="221"/>
      <c r="B495" s="79" t="s">
        <v>13</v>
      </c>
      <c r="C495" s="7" t="s">
        <v>470</v>
      </c>
      <c r="D495" s="32">
        <v>128</v>
      </c>
      <c r="E495" s="32">
        <v>9</v>
      </c>
      <c r="F495" s="32">
        <v>2</v>
      </c>
      <c r="G495" s="32">
        <v>0</v>
      </c>
      <c r="H495" s="32">
        <v>139</v>
      </c>
      <c r="I495" s="33">
        <v>5.2834532374100727</v>
      </c>
    </row>
    <row r="496" spans="1:12" ht="19.5" customHeight="1" x14ac:dyDescent="0.35">
      <c r="A496" s="221"/>
      <c r="B496" s="79" t="s">
        <v>14</v>
      </c>
      <c r="C496" s="7" t="s">
        <v>470</v>
      </c>
      <c r="D496" s="32">
        <v>62</v>
      </c>
      <c r="E496" s="32">
        <v>8</v>
      </c>
      <c r="F496" s="32">
        <v>1</v>
      </c>
      <c r="G496" s="32">
        <v>0</v>
      </c>
      <c r="H496" s="32">
        <v>71</v>
      </c>
      <c r="I496" s="33">
        <v>5.4436619718309833</v>
      </c>
    </row>
    <row r="497" spans="1:13" ht="19.5" customHeight="1" x14ac:dyDescent="0.35">
      <c r="A497" s="221"/>
      <c r="B497" s="79" t="s">
        <v>15</v>
      </c>
      <c r="C497" s="7" t="s">
        <v>470</v>
      </c>
      <c r="D497" s="32">
        <v>15</v>
      </c>
      <c r="E497" s="32">
        <v>1</v>
      </c>
      <c r="F497" s="32">
        <v>0</v>
      </c>
      <c r="G497" s="32">
        <v>0</v>
      </c>
      <c r="H497" s="32">
        <v>16</v>
      </c>
      <c r="I497" s="33">
        <v>5.21875</v>
      </c>
    </row>
    <row r="498" spans="1:13" ht="19.5" customHeight="1" x14ac:dyDescent="0.35">
      <c r="A498" s="221"/>
      <c r="B498" s="79" t="s">
        <v>16</v>
      </c>
      <c r="C498" s="7" t="s">
        <v>470</v>
      </c>
      <c r="D498" s="32">
        <v>4</v>
      </c>
      <c r="E498" s="32">
        <v>0</v>
      </c>
      <c r="F498" s="32">
        <v>0</v>
      </c>
      <c r="G498" s="32">
        <v>0</v>
      </c>
      <c r="H498" s="32">
        <v>4</v>
      </c>
      <c r="I498" s="33">
        <v>4.625</v>
      </c>
    </row>
    <row r="499" spans="1:13" ht="19.5" customHeight="1" x14ac:dyDescent="0.35">
      <c r="A499" s="221"/>
      <c r="B499" s="79" t="s">
        <v>17</v>
      </c>
      <c r="C499" s="7" t="s">
        <v>470</v>
      </c>
      <c r="D499" s="32">
        <v>1</v>
      </c>
      <c r="E499" s="32">
        <v>0</v>
      </c>
      <c r="F499" s="32">
        <v>0</v>
      </c>
      <c r="G499" s="32">
        <v>0</v>
      </c>
      <c r="H499" s="32">
        <v>1</v>
      </c>
      <c r="I499" s="33">
        <v>4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168" t="s">
        <v>930</v>
      </c>
    </row>
    <row r="501" spans="1:13" ht="19.5" customHeight="1" x14ac:dyDescent="0.35">
      <c r="A501" s="222"/>
      <c r="B501" s="80" t="s">
        <v>19</v>
      </c>
      <c r="C501" s="9" t="s">
        <v>470</v>
      </c>
      <c r="D501" s="10">
        <v>437</v>
      </c>
      <c r="E501" s="10">
        <v>28</v>
      </c>
      <c r="F501" s="10">
        <v>8</v>
      </c>
      <c r="G501" s="10">
        <v>0</v>
      </c>
      <c r="H501" s="10">
        <v>473</v>
      </c>
      <c r="I501" s="34">
        <v>5.2086680761099382</v>
      </c>
    </row>
    <row r="502" spans="1:13" ht="19.5" customHeight="1" x14ac:dyDescent="0.35">
      <c r="A502" s="80" t="s">
        <v>21</v>
      </c>
      <c r="B502" s="81"/>
      <c r="C502" s="9" t="s">
        <v>470</v>
      </c>
      <c r="D502" s="10">
        <v>722</v>
      </c>
      <c r="E502" s="10">
        <v>81</v>
      </c>
      <c r="F502" s="10">
        <v>29</v>
      </c>
      <c r="G502" s="10">
        <v>0</v>
      </c>
      <c r="H502" s="10">
        <v>832</v>
      </c>
      <c r="I502" s="34">
        <v>5.5419471153846169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471</v>
      </c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169" t="s">
        <v>929</v>
      </c>
      <c r="L510" s="170"/>
    </row>
    <row r="511" spans="1:13" ht="19.5" customHeight="1" x14ac:dyDescent="0.35">
      <c r="A511" s="221"/>
      <c r="B511" s="79" t="s">
        <v>11</v>
      </c>
      <c r="C511" s="19" t="s">
        <v>471</v>
      </c>
      <c r="D511" s="32">
        <v>0</v>
      </c>
      <c r="E511" s="32">
        <v>0</v>
      </c>
      <c r="F511" s="32">
        <v>0</v>
      </c>
      <c r="G511" s="32">
        <v>3</v>
      </c>
      <c r="H511" s="32">
        <v>3</v>
      </c>
      <c r="I511" s="8">
        <v>0</v>
      </c>
      <c r="L511" s="170"/>
    </row>
    <row r="512" spans="1:13" ht="19.5" customHeight="1" x14ac:dyDescent="0.35">
      <c r="A512" s="221"/>
      <c r="B512" s="79" t="s">
        <v>12</v>
      </c>
      <c r="C512" s="19" t="s">
        <v>471</v>
      </c>
      <c r="D512" s="32">
        <v>10</v>
      </c>
      <c r="E512" s="32">
        <v>3</v>
      </c>
      <c r="F512" s="32">
        <v>0</v>
      </c>
      <c r="G512" s="32">
        <v>188</v>
      </c>
      <c r="H512" s="32">
        <v>201</v>
      </c>
      <c r="I512" s="8">
        <v>453.92307692307691</v>
      </c>
      <c r="L512" s="171"/>
    </row>
    <row r="513" spans="1:13" ht="19.5" customHeight="1" x14ac:dyDescent="0.35">
      <c r="A513" s="221"/>
      <c r="B513" s="79" t="s">
        <v>13</v>
      </c>
      <c r="C513" s="19" t="s">
        <v>471</v>
      </c>
      <c r="D513" s="32">
        <v>8</v>
      </c>
      <c r="E513" s="32">
        <v>2</v>
      </c>
      <c r="F513" s="32">
        <v>0</v>
      </c>
      <c r="G513" s="32">
        <v>101</v>
      </c>
      <c r="H513" s="32">
        <v>111</v>
      </c>
      <c r="I513" s="8">
        <v>431.5</v>
      </c>
    </row>
    <row r="514" spans="1:13" ht="19.5" customHeight="1" x14ac:dyDescent="0.35">
      <c r="A514" s="221"/>
      <c r="B514" s="79" t="s">
        <v>14</v>
      </c>
      <c r="C514" s="19" t="s">
        <v>471</v>
      </c>
      <c r="D514" s="32">
        <v>1</v>
      </c>
      <c r="E514" s="32">
        <v>0</v>
      </c>
      <c r="F514" s="32">
        <v>1</v>
      </c>
      <c r="G514" s="32">
        <v>32</v>
      </c>
      <c r="H514" s="32">
        <v>34</v>
      </c>
      <c r="I514" s="8">
        <v>415</v>
      </c>
    </row>
    <row r="515" spans="1:13" ht="19.5" customHeight="1" x14ac:dyDescent="0.35">
      <c r="A515" s="221"/>
      <c r="B515" s="79" t="s">
        <v>15</v>
      </c>
      <c r="C515" s="19" t="s">
        <v>471</v>
      </c>
      <c r="D515" s="32">
        <v>0</v>
      </c>
      <c r="E515" s="32">
        <v>1</v>
      </c>
      <c r="F515" s="32">
        <v>0</v>
      </c>
      <c r="G515" s="32">
        <v>8</v>
      </c>
      <c r="H515" s="32">
        <v>9</v>
      </c>
      <c r="I515" s="8">
        <v>369</v>
      </c>
    </row>
    <row r="516" spans="1:13" ht="19.5" customHeight="1" x14ac:dyDescent="0.35">
      <c r="A516" s="221"/>
      <c r="B516" s="79" t="s">
        <v>16</v>
      </c>
      <c r="C516" s="19" t="s">
        <v>471</v>
      </c>
      <c r="D516" s="32">
        <v>0</v>
      </c>
      <c r="E516" s="32">
        <v>0</v>
      </c>
      <c r="F516" s="32">
        <v>0</v>
      </c>
      <c r="G516" s="32">
        <v>1</v>
      </c>
      <c r="H516" s="32">
        <v>1</v>
      </c>
      <c r="I516" s="8">
        <v>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169" t="s">
        <v>929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169" t="s">
        <v>930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471</v>
      </c>
      <c r="D519" s="10">
        <v>19</v>
      </c>
      <c r="E519" s="10">
        <v>6</v>
      </c>
      <c r="F519" s="10">
        <v>1</v>
      </c>
      <c r="G519" s="10">
        <v>333</v>
      </c>
      <c r="H519" s="10">
        <v>359</v>
      </c>
      <c r="I519" s="11">
        <v>439.03846153846155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32">
        <v>0</v>
      </c>
      <c r="E520" s="32">
        <v>0</v>
      </c>
      <c r="F520" s="32">
        <v>0</v>
      </c>
      <c r="G520" s="32">
        <v>0</v>
      </c>
      <c r="H520" s="32">
        <v>0</v>
      </c>
      <c r="I520" s="169" t="s">
        <v>929</v>
      </c>
    </row>
    <row r="521" spans="1:13" ht="19.5" customHeight="1" x14ac:dyDescent="0.35">
      <c r="A521" s="221"/>
      <c r="B521" s="79" t="s">
        <v>11</v>
      </c>
      <c r="C521" s="19" t="s">
        <v>471</v>
      </c>
      <c r="D521" s="32">
        <v>0</v>
      </c>
      <c r="E521" s="32">
        <v>0</v>
      </c>
      <c r="F521" s="32">
        <v>0</v>
      </c>
      <c r="G521" s="32">
        <v>3</v>
      </c>
      <c r="H521" s="32">
        <v>3</v>
      </c>
      <c r="I521" s="8">
        <v>0</v>
      </c>
    </row>
    <row r="522" spans="1:13" ht="19.5" customHeight="1" x14ac:dyDescent="0.35">
      <c r="A522" s="221"/>
      <c r="B522" s="79" t="s">
        <v>12</v>
      </c>
      <c r="C522" s="19" t="s">
        <v>471</v>
      </c>
      <c r="D522" s="32">
        <v>10</v>
      </c>
      <c r="E522" s="32">
        <v>1</v>
      </c>
      <c r="F522" s="32">
        <v>0</v>
      </c>
      <c r="G522" s="32">
        <v>228</v>
      </c>
      <c r="H522" s="32">
        <v>239</v>
      </c>
      <c r="I522" s="8">
        <v>416.90909090909093</v>
      </c>
    </row>
    <row r="523" spans="1:13" ht="19.5" customHeight="1" x14ac:dyDescent="0.35">
      <c r="A523" s="221"/>
      <c r="B523" s="79" t="s">
        <v>13</v>
      </c>
      <c r="C523" s="19" t="s">
        <v>471</v>
      </c>
      <c r="D523" s="32">
        <v>5</v>
      </c>
      <c r="E523" s="32">
        <v>2</v>
      </c>
      <c r="F523" s="32">
        <v>0</v>
      </c>
      <c r="G523" s="32">
        <v>132</v>
      </c>
      <c r="H523" s="32">
        <v>139</v>
      </c>
      <c r="I523" s="8">
        <v>403.28571428571428</v>
      </c>
    </row>
    <row r="524" spans="1:13" ht="19.5" customHeight="1" x14ac:dyDescent="0.35">
      <c r="A524" s="221"/>
      <c r="B524" s="79" t="s">
        <v>14</v>
      </c>
      <c r="C524" s="19" t="s">
        <v>471</v>
      </c>
      <c r="D524" s="32">
        <v>4</v>
      </c>
      <c r="E524" s="32">
        <v>0</v>
      </c>
      <c r="F524" s="32">
        <v>0</v>
      </c>
      <c r="G524" s="32">
        <v>67</v>
      </c>
      <c r="H524" s="32">
        <v>71</v>
      </c>
      <c r="I524" s="8">
        <v>407.75</v>
      </c>
    </row>
    <row r="525" spans="1:13" ht="19.5" customHeight="1" x14ac:dyDescent="0.35">
      <c r="A525" s="221"/>
      <c r="B525" s="79" t="s">
        <v>15</v>
      </c>
      <c r="C525" s="19" t="s">
        <v>471</v>
      </c>
      <c r="D525" s="32">
        <v>1</v>
      </c>
      <c r="E525" s="32">
        <v>0</v>
      </c>
      <c r="F525" s="32">
        <v>0</v>
      </c>
      <c r="G525" s="32">
        <v>15</v>
      </c>
      <c r="H525" s="32">
        <v>16</v>
      </c>
      <c r="I525" s="8">
        <v>379</v>
      </c>
    </row>
    <row r="526" spans="1:13" ht="19.5" customHeight="1" x14ac:dyDescent="0.35">
      <c r="A526" s="221"/>
      <c r="B526" s="79" t="s">
        <v>16</v>
      </c>
      <c r="C526" s="19" t="s">
        <v>471</v>
      </c>
      <c r="D526" s="32">
        <v>0</v>
      </c>
      <c r="E526" s="32">
        <v>0</v>
      </c>
      <c r="F526" s="32">
        <v>0</v>
      </c>
      <c r="G526" s="32">
        <v>4</v>
      </c>
      <c r="H526" s="32">
        <v>4</v>
      </c>
      <c r="I526" s="8">
        <v>0</v>
      </c>
    </row>
    <row r="527" spans="1:13" ht="19.5" customHeight="1" x14ac:dyDescent="0.35">
      <c r="A527" s="221"/>
      <c r="B527" s="79" t="s">
        <v>17</v>
      </c>
      <c r="C527" s="19" t="s">
        <v>471</v>
      </c>
      <c r="D527" s="32">
        <v>0</v>
      </c>
      <c r="E527" s="32">
        <v>0</v>
      </c>
      <c r="F527" s="32">
        <v>0</v>
      </c>
      <c r="G527" s="32">
        <v>1</v>
      </c>
      <c r="H527" s="32">
        <v>1</v>
      </c>
      <c r="I527" s="8">
        <v>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169" t="s">
        <v>929</v>
      </c>
    </row>
    <row r="529" spans="1:13" ht="19.5" customHeight="1" x14ac:dyDescent="0.35">
      <c r="A529" s="222"/>
      <c r="B529" s="80" t="s">
        <v>19</v>
      </c>
      <c r="C529" s="20" t="s">
        <v>471</v>
      </c>
      <c r="D529" s="10">
        <v>20</v>
      </c>
      <c r="E529" s="10">
        <v>3</v>
      </c>
      <c r="F529" s="10">
        <v>0</v>
      </c>
      <c r="G529" s="10">
        <v>450</v>
      </c>
      <c r="H529" s="10">
        <v>473</v>
      </c>
      <c r="I529" s="11">
        <v>409.52173913043481</v>
      </c>
    </row>
    <row r="530" spans="1:13" ht="19.5" customHeight="1" x14ac:dyDescent="0.35">
      <c r="A530" s="80" t="s">
        <v>21</v>
      </c>
      <c r="B530" s="81"/>
      <c r="C530" s="20" t="s">
        <v>471</v>
      </c>
      <c r="D530" s="10">
        <v>39</v>
      </c>
      <c r="E530" s="10">
        <v>9</v>
      </c>
      <c r="F530" s="10">
        <v>1</v>
      </c>
      <c r="G530" s="10">
        <v>783</v>
      </c>
      <c r="H530" s="10">
        <v>832</v>
      </c>
      <c r="I530" s="11">
        <v>425.18367346938777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472</v>
      </c>
      <c r="D538" s="32">
        <v>0</v>
      </c>
      <c r="E538" s="32">
        <v>0</v>
      </c>
      <c r="F538" s="32">
        <v>0</v>
      </c>
      <c r="G538" s="32">
        <v>0</v>
      </c>
      <c r="H538" s="32">
        <v>0</v>
      </c>
      <c r="I538" s="168" t="s">
        <v>110</v>
      </c>
      <c r="L538" s="170"/>
    </row>
    <row r="539" spans="1:13" ht="19.5" customHeight="1" x14ac:dyDescent="0.35">
      <c r="A539" s="221"/>
      <c r="B539" s="79" t="s">
        <v>11</v>
      </c>
      <c r="C539" s="19" t="s">
        <v>472</v>
      </c>
      <c r="D539" s="32">
        <v>0</v>
      </c>
      <c r="E539" s="32">
        <v>0</v>
      </c>
      <c r="F539" s="32">
        <v>0</v>
      </c>
      <c r="G539" s="32">
        <v>3</v>
      </c>
      <c r="H539" s="32">
        <v>3</v>
      </c>
      <c r="I539" s="33">
        <v>0</v>
      </c>
      <c r="L539" s="170"/>
    </row>
    <row r="540" spans="1:13" ht="19.5" customHeight="1" x14ac:dyDescent="0.35">
      <c r="A540" s="221"/>
      <c r="B540" s="79" t="s">
        <v>12</v>
      </c>
      <c r="C540" s="19" t="s">
        <v>472</v>
      </c>
      <c r="D540" s="32">
        <v>11</v>
      </c>
      <c r="E540" s="32">
        <v>2</v>
      </c>
      <c r="F540" s="32">
        <v>0</v>
      </c>
      <c r="G540" s="32">
        <v>188</v>
      </c>
      <c r="H540" s="32">
        <v>201</v>
      </c>
      <c r="I540" s="33">
        <v>14.076923076923078</v>
      </c>
      <c r="L540" s="171"/>
    </row>
    <row r="541" spans="1:13" ht="19.5" customHeight="1" x14ac:dyDescent="0.35">
      <c r="A541" s="221"/>
      <c r="B541" s="79" t="s">
        <v>13</v>
      </c>
      <c r="C541" s="19" t="s">
        <v>472</v>
      </c>
      <c r="D541" s="32">
        <v>7</v>
      </c>
      <c r="E541" s="32">
        <v>1</v>
      </c>
      <c r="F541" s="32">
        <v>2</v>
      </c>
      <c r="G541" s="32">
        <v>101</v>
      </c>
      <c r="H541" s="32">
        <v>111</v>
      </c>
      <c r="I541" s="33">
        <v>13.05</v>
      </c>
    </row>
    <row r="542" spans="1:13" ht="19.5" customHeight="1" x14ac:dyDescent="0.35">
      <c r="A542" s="221"/>
      <c r="B542" s="79" t="s">
        <v>14</v>
      </c>
      <c r="C542" s="19" t="s">
        <v>472</v>
      </c>
      <c r="D542" s="32">
        <v>1</v>
      </c>
      <c r="E542" s="32">
        <v>0</v>
      </c>
      <c r="F542" s="32">
        <v>1</v>
      </c>
      <c r="G542" s="32">
        <v>32</v>
      </c>
      <c r="H542" s="32">
        <v>34</v>
      </c>
      <c r="I542" s="33">
        <v>12.7</v>
      </c>
    </row>
    <row r="543" spans="1:13" ht="19.5" customHeight="1" x14ac:dyDescent="0.35">
      <c r="A543" s="221"/>
      <c r="B543" s="79" t="s">
        <v>15</v>
      </c>
      <c r="C543" s="19" t="s">
        <v>472</v>
      </c>
      <c r="D543" s="32">
        <v>0</v>
      </c>
      <c r="E543" s="32">
        <v>1</v>
      </c>
      <c r="F543" s="32">
        <v>0</v>
      </c>
      <c r="G543" s="32">
        <v>8</v>
      </c>
      <c r="H543" s="32">
        <v>9</v>
      </c>
      <c r="I543" s="33">
        <v>12.5</v>
      </c>
    </row>
    <row r="544" spans="1:13" ht="19.5" customHeight="1" x14ac:dyDescent="0.35">
      <c r="A544" s="221"/>
      <c r="B544" s="79" t="s">
        <v>16</v>
      </c>
      <c r="C544" s="19" t="s">
        <v>472</v>
      </c>
      <c r="D544" s="32">
        <v>0</v>
      </c>
      <c r="E544" s="32">
        <v>0</v>
      </c>
      <c r="F544" s="32">
        <v>0</v>
      </c>
      <c r="G544" s="32">
        <v>1</v>
      </c>
      <c r="H544" s="32">
        <v>1</v>
      </c>
      <c r="I544" s="33">
        <v>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32">
        <v>0</v>
      </c>
      <c r="E545" s="32">
        <v>0</v>
      </c>
      <c r="F545" s="32">
        <v>0</v>
      </c>
      <c r="G545" s="32">
        <v>0</v>
      </c>
      <c r="H545" s="32">
        <v>0</v>
      </c>
      <c r="I545" s="168" t="s">
        <v>929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168" t="s">
        <v>930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472</v>
      </c>
      <c r="D547" s="10">
        <v>19</v>
      </c>
      <c r="E547" s="10">
        <v>4</v>
      </c>
      <c r="F547" s="10">
        <v>3</v>
      </c>
      <c r="G547" s="10">
        <v>333</v>
      </c>
      <c r="H547" s="10">
        <v>359</v>
      </c>
      <c r="I547" s="34">
        <v>13.515384615384617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32">
        <v>0</v>
      </c>
      <c r="E548" s="32">
        <v>0</v>
      </c>
      <c r="F548" s="32">
        <v>0</v>
      </c>
      <c r="G548" s="32">
        <v>0</v>
      </c>
      <c r="H548" s="32">
        <v>0</v>
      </c>
      <c r="I548" s="168" t="s">
        <v>930</v>
      </c>
    </row>
    <row r="549" spans="1:13" ht="19.5" customHeight="1" x14ac:dyDescent="0.35">
      <c r="A549" s="221"/>
      <c r="B549" s="79" t="s">
        <v>11</v>
      </c>
      <c r="C549" s="19" t="s">
        <v>472</v>
      </c>
      <c r="D549" s="32">
        <v>0</v>
      </c>
      <c r="E549" s="32">
        <v>0</v>
      </c>
      <c r="F549" s="32">
        <v>0</v>
      </c>
      <c r="G549" s="32">
        <v>3</v>
      </c>
      <c r="H549" s="32">
        <v>3</v>
      </c>
      <c r="I549" s="33">
        <v>0</v>
      </c>
    </row>
    <row r="550" spans="1:13" ht="19.5" customHeight="1" x14ac:dyDescent="0.35">
      <c r="A550" s="221"/>
      <c r="B550" s="79" t="s">
        <v>12</v>
      </c>
      <c r="C550" s="19" t="s">
        <v>472</v>
      </c>
      <c r="D550" s="32">
        <v>9</v>
      </c>
      <c r="E550" s="32">
        <v>1</v>
      </c>
      <c r="F550" s="32">
        <v>1</v>
      </c>
      <c r="G550" s="32">
        <v>228</v>
      </c>
      <c r="H550" s="32">
        <v>239</v>
      </c>
      <c r="I550" s="33">
        <v>12.790909090909089</v>
      </c>
    </row>
    <row r="551" spans="1:13" ht="19.5" customHeight="1" x14ac:dyDescent="0.35">
      <c r="A551" s="221"/>
      <c r="B551" s="79" t="s">
        <v>13</v>
      </c>
      <c r="C551" s="19" t="s">
        <v>472</v>
      </c>
      <c r="D551" s="32">
        <v>2</v>
      </c>
      <c r="E551" s="32">
        <v>3</v>
      </c>
      <c r="F551" s="32">
        <v>2</v>
      </c>
      <c r="G551" s="32">
        <v>132</v>
      </c>
      <c r="H551" s="32">
        <v>139</v>
      </c>
      <c r="I551" s="33">
        <v>11.957142857142856</v>
      </c>
    </row>
    <row r="552" spans="1:13" ht="19.5" customHeight="1" x14ac:dyDescent="0.35">
      <c r="A552" s="221"/>
      <c r="B552" s="79" t="s">
        <v>14</v>
      </c>
      <c r="C552" s="19" t="s">
        <v>472</v>
      </c>
      <c r="D552" s="32">
        <v>3</v>
      </c>
      <c r="E552" s="32">
        <v>1</v>
      </c>
      <c r="F552" s="32">
        <v>0</v>
      </c>
      <c r="G552" s="32">
        <v>67</v>
      </c>
      <c r="H552" s="32">
        <v>71</v>
      </c>
      <c r="I552" s="33">
        <v>12.824999999999999</v>
      </c>
    </row>
    <row r="553" spans="1:13" ht="19.5" customHeight="1" x14ac:dyDescent="0.35">
      <c r="A553" s="221"/>
      <c r="B553" s="79" t="s">
        <v>15</v>
      </c>
      <c r="C553" s="19" t="s">
        <v>472</v>
      </c>
      <c r="D553" s="32">
        <v>1</v>
      </c>
      <c r="E553" s="32">
        <v>0</v>
      </c>
      <c r="F553" s="32">
        <v>0</v>
      </c>
      <c r="G553" s="32">
        <v>15</v>
      </c>
      <c r="H553" s="32">
        <v>16</v>
      </c>
      <c r="I553" s="33">
        <v>12.7</v>
      </c>
    </row>
    <row r="554" spans="1:13" ht="19.5" customHeight="1" x14ac:dyDescent="0.35">
      <c r="A554" s="221"/>
      <c r="B554" s="79" t="s">
        <v>16</v>
      </c>
      <c r="C554" s="19" t="s">
        <v>472</v>
      </c>
      <c r="D554" s="32">
        <v>0</v>
      </c>
      <c r="E554" s="32">
        <v>0</v>
      </c>
      <c r="F554" s="32">
        <v>0</v>
      </c>
      <c r="G554" s="32">
        <v>4</v>
      </c>
      <c r="H554" s="32">
        <v>4</v>
      </c>
      <c r="I554" s="33">
        <v>0</v>
      </c>
    </row>
    <row r="555" spans="1:13" ht="19.5" customHeight="1" x14ac:dyDescent="0.35">
      <c r="A555" s="221"/>
      <c r="B555" s="79" t="s">
        <v>17</v>
      </c>
      <c r="C555" s="19" t="s">
        <v>472</v>
      </c>
      <c r="D555" s="32">
        <v>0</v>
      </c>
      <c r="E555" s="32">
        <v>0</v>
      </c>
      <c r="F555" s="32">
        <v>0</v>
      </c>
      <c r="G555" s="32">
        <v>1</v>
      </c>
      <c r="H555" s="32">
        <v>1</v>
      </c>
      <c r="I555" s="33">
        <v>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168" t="s">
        <v>929</v>
      </c>
    </row>
    <row r="557" spans="1:13" ht="19.5" customHeight="1" x14ac:dyDescent="0.35">
      <c r="A557" s="222"/>
      <c r="B557" s="80" t="s">
        <v>19</v>
      </c>
      <c r="C557" s="20" t="s">
        <v>472</v>
      </c>
      <c r="D557" s="10">
        <v>15</v>
      </c>
      <c r="E557" s="10">
        <v>5</v>
      </c>
      <c r="F557" s="10">
        <v>3</v>
      </c>
      <c r="G557" s="10">
        <v>450</v>
      </c>
      <c r="H557" s="10">
        <v>473</v>
      </c>
      <c r="I557" s="34">
        <v>12.539130434782608</v>
      </c>
    </row>
    <row r="558" spans="1:13" ht="19.5" customHeight="1" x14ac:dyDescent="0.35">
      <c r="A558" s="80" t="s">
        <v>21</v>
      </c>
      <c r="B558" s="81"/>
      <c r="C558" s="20" t="s">
        <v>472</v>
      </c>
      <c r="D558" s="10">
        <v>34</v>
      </c>
      <c r="E558" s="10">
        <v>9</v>
      </c>
      <c r="F558" s="10">
        <v>6</v>
      </c>
      <c r="G558" s="10">
        <v>783</v>
      </c>
      <c r="H558" s="10">
        <v>832</v>
      </c>
      <c r="I558" s="34">
        <v>13.057142857142857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473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168" t="s">
        <v>929</v>
      </c>
      <c r="L566" s="170"/>
    </row>
    <row r="567" spans="1:13" ht="19.5" customHeight="1" x14ac:dyDescent="0.35">
      <c r="A567" s="221"/>
      <c r="B567" s="79" t="s">
        <v>11</v>
      </c>
      <c r="C567" s="19" t="s">
        <v>473</v>
      </c>
      <c r="D567" s="32">
        <v>0</v>
      </c>
      <c r="E567" s="32">
        <v>0</v>
      </c>
      <c r="F567" s="32">
        <v>0</v>
      </c>
      <c r="G567" s="32">
        <v>3</v>
      </c>
      <c r="H567" s="32">
        <v>3</v>
      </c>
      <c r="I567" s="33">
        <v>0</v>
      </c>
      <c r="L567" s="170"/>
    </row>
    <row r="568" spans="1:13" ht="19.5" customHeight="1" x14ac:dyDescent="0.35">
      <c r="A568" s="221"/>
      <c r="B568" s="79" t="s">
        <v>12</v>
      </c>
      <c r="C568" s="19" t="s">
        <v>473</v>
      </c>
      <c r="D568" s="32">
        <v>11</v>
      </c>
      <c r="E568" s="32">
        <v>2</v>
      </c>
      <c r="F568" s="32">
        <v>0</v>
      </c>
      <c r="G568" s="32">
        <v>188</v>
      </c>
      <c r="H568" s="32">
        <v>201</v>
      </c>
      <c r="I568" s="33">
        <v>41.907692307692301</v>
      </c>
      <c r="L568" s="171"/>
    </row>
    <row r="569" spans="1:13" ht="19.5" customHeight="1" x14ac:dyDescent="0.35">
      <c r="A569" s="221"/>
      <c r="B569" s="79" t="s">
        <v>13</v>
      </c>
      <c r="C569" s="19" t="s">
        <v>473</v>
      </c>
      <c r="D569" s="32">
        <v>6</v>
      </c>
      <c r="E569" s="32">
        <v>2</v>
      </c>
      <c r="F569" s="32">
        <v>2</v>
      </c>
      <c r="G569" s="32">
        <v>101</v>
      </c>
      <c r="H569" s="32">
        <v>111</v>
      </c>
      <c r="I569" s="33">
        <v>39.28</v>
      </c>
    </row>
    <row r="570" spans="1:13" ht="19.5" customHeight="1" x14ac:dyDescent="0.35">
      <c r="A570" s="221"/>
      <c r="B570" s="79" t="s">
        <v>14</v>
      </c>
      <c r="C570" s="19" t="s">
        <v>473</v>
      </c>
      <c r="D570" s="32">
        <v>1</v>
      </c>
      <c r="E570" s="32">
        <v>0</v>
      </c>
      <c r="F570" s="32">
        <v>1</v>
      </c>
      <c r="G570" s="32">
        <v>32</v>
      </c>
      <c r="H570" s="32">
        <v>34</v>
      </c>
      <c r="I570" s="33">
        <v>38.799999999999997</v>
      </c>
    </row>
    <row r="571" spans="1:13" ht="19.5" customHeight="1" x14ac:dyDescent="0.35">
      <c r="A571" s="221"/>
      <c r="B571" s="79" t="s">
        <v>15</v>
      </c>
      <c r="C571" s="19" t="s">
        <v>473</v>
      </c>
      <c r="D571" s="32">
        <v>0</v>
      </c>
      <c r="E571" s="32">
        <v>1</v>
      </c>
      <c r="F571" s="32">
        <v>0</v>
      </c>
      <c r="G571" s="32">
        <v>8</v>
      </c>
      <c r="H571" s="32">
        <v>9</v>
      </c>
      <c r="I571" s="33">
        <v>36.9</v>
      </c>
    </row>
    <row r="572" spans="1:13" ht="19.5" customHeight="1" x14ac:dyDescent="0.35">
      <c r="A572" s="221"/>
      <c r="B572" s="79" t="s">
        <v>16</v>
      </c>
      <c r="C572" s="19" t="s">
        <v>473</v>
      </c>
      <c r="D572" s="32">
        <v>0</v>
      </c>
      <c r="E572" s="32">
        <v>0</v>
      </c>
      <c r="F572" s="32">
        <v>0</v>
      </c>
      <c r="G572" s="32">
        <v>1</v>
      </c>
      <c r="H572" s="32">
        <v>1</v>
      </c>
      <c r="I572" s="33">
        <v>0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168" t="s">
        <v>929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168" t="s">
        <v>930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473</v>
      </c>
      <c r="D575" s="10">
        <v>18</v>
      </c>
      <c r="E575" s="10">
        <v>5</v>
      </c>
      <c r="F575" s="10">
        <v>3</v>
      </c>
      <c r="G575" s="10">
        <v>333</v>
      </c>
      <c r="H575" s="10">
        <v>359</v>
      </c>
      <c r="I575" s="34">
        <v>40.465384615384615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168" t="s">
        <v>929</v>
      </c>
    </row>
    <row r="577" spans="1:13" ht="19.5" customHeight="1" x14ac:dyDescent="0.35">
      <c r="A577" s="221"/>
      <c r="B577" s="79" t="s">
        <v>11</v>
      </c>
      <c r="C577" s="19" t="s">
        <v>473</v>
      </c>
      <c r="D577" s="32">
        <v>0</v>
      </c>
      <c r="E577" s="32">
        <v>0</v>
      </c>
      <c r="F577" s="32">
        <v>0</v>
      </c>
      <c r="G577" s="32">
        <v>3</v>
      </c>
      <c r="H577" s="32">
        <v>3</v>
      </c>
      <c r="I577" s="33">
        <v>0</v>
      </c>
    </row>
    <row r="578" spans="1:13" ht="19.5" customHeight="1" x14ac:dyDescent="0.35">
      <c r="A578" s="221"/>
      <c r="B578" s="79" t="s">
        <v>12</v>
      </c>
      <c r="C578" s="19" t="s">
        <v>473</v>
      </c>
      <c r="D578" s="32">
        <v>10</v>
      </c>
      <c r="E578" s="32">
        <v>0</v>
      </c>
      <c r="F578" s="32">
        <v>1</v>
      </c>
      <c r="G578" s="32">
        <v>228</v>
      </c>
      <c r="H578" s="32">
        <v>239</v>
      </c>
      <c r="I578" s="33">
        <v>38.790909090909089</v>
      </c>
    </row>
    <row r="579" spans="1:13" ht="19.5" customHeight="1" x14ac:dyDescent="0.35">
      <c r="A579" s="221"/>
      <c r="B579" s="79" t="s">
        <v>13</v>
      </c>
      <c r="C579" s="19" t="s">
        <v>473</v>
      </c>
      <c r="D579" s="32">
        <v>3</v>
      </c>
      <c r="E579" s="32">
        <v>3</v>
      </c>
      <c r="F579" s="32">
        <v>1</v>
      </c>
      <c r="G579" s="32">
        <v>132</v>
      </c>
      <c r="H579" s="32">
        <v>139</v>
      </c>
      <c r="I579" s="33">
        <v>36.957142857142856</v>
      </c>
    </row>
    <row r="580" spans="1:13" ht="19.5" customHeight="1" x14ac:dyDescent="0.35">
      <c r="A580" s="221"/>
      <c r="B580" s="79" t="s">
        <v>14</v>
      </c>
      <c r="C580" s="19" t="s">
        <v>473</v>
      </c>
      <c r="D580" s="32">
        <v>4</v>
      </c>
      <c r="E580" s="32">
        <v>0</v>
      </c>
      <c r="F580" s="32">
        <v>0</v>
      </c>
      <c r="G580" s="32">
        <v>67</v>
      </c>
      <c r="H580" s="32">
        <v>71</v>
      </c>
      <c r="I580" s="33">
        <v>39.075000000000003</v>
      </c>
    </row>
    <row r="581" spans="1:13" ht="19.5" customHeight="1" x14ac:dyDescent="0.35">
      <c r="A581" s="221"/>
      <c r="B581" s="79" t="s">
        <v>15</v>
      </c>
      <c r="C581" s="19" t="s">
        <v>473</v>
      </c>
      <c r="D581" s="32">
        <v>1</v>
      </c>
      <c r="E581" s="32">
        <v>0</v>
      </c>
      <c r="F581" s="32">
        <v>0</v>
      </c>
      <c r="G581" s="32">
        <v>15</v>
      </c>
      <c r="H581" s="32">
        <v>16</v>
      </c>
      <c r="I581" s="33">
        <v>39.200000000000003</v>
      </c>
    </row>
    <row r="582" spans="1:13" ht="19.5" customHeight="1" x14ac:dyDescent="0.35">
      <c r="A582" s="221"/>
      <c r="B582" s="79" t="s">
        <v>16</v>
      </c>
      <c r="C582" s="19" t="s">
        <v>473</v>
      </c>
      <c r="D582" s="32">
        <v>0</v>
      </c>
      <c r="E582" s="32">
        <v>0</v>
      </c>
      <c r="F582" s="32">
        <v>0</v>
      </c>
      <c r="G582" s="32">
        <v>4</v>
      </c>
      <c r="H582" s="32">
        <v>4</v>
      </c>
      <c r="I582" s="33">
        <v>0</v>
      </c>
    </row>
    <row r="583" spans="1:13" ht="19.5" customHeight="1" x14ac:dyDescent="0.35">
      <c r="A583" s="221"/>
      <c r="B583" s="79" t="s">
        <v>17</v>
      </c>
      <c r="C583" s="19" t="s">
        <v>473</v>
      </c>
      <c r="D583" s="32">
        <v>0</v>
      </c>
      <c r="E583" s="32">
        <v>0</v>
      </c>
      <c r="F583" s="32">
        <v>0</v>
      </c>
      <c r="G583" s="32">
        <v>1</v>
      </c>
      <c r="H583" s="32">
        <v>1</v>
      </c>
      <c r="I583" s="33">
        <v>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168" t="s">
        <v>931</v>
      </c>
    </row>
    <row r="585" spans="1:13" ht="19.5" customHeight="1" x14ac:dyDescent="0.35">
      <c r="A585" s="222"/>
      <c r="B585" s="80" t="s">
        <v>19</v>
      </c>
      <c r="C585" s="20" t="s">
        <v>473</v>
      </c>
      <c r="D585" s="10">
        <v>18</v>
      </c>
      <c r="E585" s="10">
        <v>3</v>
      </c>
      <c r="F585" s="10">
        <v>2</v>
      </c>
      <c r="G585" s="10">
        <v>450</v>
      </c>
      <c r="H585" s="10">
        <v>473</v>
      </c>
      <c r="I585" s="34">
        <v>38.299999999999997</v>
      </c>
    </row>
    <row r="586" spans="1:13" ht="19.5" customHeight="1" x14ac:dyDescent="0.35">
      <c r="A586" s="80" t="s">
        <v>21</v>
      </c>
      <c r="B586" s="81"/>
      <c r="C586" s="20" t="s">
        <v>473</v>
      </c>
      <c r="D586" s="10">
        <v>36</v>
      </c>
      <c r="E586" s="10">
        <v>8</v>
      </c>
      <c r="F586" s="10">
        <v>5</v>
      </c>
      <c r="G586" s="10">
        <v>783</v>
      </c>
      <c r="H586" s="10">
        <v>832</v>
      </c>
      <c r="I586" s="34">
        <v>39.448979591836732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474</v>
      </c>
      <c r="D594" s="32">
        <v>0</v>
      </c>
      <c r="E594" s="32">
        <v>0</v>
      </c>
      <c r="F594" s="32">
        <v>0</v>
      </c>
      <c r="G594" s="167" t="s">
        <v>929</v>
      </c>
      <c r="L594" s="170"/>
    </row>
    <row r="595" spans="1:12" ht="19.5" customHeight="1" x14ac:dyDescent="0.35">
      <c r="A595" s="221"/>
      <c r="B595" s="79" t="s">
        <v>11</v>
      </c>
      <c r="C595" s="19" t="s">
        <v>474</v>
      </c>
      <c r="D595" s="32">
        <v>0</v>
      </c>
      <c r="E595" s="32">
        <v>0</v>
      </c>
      <c r="F595" s="32">
        <v>0</v>
      </c>
      <c r="G595" s="32">
        <v>0</v>
      </c>
      <c r="L595" s="170"/>
    </row>
    <row r="596" spans="1:12" ht="19.5" customHeight="1" x14ac:dyDescent="0.35">
      <c r="A596" s="221"/>
      <c r="B596" s="79" t="s">
        <v>12</v>
      </c>
      <c r="C596" s="19" t="s">
        <v>474</v>
      </c>
      <c r="D596" s="32">
        <v>19</v>
      </c>
      <c r="E596" s="32">
        <v>3</v>
      </c>
      <c r="F596" s="32">
        <v>14</v>
      </c>
      <c r="G596" s="32">
        <v>36</v>
      </c>
      <c r="L596" s="171"/>
    </row>
    <row r="597" spans="1:12" ht="19.5" customHeight="1" x14ac:dyDescent="0.35">
      <c r="A597" s="221"/>
      <c r="B597" s="79" t="s">
        <v>13</v>
      </c>
      <c r="C597" s="19" t="s">
        <v>474</v>
      </c>
      <c r="D597" s="32">
        <v>13</v>
      </c>
      <c r="E597" s="32">
        <v>3</v>
      </c>
      <c r="F597" s="32">
        <v>10</v>
      </c>
      <c r="G597" s="32">
        <v>26</v>
      </c>
    </row>
    <row r="598" spans="1:12" ht="19.5" customHeight="1" x14ac:dyDescent="0.35">
      <c r="A598" s="221"/>
      <c r="B598" s="79" t="s">
        <v>14</v>
      </c>
      <c r="C598" s="19" t="s">
        <v>474</v>
      </c>
      <c r="D598" s="32">
        <v>2</v>
      </c>
      <c r="E598" s="32">
        <v>0</v>
      </c>
      <c r="F598" s="32">
        <v>4</v>
      </c>
      <c r="G598" s="32">
        <v>6</v>
      </c>
    </row>
    <row r="599" spans="1:12" ht="19.5" customHeight="1" x14ac:dyDescent="0.35">
      <c r="A599" s="221"/>
      <c r="B599" s="79" t="s">
        <v>15</v>
      </c>
      <c r="C599" s="19" t="s">
        <v>474</v>
      </c>
      <c r="D599" s="32">
        <v>0</v>
      </c>
      <c r="E599" s="32">
        <v>0</v>
      </c>
      <c r="F599" s="32">
        <v>1</v>
      </c>
      <c r="G599" s="32">
        <v>1</v>
      </c>
    </row>
    <row r="600" spans="1:12" ht="19.5" customHeight="1" x14ac:dyDescent="0.35">
      <c r="A600" s="221"/>
      <c r="B600" s="79" t="s">
        <v>16</v>
      </c>
      <c r="C600" s="19" t="s">
        <v>474</v>
      </c>
      <c r="D600" s="32">
        <v>0</v>
      </c>
      <c r="E600" s="32">
        <v>0</v>
      </c>
      <c r="F600" s="32">
        <v>0</v>
      </c>
      <c r="G600" s="32">
        <v>0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32">
        <v>0</v>
      </c>
      <c r="E601" s="32">
        <v>0</v>
      </c>
      <c r="F601" s="32">
        <v>0</v>
      </c>
      <c r="G601" s="167" t="s">
        <v>929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32">
        <v>0</v>
      </c>
      <c r="E602" s="32">
        <v>0</v>
      </c>
      <c r="F602" s="32">
        <v>0</v>
      </c>
      <c r="G602" s="167" t="s">
        <v>929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474</v>
      </c>
      <c r="D603" s="10">
        <v>34</v>
      </c>
      <c r="E603" s="10">
        <v>6</v>
      </c>
      <c r="F603" s="10">
        <v>29</v>
      </c>
      <c r="G603" s="10">
        <v>69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32">
        <v>0</v>
      </c>
      <c r="E604" s="32">
        <v>0</v>
      </c>
      <c r="F604" s="32">
        <v>0</v>
      </c>
      <c r="G604" s="167" t="s">
        <v>930</v>
      </c>
    </row>
    <row r="605" spans="1:12" ht="19.5" customHeight="1" x14ac:dyDescent="0.35">
      <c r="A605" s="221"/>
      <c r="B605" s="79" t="s">
        <v>11</v>
      </c>
      <c r="C605" s="19" t="s">
        <v>474</v>
      </c>
      <c r="D605" s="32">
        <v>0</v>
      </c>
      <c r="E605" s="32">
        <v>0</v>
      </c>
      <c r="F605" s="32">
        <v>0</v>
      </c>
      <c r="G605" s="32">
        <v>0</v>
      </c>
    </row>
    <row r="606" spans="1:12" ht="19.5" customHeight="1" x14ac:dyDescent="0.35">
      <c r="A606" s="221"/>
      <c r="B606" s="79" t="s">
        <v>12</v>
      </c>
      <c r="C606" s="19" t="s">
        <v>474</v>
      </c>
      <c r="D606" s="32">
        <v>14</v>
      </c>
      <c r="E606" s="32">
        <v>5</v>
      </c>
      <c r="F606" s="32">
        <v>12</v>
      </c>
      <c r="G606" s="32">
        <v>31</v>
      </c>
    </row>
    <row r="607" spans="1:12" ht="19.5" customHeight="1" x14ac:dyDescent="0.35">
      <c r="A607" s="221"/>
      <c r="B607" s="79" t="s">
        <v>13</v>
      </c>
      <c r="C607" s="19" t="s">
        <v>474</v>
      </c>
      <c r="D607" s="32">
        <v>9</v>
      </c>
      <c r="E607" s="32">
        <v>2</v>
      </c>
      <c r="F607" s="32">
        <v>5</v>
      </c>
      <c r="G607" s="32">
        <v>16</v>
      </c>
    </row>
    <row r="608" spans="1:12" ht="19.5" customHeight="1" x14ac:dyDescent="0.35">
      <c r="A608" s="221"/>
      <c r="B608" s="79" t="s">
        <v>14</v>
      </c>
      <c r="C608" s="19" t="s">
        <v>474</v>
      </c>
      <c r="D608" s="32">
        <v>1</v>
      </c>
      <c r="E608" s="32">
        <v>0</v>
      </c>
      <c r="F608" s="32">
        <v>4</v>
      </c>
      <c r="G608" s="32">
        <v>5</v>
      </c>
    </row>
    <row r="609" spans="1:12" ht="19.5" customHeight="1" x14ac:dyDescent="0.35">
      <c r="A609" s="221"/>
      <c r="B609" s="79" t="s">
        <v>15</v>
      </c>
      <c r="C609" s="19" t="s">
        <v>474</v>
      </c>
      <c r="D609" s="32">
        <v>0</v>
      </c>
      <c r="E609" s="32">
        <v>1</v>
      </c>
      <c r="F609" s="32">
        <v>0</v>
      </c>
      <c r="G609" s="32">
        <v>1</v>
      </c>
    </row>
    <row r="610" spans="1:12" ht="19.5" customHeight="1" x14ac:dyDescent="0.35">
      <c r="A610" s="221"/>
      <c r="B610" s="79" t="s">
        <v>16</v>
      </c>
      <c r="C610" s="19" t="s">
        <v>474</v>
      </c>
      <c r="D610" s="32">
        <v>0</v>
      </c>
      <c r="E610" s="32">
        <v>0</v>
      </c>
      <c r="F610" s="32">
        <v>0</v>
      </c>
      <c r="G610" s="32">
        <v>0</v>
      </c>
    </row>
    <row r="611" spans="1:12" ht="19.5" customHeight="1" x14ac:dyDescent="0.35">
      <c r="A611" s="221"/>
      <c r="B611" s="79" t="s">
        <v>17</v>
      </c>
      <c r="C611" s="19" t="s">
        <v>474</v>
      </c>
      <c r="D611" s="32">
        <v>0</v>
      </c>
      <c r="E611" s="32">
        <v>0</v>
      </c>
      <c r="F611" s="32">
        <v>0</v>
      </c>
      <c r="G611" s="32">
        <v>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32">
        <v>0</v>
      </c>
      <c r="E612" s="32">
        <v>0</v>
      </c>
      <c r="F612" s="32">
        <v>0</v>
      </c>
      <c r="G612" s="167" t="s">
        <v>929</v>
      </c>
    </row>
    <row r="613" spans="1:12" ht="19.5" customHeight="1" x14ac:dyDescent="0.35">
      <c r="A613" s="222"/>
      <c r="B613" s="80" t="s">
        <v>19</v>
      </c>
      <c r="C613" s="20" t="s">
        <v>474</v>
      </c>
      <c r="D613" s="10">
        <v>24</v>
      </c>
      <c r="E613" s="10">
        <v>8</v>
      </c>
      <c r="F613" s="10">
        <v>21</v>
      </c>
      <c r="G613" s="10">
        <v>53</v>
      </c>
    </row>
    <row r="614" spans="1:12" ht="19.5" customHeight="1" x14ac:dyDescent="0.35">
      <c r="A614" s="80" t="s">
        <v>21</v>
      </c>
      <c r="B614" s="81"/>
      <c r="C614" s="20" t="s">
        <v>474</v>
      </c>
      <c r="D614" s="10">
        <v>58</v>
      </c>
      <c r="E614" s="10">
        <v>14</v>
      </c>
      <c r="F614" s="10">
        <v>50</v>
      </c>
      <c r="G614" s="10">
        <v>122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55:M555"/>
    <mergeCell ref="L565:M565"/>
    <mergeCell ref="L574:M574"/>
    <mergeCell ref="L583:M583"/>
    <mergeCell ref="L509:M509"/>
    <mergeCell ref="L518:M518"/>
    <mergeCell ref="L527:M527"/>
    <mergeCell ref="L537:M537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4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979</v>
      </c>
      <c r="D1" s="22" t="s">
        <v>910</v>
      </c>
      <c r="F1" s="150" t="s">
        <v>211</v>
      </c>
      <c r="G1" s="113">
        <f>H26</f>
        <v>2781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475</v>
      </c>
      <c r="D6" s="88">
        <v>1</v>
      </c>
      <c r="E6" s="88">
        <v>3</v>
      </c>
      <c r="F6" s="88">
        <v>1</v>
      </c>
      <c r="G6" s="88">
        <v>0</v>
      </c>
      <c r="H6" s="88">
        <v>4</v>
      </c>
      <c r="I6" s="89">
        <v>23.074999999999999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475</v>
      </c>
      <c r="D7" s="82">
        <v>1</v>
      </c>
      <c r="E7" s="82">
        <v>9</v>
      </c>
      <c r="F7" s="82">
        <v>3</v>
      </c>
      <c r="G7" s="82">
        <v>0</v>
      </c>
      <c r="H7" s="82">
        <v>12</v>
      </c>
      <c r="I7" s="84">
        <v>23.2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475</v>
      </c>
      <c r="D8" s="82">
        <v>39</v>
      </c>
      <c r="E8" s="82">
        <v>268</v>
      </c>
      <c r="F8" s="82">
        <v>190</v>
      </c>
      <c r="G8" s="82">
        <v>0</v>
      </c>
      <c r="H8" s="82">
        <v>458</v>
      </c>
      <c r="I8" s="84">
        <v>24.478602620087358</v>
      </c>
    </row>
    <row r="9" spans="1:14" ht="19.5" customHeight="1" x14ac:dyDescent="0.35">
      <c r="A9" s="221"/>
      <c r="B9" s="79" t="s">
        <v>13</v>
      </c>
      <c r="C9" s="7" t="s">
        <v>475</v>
      </c>
      <c r="D9" s="82">
        <v>43</v>
      </c>
      <c r="E9" s="82">
        <v>261</v>
      </c>
      <c r="F9" s="82">
        <v>157</v>
      </c>
      <c r="G9" s="82">
        <v>0</v>
      </c>
      <c r="H9" s="82">
        <v>418</v>
      </c>
      <c r="I9" s="84">
        <v>24.048564593301446</v>
      </c>
    </row>
    <row r="10" spans="1:14" ht="19.5" customHeight="1" x14ac:dyDescent="0.35">
      <c r="A10" s="221"/>
      <c r="B10" s="79" t="s">
        <v>14</v>
      </c>
      <c r="C10" s="7" t="s">
        <v>475</v>
      </c>
      <c r="D10" s="82">
        <v>21</v>
      </c>
      <c r="E10" s="82">
        <v>110</v>
      </c>
      <c r="F10" s="82">
        <v>49</v>
      </c>
      <c r="G10" s="82">
        <v>0</v>
      </c>
      <c r="H10" s="82">
        <v>159</v>
      </c>
      <c r="I10" s="84">
        <v>23.489937106918237</v>
      </c>
    </row>
    <row r="11" spans="1:14" ht="19.5" customHeight="1" x14ac:dyDescent="0.35">
      <c r="A11" s="221"/>
      <c r="B11" s="79" t="s">
        <v>15</v>
      </c>
      <c r="C11" s="7" t="s">
        <v>475</v>
      </c>
      <c r="D11" s="82">
        <v>5</v>
      </c>
      <c r="E11" s="82">
        <v>31</v>
      </c>
      <c r="F11" s="82">
        <v>10</v>
      </c>
      <c r="G11" s="82">
        <v>0</v>
      </c>
      <c r="H11" s="82">
        <v>41</v>
      </c>
      <c r="I11" s="84">
        <v>23.090243902439024</v>
      </c>
    </row>
    <row r="12" spans="1:14" ht="19.5" customHeight="1" x14ac:dyDescent="0.35">
      <c r="A12" s="221"/>
      <c r="B12" s="79" t="s">
        <v>16</v>
      </c>
      <c r="C12" s="7" t="s">
        <v>475</v>
      </c>
      <c r="D12" s="82">
        <v>1</v>
      </c>
      <c r="E12" s="82">
        <v>6</v>
      </c>
      <c r="F12" s="82">
        <v>0</v>
      </c>
      <c r="G12" s="82">
        <v>0</v>
      </c>
      <c r="H12" s="82">
        <v>6</v>
      </c>
      <c r="I12" s="84">
        <v>22.066666666666666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1</v>
      </c>
      <c r="F13" s="82">
        <v>0</v>
      </c>
      <c r="G13" s="82">
        <v>0</v>
      </c>
      <c r="H13" s="82">
        <v>1</v>
      </c>
      <c r="I13" s="84">
        <v>22.2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929</v>
      </c>
    </row>
    <row r="15" spans="1:14" ht="19.5" customHeight="1" x14ac:dyDescent="0.35">
      <c r="A15" s="222"/>
      <c r="B15" s="80" t="s">
        <v>19</v>
      </c>
      <c r="C15" s="7" t="s">
        <v>475</v>
      </c>
      <c r="D15" s="159">
        <v>111</v>
      </c>
      <c r="E15" s="159">
        <v>689</v>
      </c>
      <c r="F15" s="159">
        <v>410</v>
      </c>
      <c r="G15" s="159">
        <v>0</v>
      </c>
      <c r="H15" s="159">
        <v>1099</v>
      </c>
      <c r="I15" s="160">
        <v>24.085896269335777</v>
      </c>
    </row>
    <row r="16" spans="1:14" ht="19.5" customHeight="1" x14ac:dyDescent="0.35">
      <c r="A16" s="220" t="s">
        <v>20</v>
      </c>
      <c r="B16" s="79" t="s">
        <v>10</v>
      </c>
      <c r="C16" s="7" t="s">
        <v>475</v>
      </c>
      <c r="D16" s="82">
        <v>1</v>
      </c>
      <c r="E16" s="82">
        <v>6</v>
      </c>
      <c r="F16" s="82">
        <v>1</v>
      </c>
      <c r="G16" s="82">
        <v>0</v>
      </c>
      <c r="H16" s="82">
        <v>7</v>
      </c>
      <c r="I16" s="84">
        <v>23.442857142857143</v>
      </c>
    </row>
    <row r="17" spans="1:12" ht="19.5" customHeight="1" x14ac:dyDescent="0.35">
      <c r="A17" s="221"/>
      <c r="B17" s="79" t="s">
        <v>11</v>
      </c>
      <c r="C17" s="7" t="s">
        <v>475</v>
      </c>
      <c r="D17" s="82">
        <v>2</v>
      </c>
      <c r="E17" s="82">
        <v>4</v>
      </c>
      <c r="F17" s="82">
        <v>2</v>
      </c>
      <c r="G17" s="82">
        <v>0</v>
      </c>
      <c r="H17" s="82">
        <v>6</v>
      </c>
      <c r="I17" s="84">
        <v>24.533333333333335</v>
      </c>
    </row>
    <row r="18" spans="1:12" ht="19.5" customHeight="1" x14ac:dyDescent="0.35">
      <c r="A18" s="221"/>
      <c r="B18" s="79" t="s">
        <v>12</v>
      </c>
      <c r="C18" s="7" t="s">
        <v>475</v>
      </c>
      <c r="D18" s="82">
        <v>48</v>
      </c>
      <c r="E18" s="82">
        <v>345</v>
      </c>
      <c r="F18" s="82">
        <v>318</v>
      </c>
      <c r="G18" s="82">
        <v>0</v>
      </c>
      <c r="H18" s="82">
        <v>663</v>
      </c>
      <c r="I18" s="84">
        <v>25.044645550527896</v>
      </c>
    </row>
    <row r="19" spans="1:12" ht="19.5" customHeight="1" x14ac:dyDescent="0.35">
      <c r="A19" s="221"/>
      <c r="B19" s="79" t="s">
        <v>13</v>
      </c>
      <c r="C19" s="7" t="s">
        <v>475</v>
      </c>
      <c r="D19" s="82">
        <v>74</v>
      </c>
      <c r="E19" s="82">
        <v>329</v>
      </c>
      <c r="F19" s="82">
        <v>278</v>
      </c>
      <c r="G19" s="82">
        <v>0</v>
      </c>
      <c r="H19" s="82">
        <v>607</v>
      </c>
      <c r="I19" s="84">
        <v>24.517957166392112</v>
      </c>
    </row>
    <row r="20" spans="1:12" ht="19.5" customHeight="1" x14ac:dyDescent="0.35">
      <c r="A20" s="221"/>
      <c r="B20" s="79" t="s">
        <v>14</v>
      </c>
      <c r="C20" s="7" t="s">
        <v>475</v>
      </c>
      <c r="D20" s="82">
        <v>43</v>
      </c>
      <c r="E20" s="82">
        <v>184</v>
      </c>
      <c r="F20" s="82">
        <v>121</v>
      </c>
      <c r="G20" s="82">
        <v>0</v>
      </c>
      <c r="H20" s="82">
        <v>305</v>
      </c>
      <c r="I20" s="84">
        <v>24.241311475409844</v>
      </c>
    </row>
    <row r="21" spans="1:12" ht="19.5" customHeight="1" x14ac:dyDescent="0.35">
      <c r="A21" s="221"/>
      <c r="B21" s="79" t="s">
        <v>15</v>
      </c>
      <c r="C21" s="7" t="s">
        <v>475</v>
      </c>
      <c r="D21" s="82">
        <v>15</v>
      </c>
      <c r="E21" s="82">
        <v>53</v>
      </c>
      <c r="F21" s="82">
        <v>25</v>
      </c>
      <c r="G21" s="82">
        <v>0</v>
      </c>
      <c r="H21" s="82">
        <v>78</v>
      </c>
      <c r="I21" s="84">
        <v>23.657692307692294</v>
      </c>
    </row>
    <row r="22" spans="1:12" ht="19.5" customHeight="1" x14ac:dyDescent="0.35">
      <c r="A22" s="221"/>
      <c r="B22" s="79" t="s">
        <v>16</v>
      </c>
      <c r="C22" s="7" t="s">
        <v>475</v>
      </c>
      <c r="D22" s="82">
        <v>2</v>
      </c>
      <c r="E22" s="82">
        <v>12</v>
      </c>
      <c r="F22" s="82">
        <v>4</v>
      </c>
      <c r="G22" s="82">
        <v>0</v>
      </c>
      <c r="H22" s="82">
        <v>16</v>
      </c>
      <c r="I22" s="84">
        <v>23.775000000000002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475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110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475</v>
      </c>
      <c r="D25" s="83">
        <v>185</v>
      </c>
      <c r="E25" s="83">
        <v>933</v>
      </c>
      <c r="F25" s="83">
        <v>749</v>
      </c>
      <c r="G25" s="83">
        <v>0</v>
      </c>
      <c r="H25" s="83">
        <v>1682</v>
      </c>
      <c r="I25" s="85">
        <v>24.624019024970277</v>
      </c>
    </row>
    <row r="26" spans="1:12" ht="19.5" customHeight="1" x14ac:dyDescent="0.35">
      <c r="A26" s="80" t="s">
        <v>21</v>
      </c>
      <c r="B26" s="81"/>
      <c r="C26" s="9" t="s">
        <v>475</v>
      </c>
      <c r="D26" s="83">
        <v>296</v>
      </c>
      <c r="E26" s="83">
        <v>1622</v>
      </c>
      <c r="F26" s="83">
        <v>1159</v>
      </c>
      <c r="G26" s="83">
        <v>0</v>
      </c>
      <c r="H26" s="83">
        <v>2781</v>
      </c>
      <c r="I26" s="85">
        <v>24.411362819129813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476</v>
      </c>
      <c r="D34" s="82">
        <v>2</v>
      </c>
      <c r="E34" s="82">
        <v>2</v>
      </c>
      <c r="F34" s="82">
        <v>0</v>
      </c>
      <c r="G34" s="82">
        <v>4</v>
      </c>
      <c r="H34" s="84">
        <v>82.075000000000003</v>
      </c>
      <c r="L34" s="170"/>
    </row>
    <row r="35" spans="1:12" ht="19.5" customHeight="1" x14ac:dyDescent="0.35">
      <c r="A35" s="221"/>
      <c r="B35" s="79" t="s">
        <v>11</v>
      </c>
      <c r="C35" s="7" t="s">
        <v>476</v>
      </c>
      <c r="D35" s="82">
        <v>6</v>
      </c>
      <c r="E35" s="82">
        <v>6</v>
      </c>
      <c r="F35" s="82">
        <v>0</v>
      </c>
      <c r="G35" s="82">
        <v>12</v>
      </c>
      <c r="H35" s="84">
        <v>84.9</v>
      </c>
      <c r="L35" s="170"/>
    </row>
    <row r="36" spans="1:12" ht="19.5" customHeight="1" x14ac:dyDescent="0.35">
      <c r="A36" s="221"/>
      <c r="B36" s="79" t="s">
        <v>12</v>
      </c>
      <c r="C36" s="7" t="s">
        <v>476</v>
      </c>
      <c r="D36" s="82">
        <v>170</v>
      </c>
      <c r="E36" s="82">
        <v>281</v>
      </c>
      <c r="F36" s="82">
        <v>7</v>
      </c>
      <c r="G36" s="82">
        <v>458</v>
      </c>
      <c r="H36" s="84">
        <v>87.45365853658538</v>
      </c>
      <c r="L36" s="171"/>
    </row>
    <row r="37" spans="1:12" ht="19.5" customHeight="1" x14ac:dyDescent="0.35">
      <c r="A37" s="221"/>
      <c r="B37" s="79" t="s">
        <v>13</v>
      </c>
      <c r="C37" s="7" t="s">
        <v>476</v>
      </c>
      <c r="D37" s="82">
        <v>167</v>
      </c>
      <c r="E37" s="82">
        <v>248</v>
      </c>
      <c r="F37" s="82">
        <v>3</v>
      </c>
      <c r="G37" s="82">
        <v>418</v>
      </c>
      <c r="H37" s="84">
        <v>86.714216867469815</v>
      </c>
    </row>
    <row r="38" spans="1:12" ht="19.5" customHeight="1" x14ac:dyDescent="0.35">
      <c r="A38" s="221"/>
      <c r="B38" s="79" t="s">
        <v>14</v>
      </c>
      <c r="C38" s="7" t="s">
        <v>476</v>
      </c>
      <c r="D38" s="82">
        <v>74</v>
      </c>
      <c r="E38" s="82">
        <v>85</v>
      </c>
      <c r="F38" s="82">
        <v>0</v>
      </c>
      <c r="G38" s="82">
        <v>159</v>
      </c>
      <c r="H38" s="84">
        <v>85.541509433962275</v>
      </c>
    </row>
    <row r="39" spans="1:12" ht="19.5" customHeight="1" x14ac:dyDescent="0.35">
      <c r="A39" s="221"/>
      <c r="B39" s="79" t="s">
        <v>15</v>
      </c>
      <c r="C39" s="7" t="s">
        <v>476</v>
      </c>
      <c r="D39" s="82">
        <v>23</v>
      </c>
      <c r="E39" s="82">
        <v>18</v>
      </c>
      <c r="F39" s="82">
        <v>0</v>
      </c>
      <c r="G39" s="82">
        <v>41</v>
      </c>
      <c r="H39" s="84">
        <v>84.895121951219494</v>
      </c>
    </row>
    <row r="40" spans="1:12" ht="19.5" customHeight="1" x14ac:dyDescent="0.35">
      <c r="A40" s="221"/>
      <c r="B40" s="79" t="s">
        <v>16</v>
      </c>
      <c r="C40" s="7" t="s">
        <v>476</v>
      </c>
      <c r="D40" s="82">
        <v>4</v>
      </c>
      <c r="E40" s="82">
        <v>2</v>
      </c>
      <c r="F40" s="82">
        <v>0</v>
      </c>
      <c r="G40" s="82">
        <v>6</v>
      </c>
      <c r="H40" s="84">
        <v>84.166666666666671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1</v>
      </c>
      <c r="E41" s="82">
        <v>0</v>
      </c>
      <c r="F41" s="82">
        <v>0</v>
      </c>
      <c r="G41" s="82">
        <v>1</v>
      </c>
      <c r="H41" s="84">
        <v>68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929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476</v>
      </c>
      <c r="D43" s="159">
        <v>447</v>
      </c>
      <c r="E43" s="159">
        <v>642</v>
      </c>
      <c r="F43" s="159">
        <v>10</v>
      </c>
      <c r="G43" s="159">
        <v>1099</v>
      </c>
      <c r="H43" s="160">
        <v>86.712488521579417</v>
      </c>
    </row>
    <row r="44" spans="1:12" ht="19.5" customHeight="1" x14ac:dyDescent="0.35">
      <c r="A44" s="220" t="s">
        <v>20</v>
      </c>
      <c r="B44" s="79" t="s">
        <v>10</v>
      </c>
      <c r="C44" s="7" t="s">
        <v>476</v>
      </c>
      <c r="D44" s="82">
        <v>4</v>
      </c>
      <c r="E44" s="82">
        <v>2</v>
      </c>
      <c r="F44" s="82">
        <v>1</v>
      </c>
      <c r="G44" s="82">
        <v>7</v>
      </c>
      <c r="H44" s="84">
        <v>84.833333333333329</v>
      </c>
    </row>
    <row r="45" spans="1:12" ht="19.5" customHeight="1" x14ac:dyDescent="0.35">
      <c r="A45" s="221"/>
      <c r="B45" s="79" t="s">
        <v>11</v>
      </c>
      <c r="C45" s="7" t="s">
        <v>476</v>
      </c>
      <c r="D45" s="82">
        <v>4</v>
      </c>
      <c r="E45" s="82">
        <v>2</v>
      </c>
      <c r="F45" s="82">
        <v>0</v>
      </c>
      <c r="G45" s="82">
        <v>6</v>
      </c>
      <c r="H45" s="84">
        <v>88.75</v>
      </c>
    </row>
    <row r="46" spans="1:12" ht="19.5" customHeight="1" x14ac:dyDescent="0.35">
      <c r="A46" s="221"/>
      <c r="B46" s="79" t="s">
        <v>12</v>
      </c>
      <c r="C46" s="7" t="s">
        <v>476</v>
      </c>
      <c r="D46" s="82">
        <v>363</v>
      </c>
      <c r="E46" s="82">
        <v>293</v>
      </c>
      <c r="F46" s="82">
        <v>7</v>
      </c>
      <c r="G46" s="82">
        <v>663</v>
      </c>
      <c r="H46" s="84">
        <v>88.758231707317037</v>
      </c>
    </row>
    <row r="47" spans="1:12" ht="19.5" customHeight="1" x14ac:dyDescent="0.35">
      <c r="A47" s="221"/>
      <c r="B47" s="79" t="s">
        <v>13</v>
      </c>
      <c r="C47" s="7" t="s">
        <v>476</v>
      </c>
      <c r="D47" s="82">
        <v>335</v>
      </c>
      <c r="E47" s="82">
        <v>263</v>
      </c>
      <c r="F47" s="82">
        <v>9</v>
      </c>
      <c r="G47" s="82">
        <v>607</v>
      </c>
      <c r="H47" s="84">
        <v>88.304013377926395</v>
      </c>
    </row>
    <row r="48" spans="1:12" ht="19.5" customHeight="1" x14ac:dyDescent="0.35">
      <c r="A48" s="221"/>
      <c r="B48" s="79" t="s">
        <v>14</v>
      </c>
      <c r="C48" s="7" t="s">
        <v>476</v>
      </c>
      <c r="D48" s="82">
        <v>159</v>
      </c>
      <c r="E48" s="82">
        <v>143</v>
      </c>
      <c r="F48" s="82">
        <v>3</v>
      </c>
      <c r="G48" s="82">
        <v>305</v>
      </c>
      <c r="H48" s="84">
        <v>88.409271523178774</v>
      </c>
    </row>
    <row r="49" spans="1:12" ht="19.5" customHeight="1" x14ac:dyDescent="0.35">
      <c r="A49" s="221"/>
      <c r="B49" s="79" t="s">
        <v>15</v>
      </c>
      <c r="C49" s="7" t="s">
        <v>476</v>
      </c>
      <c r="D49" s="82">
        <v>40</v>
      </c>
      <c r="E49" s="82">
        <v>37</v>
      </c>
      <c r="F49" s="82">
        <v>1</v>
      </c>
      <c r="G49" s="82">
        <v>78</v>
      </c>
      <c r="H49" s="84">
        <v>87.902597402597394</v>
      </c>
    </row>
    <row r="50" spans="1:12" ht="19.5" customHeight="1" x14ac:dyDescent="0.35">
      <c r="A50" s="221"/>
      <c r="B50" s="79" t="s">
        <v>16</v>
      </c>
      <c r="C50" s="7" t="s">
        <v>476</v>
      </c>
      <c r="D50" s="82">
        <v>9</v>
      </c>
      <c r="E50" s="82">
        <v>7</v>
      </c>
      <c r="F50" s="82">
        <v>0</v>
      </c>
      <c r="G50" s="82">
        <v>16</v>
      </c>
      <c r="H50" s="84">
        <v>86.443749999999994</v>
      </c>
    </row>
    <row r="51" spans="1:12" ht="19.5" customHeight="1" x14ac:dyDescent="0.35">
      <c r="A51" s="221"/>
      <c r="B51" s="79" t="s">
        <v>17</v>
      </c>
      <c r="C51" s="7" t="s">
        <v>476</v>
      </c>
      <c r="D51" s="82">
        <v>0</v>
      </c>
      <c r="E51" s="82">
        <v>0</v>
      </c>
      <c r="F51" s="82">
        <v>0</v>
      </c>
      <c r="G51" s="82">
        <v>0</v>
      </c>
      <c r="H51" s="84" t="s">
        <v>110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476</v>
      </c>
      <c r="D53" s="159">
        <v>914</v>
      </c>
      <c r="E53" s="159">
        <v>747</v>
      </c>
      <c r="F53" s="159">
        <v>21</v>
      </c>
      <c r="G53" s="159">
        <v>1682</v>
      </c>
      <c r="H53" s="160">
        <v>88.455087296809126</v>
      </c>
    </row>
    <row r="54" spans="1:12" ht="19.5" customHeight="1" x14ac:dyDescent="0.35">
      <c r="A54" s="80" t="s">
        <v>21</v>
      </c>
      <c r="B54" s="81"/>
      <c r="C54" s="9" t="s">
        <v>476</v>
      </c>
      <c r="D54" s="83">
        <v>1361</v>
      </c>
      <c r="E54" s="83">
        <v>1389</v>
      </c>
      <c r="F54" s="83">
        <v>31</v>
      </c>
      <c r="G54" s="83">
        <v>2781</v>
      </c>
      <c r="H54" s="85">
        <v>87.765018181818149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477</v>
      </c>
      <c r="D62" s="82">
        <v>1</v>
      </c>
      <c r="E62" s="82">
        <v>2</v>
      </c>
      <c r="F62" s="82">
        <v>1</v>
      </c>
      <c r="G62" s="82">
        <v>0</v>
      </c>
      <c r="H62" s="82">
        <v>4</v>
      </c>
      <c r="I62" s="84">
        <v>131.75</v>
      </c>
      <c r="L62" s="170"/>
    </row>
    <row r="63" spans="1:12" ht="19.5" customHeight="1" x14ac:dyDescent="0.35">
      <c r="A63" s="221"/>
      <c r="B63" s="79" t="s">
        <v>11</v>
      </c>
      <c r="C63" s="7" t="s">
        <v>477</v>
      </c>
      <c r="D63" s="82">
        <v>9</v>
      </c>
      <c r="E63" s="82">
        <v>3</v>
      </c>
      <c r="F63" s="82">
        <v>0</v>
      </c>
      <c r="G63" s="82">
        <v>0</v>
      </c>
      <c r="H63" s="82">
        <v>12</v>
      </c>
      <c r="I63" s="84">
        <v>120</v>
      </c>
      <c r="L63" s="170"/>
    </row>
    <row r="64" spans="1:12" ht="19.5" customHeight="1" x14ac:dyDescent="0.35">
      <c r="A64" s="221"/>
      <c r="B64" s="79" t="s">
        <v>12</v>
      </c>
      <c r="C64" s="7" t="s">
        <v>477</v>
      </c>
      <c r="D64" s="82">
        <v>157</v>
      </c>
      <c r="E64" s="82">
        <v>137</v>
      </c>
      <c r="F64" s="82">
        <v>164</v>
      </c>
      <c r="G64" s="82">
        <v>0</v>
      </c>
      <c r="H64" s="82">
        <v>458</v>
      </c>
      <c r="I64" s="84">
        <v>134.53493449781661</v>
      </c>
      <c r="L64" s="171"/>
    </row>
    <row r="65" spans="1:12" ht="19.5" customHeight="1" x14ac:dyDescent="0.35">
      <c r="A65" s="221"/>
      <c r="B65" s="79" t="s">
        <v>13</v>
      </c>
      <c r="C65" s="7" t="s">
        <v>477</v>
      </c>
      <c r="D65" s="82">
        <v>150</v>
      </c>
      <c r="E65" s="82">
        <v>116</v>
      </c>
      <c r="F65" s="82">
        <v>152</v>
      </c>
      <c r="G65" s="82">
        <v>0</v>
      </c>
      <c r="H65" s="82">
        <v>418</v>
      </c>
      <c r="I65" s="84">
        <v>134.41148325358853</v>
      </c>
    </row>
    <row r="66" spans="1:12" ht="19.5" customHeight="1" x14ac:dyDescent="0.35">
      <c r="A66" s="221"/>
      <c r="B66" s="79" t="s">
        <v>14</v>
      </c>
      <c r="C66" s="7" t="s">
        <v>477</v>
      </c>
      <c r="D66" s="82">
        <v>60</v>
      </c>
      <c r="E66" s="82">
        <v>50</v>
      </c>
      <c r="F66" s="82">
        <v>49</v>
      </c>
      <c r="G66" s="82">
        <v>0</v>
      </c>
      <c r="H66" s="82">
        <v>159</v>
      </c>
      <c r="I66" s="84">
        <v>134.06289308176102</v>
      </c>
    </row>
    <row r="67" spans="1:12" ht="19.5" customHeight="1" x14ac:dyDescent="0.35">
      <c r="A67" s="221"/>
      <c r="B67" s="79" t="s">
        <v>15</v>
      </c>
      <c r="C67" s="7" t="s">
        <v>477</v>
      </c>
      <c r="D67" s="82">
        <v>17</v>
      </c>
      <c r="E67" s="82">
        <v>7</v>
      </c>
      <c r="F67" s="82">
        <v>17</v>
      </c>
      <c r="G67" s="82">
        <v>0</v>
      </c>
      <c r="H67" s="82">
        <v>41</v>
      </c>
      <c r="I67" s="84">
        <v>133.4390243902439</v>
      </c>
    </row>
    <row r="68" spans="1:12" ht="19.5" customHeight="1" x14ac:dyDescent="0.35">
      <c r="A68" s="221"/>
      <c r="B68" s="79" t="s">
        <v>16</v>
      </c>
      <c r="C68" s="7" t="s">
        <v>477</v>
      </c>
      <c r="D68" s="82">
        <v>2</v>
      </c>
      <c r="E68" s="82">
        <v>1</v>
      </c>
      <c r="F68" s="82">
        <v>3</v>
      </c>
      <c r="G68" s="82">
        <v>0</v>
      </c>
      <c r="H68" s="82">
        <v>6</v>
      </c>
      <c r="I68" s="84">
        <v>132.66666666666666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1</v>
      </c>
      <c r="E69" s="82">
        <v>0</v>
      </c>
      <c r="F69" s="82">
        <v>0</v>
      </c>
      <c r="G69" s="82">
        <v>0</v>
      </c>
      <c r="H69" s="82">
        <v>1</v>
      </c>
      <c r="I69" s="84">
        <v>125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929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477</v>
      </c>
      <c r="D71" s="159">
        <v>397</v>
      </c>
      <c r="E71" s="159">
        <v>316</v>
      </c>
      <c r="F71" s="159">
        <v>386</v>
      </c>
      <c r="G71" s="159">
        <v>0</v>
      </c>
      <c r="H71" s="159">
        <v>1099</v>
      </c>
      <c r="I71" s="160">
        <v>134.19108280254778</v>
      </c>
    </row>
    <row r="72" spans="1:12" ht="19.5" customHeight="1" x14ac:dyDescent="0.35">
      <c r="A72" s="220" t="s">
        <v>20</v>
      </c>
      <c r="B72" s="79" t="s">
        <v>10</v>
      </c>
      <c r="C72" s="7" t="s">
        <v>477</v>
      </c>
      <c r="D72" s="82">
        <v>3</v>
      </c>
      <c r="E72" s="82">
        <v>1</v>
      </c>
      <c r="F72" s="82">
        <v>3</v>
      </c>
      <c r="G72" s="82">
        <v>0</v>
      </c>
      <c r="H72" s="82">
        <v>7</v>
      </c>
      <c r="I72" s="84">
        <v>130.57142857142858</v>
      </c>
    </row>
    <row r="73" spans="1:12" ht="19.5" customHeight="1" x14ac:dyDescent="0.35">
      <c r="A73" s="221"/>
      <c r="B73" s="79" t="s">
        <v>11</v>
      </c>
      <c r="C73" s="7" t="s">
        <v>477</v>
      </c>
      <c r="D73" s="82">
        <v>3</v>
      </c>
      <c r="E73" s="82">
        <v>1</v>
      </c>
      <c r="F73" s="82">
        <v>2</v>
      </c>
      <c r="G73" s="82">
        <v>0</v>
      </c>
      <c r="H73" s="82">
        <v>6</v>
      </c>
      <c r="I73" s="84">
        <v>127.5</v>
      </c>
    </row>
    <row r="74" spans="1:12" ht="19.5" customHeight="1" x14ac:dyDescent="0.35">
      <c r="A74" s="221"/>
      <c r="B74" s="79" t="s">
        <v>12</v>
      </c>
      <c r="C74" s="7" t="s">
        <v>477</v>
      </c>
      <c r="D74" s="82">
        <v>225</v>
      </c>
      <c r="E74" s="82">
        <v>184</v>
      </c>
      <c r="F74" s="82">
        <v>254</v>
      </c>
      <c r="G74" s="82">
        <v>0</v>
      </c>
      <c r="H74" s="82">
        <v>663</v>
      </c>
      <c r="I74" s="84">
        <v>135.08748114630467</v>
      </c>
    </row>
    <row r="75" spans="1:12" ht="19.5" customHeight="1" x14ac:dyDescent="0.35">
      <c r="A75" s="221"/>
      <c r="B75" s="79" t="s">
        <v>13</v>
      </c>
      <c r="C75" s="7" t="s">
        <v>477</v>
      </c>
      <c r="D75" s="82">
        <v>236</v>
      </c>
      <c r="E75" s="82">
        <v>168</v>
      </c>
      <c r="F75" s="82">
        <v>203</v>
      </c>
      <c r="G75" s="82">
        <v>0</v>
      </c>
      <c r="H75" s="82">
        <v>607</v>
      </c>
      <c r="I75" s="84">
        <v>133.47116968698518</v>
      </c>
    </row>
    <row r="76" spans="1:12" ht="19.5" customHeight="1" x14ac:dyDescent="0.35">
      <c r="A76" s="221"/>
      <c r="B76" s="79" t="s">
        <v>14</v>
      </c>
      <c r="C76" s="7" t="s">
        <v>477</v>
      </c>
      <c r="D76" s="82">
        <v>93</v>
      </c>
      <c r="E76" s="82">
        <v>113</v>
      </c>
      <c r="F76" s="82">
        <v>99</v>
      </c>
      <c r="G76" s="82">
        <v>0</v>
      </c>
      <c r="H76" s="82">
        <v>305</v>
      </c>
      <c r="I76" s="84">
        <v>134.79672131147541</v>
      </c>
    </row>
    <row r="77" spans="1:12" ht="19.5" customHeight="1" x14ac:dyDescent="0.35">
      <c r="A77" s="221"/>
      <c r="B77" s="79" t="s">
        <v>15</v>
      </c>
      <c r="C77" s="7" t="s">
        <v>477</v>
      </c>
      <c r="D77" s="82">
        <v>34</v>
      </c>
      <c r="E77" s="82">
        <v>13</v>
      </c>
      <c r="F77" s="82">
        <v>31</v>
      </c>
      <c r="G77" s="82">
        <v>0</v>
      </c>
      <c r="H77" s="82">
        <v>78</v>
      </c>
      <c r="I77" s="84">
        <v>135.64102564102564</v>
      </c>
    </row>
    <row r="78" spans="1:12" ht="19.5" customHeight="1" x14ac:dyDescent="0.35">
      <c r="A78" s="221"/>
      <c r="B78" s="79" t="s">
        <v>16</v>
      </c>
      <c r="C78" s="7" t="s">
        <v>477</v>
      </c>
      <c r="D78" s="82">
        <v>6</v>
      </c>
      <c r="E78" s="82">
        <v>4</v>
      </c>
      <c r="F78" s="82">
        <v>6</v>
      </c>
      <c r="G78" s="82">
        <v>0</v>
      </c>
      <c r="H78" s="82">
        <v>16</v>
      </c>
      <c r="I78" s="84">
        <v>130.625</v>
      </c>
    </row>
    <row r="79" spans="1:12" ht="19.5" customHeight="1" x14ac:dyDescent="0.35">
      <c r="A79" s="221"/>
      <c r="B79" s="79" t="s">
        <v>17</v>
      </c>
      <c r="C79" s="7" t="s">
        <v>477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110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477</v>
      </c>
      <c r="D81" s="159">
        <v>600</v>
      </c>
      <c r="E81" s="159">
        <v>484</v>
      </c>
      <c r="F81" s="159">
        <v>598</v>
      </c>
      <c r="G81" s="159">
        <v>0</v>
      </c>
      <c r="H81" s="159">
        <v>1682</v>
      </c>
      <c r="I81" s="160">
        <v>134.38882282996434</v>
      </c>
    </row>
    <row r="82" spans="1:12" ht="19.5" customHeight="1" x14ac:dyDescent="0.35">
      <c r="A82" s="80" t="s">
        <v>21</v>
      </c>
      <c r="B82" s="81"/>
      <c r="C82" s="20" t="s">
        <v>477</v>
      </c>
      <c r="D82" s="83">
        <v>997</v>
      </c>
      <c r="E82" s="83">
        <v>800</v>
      </c>
      <c r="F82" s="83">
        <v>984</v>
      </c>
      <c r="G82" s="83">
        <v>0</v>
      </c>
      <c r="H82" s="83">
        <v>2781</v>
      </c>
      <c r="I82" s="85">
        <v>134.3106796116505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478</v>
      </c>
      <c r="D90" s="82">
        <v>3</v>
      </c>
      <c r="E90" s="82">
        <v>1</v>
      </c>
      <c r="F90" s="82">
        <v>0</v>
      </c>
      <c r="G90" s="82">
        <v>0</v>
      </c>
      <c r="H90" s="82">
        <v>4</v>
      </c>
      <c r="I90" s="84">
        <v>76.25</v>
      </c>
      <c r="L90" s="170"/>
    </row>
    <row r="91" spans="1:12" ht="19.5" customHeight="1" x14ac:dyDescent="0.35">
      <c r="A91" s="221"/>
      <c r="B91" s="79" t="s">
        <v>11</v>
      </c>
      <c r="C91" s="7" t="s">
        <v>478</v>
      </c>
      <c r="D91" s="82">
        <v>12</v>
      </c>
      <c r="E91" s="82">
        <v>0</v>
      </c>
      <c r="F91" s="82">
        <v>0</v>
      </c>
      <c r="G91" s="82">
        <v>0</v>
      </c>
      <c r="H91" s="82">
        <v>12</v>
      </c>
      <c r="I91" s="84">
        <v>64.5</v>
      </c>
      <c r="L91" s="170"/>
    </row>
    <row r="92" spans="1:12" ht="19.5" customHeight="1" x14ac:dyDescent="0.35">
      <c r="A92" s="221"/>
      <c r="B92" s="79" t="s">
        <v>12</v>
      </c>
      <c r="C92" s="7" t="s">
        <v>478</v>
      </c>
      <c r="D92" s="82">
        <v>404</v>
      </c>
      <c r="E92" s="82">
        <v>32</v>
      </c>
      <c r="F92" s="82">
        <v>22</v>
      </c>
      <c r="G92" s="82">
        <v>0</v>
      </c>
      <c r="H92" s="82">
        <v>458</v>
      </c>
      <c r="I92" s="84">
        <v>72.602620087336248</v>
      </c>
      <c r="L92" s="171"/>
    </row>
    <row r="93" spans="1:12" ht="19.5" customHeight="1" x14ac:dyDescent="0.35">
      <c r="A93" s="221"/>
      <c r="B93" s="79" t="s">
        <v>13</v>
      </c>
      <c r="C93" s="7" t="s">
        <v>478</v>
      </c>
      <c r="D93" s="82">
        <v>398</v>
      </c>
      <c r="E93" s="82">
        <v>15</v>
      </c>
      <c r="F93" s="82">
        <v>5</v>
      </c>
      <c r="G93" s="82">
        <v>0</v>
      </c>
      <c r="H93" s="82">
        <v>418</v>
      </c>
      <c r="I93" s="84">
        <v>68.68899521531101</v>
      </c>
    </row>
    <row r="94" spans="1:12" ht="19.5" customHeight="1" x14ac:dyDescent="0.35">
      <c r="A94" s="221"/>
      <c r="B94" s="79" t="s">
        <v>14</v>
      </c>
      <c r="C94" s="7" t="s">
        <v>478</v>
      </c>
      <c r="D94" s="82">
        <v>150</v>
      </c>
      <c r="E94" s="82">
        <v>3</v>
      </c>
      <c r="F94" s="82">
        <v>6</v>
      </c>
      <c r="G94" s="82">
        <v>0</v>
      </c>
      <c r="H94" s="82">
        <v>159</v>
      </c>
      <c r="I94" s="84">
        <v>67.15094339622641</v>
      </c>
    </row>
    <row r="95" spans="1:12" ht="19.5" customHeight="1" x14ac:dyDescent="0.35">
      <c r="A95" s="221"/>
      <c r="B95" s="79" t="s">
        <v>15</v>
      </c>
      <c r="C95" s="7" t="s">
        <v>478</v>
      </c>
      <c r="D95" s="82">
        <v>38</v>
      </c>
      <c r="E95" s="82">
        <v>3</v>
      </c>
      <c r="F95" s="82">
        <v>0</v>
      </c>
      <c r="G95" s="82">
        <v>0</v>
      </c>
      <c r="H95" s="82">
        <v>41</v>
      </c>
      <c r="I95" s="84">
        <v>67.634146341463421</v>
      </c>
    </row>
    <row r="96" spans="1:12" ht="19.5" customHeight="1" x14ac:dyDescent="0.35">
      <c r="A96" s="221"/>
      <c r="B96" s="79" t="s">
        <v>16</v>
      </c>
      <c r="C96" s="7" t="s">
        <v>478</v>
      </c>
      <c r="D96" s="82">
        <v>6</v>
      </c>
      <c r="E96" s="82">
        <v>0</v>
      </c>
      <c r="F96" s="82">
        <v>0</v>
      </c>
      <c r="G96" s="82">
        <v>0</v>
      </c>
      <c r="H96" s="82">
        <v>6</v>
      </c>
      <c r="I96" s="84">
        <v>65.166666666666671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1</v>
      </c>
      <c r="E97" s="82">
        <v>0</v>
      </c>
      <c r="F97" s="82">
        <v>0</v>
      </c>
      <c r="G97" s="82">
        <v>0</v>
      </c>
      <c r="H97" s="82">
        <v>1</v>
      </c>
      <c r="I97" s="84">
        <v>62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929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478</v>
      </c>
      <c r="D99" s="159">
        <v>1012</v>
      </c>
      <c r="E99" s="159">
        <v>54</v>
      </c>
      <c r="F99" s="159">
        <v>33</v>
      </c>
      <c r="G99" s="159">
        <v>0</v>
      </c>
      <c r="H99" s="159">
        <v>1099</v>
      </c>
      <c r="I99" s="160">
        <v>70.01455868971793</v>
      </c>
    </row>
    <row r="100" spans="1:12" ht="19.5" customHeight="1" x14ac:dyDescent="0.35">
      <c r="A100" s="220" t="s">
        <v>20</v>
      </c>
      <c r="B100" s="79" t="s">
        <v>10</v>
      </c>
      <c r="C100" s="7" t="s">
        <v>478</v>
      </c>
      <c r="D100" s="82">
        <v>5</v>
      </c>
      <c r="E100" s="82">
        <v>2</v>
      </c>
      <c r="F100" s="82">
        <v>0</v>
      </c>
      <c r="G100" s="82">
        <v>0</v>
      </c>
      <c r="H100" s="82">
        <v>7</v>
      </c>
      <c r="I100" s="84">
        <v>74.857142857142861</v>
      </c>
    </row>
    <row r="101" spans="1:12" ht="19.5" customHeight="1" x14ac:dyDescent="0.35">
      <c r="A101" s="221"/>
      <c r="B101" s="79" t="s">
        <v>11</v>
      </c>
      <c r="C101" s="7" t="s">
        <v>478</v>
      </c>
      <c r="D101" s="82">
        <v>5</v>
      </c>
      <c r="E101" s="82">
        <v>1</v>
      </c>
      <c r="F101" s="82">
        <v>0</v>
      </c>
      <c r="G101" s="82">
        <v>0</v>
      </c>
      <c r="H101" s="82">
        <v>6</v>
      </c>
      <c r="I101" s="84">
        <v>70.333333333333329</v>
      </c>
    </row>
    <row r="102" spans="1:12" ht="19.5" customHeight="1" x14ac:dyDescent="0.35">
      <c r="A102" s="221"/>
      <c r="B102" s="79" t="s">
        <v>12</v>
      </c>
      <c r="C102" s="7" t="s">
        <v>478</v>
      </c>
      <c r="D102" s="82">
        <v>604</v>
      </c>
      <c r="E102" s="82">
        <v>38</v>
      </c>
      <c r="F102" s="82">
        <v>21</v>
      </c>
      <c r="G102" s="82">
        <v>0</v>
      </c>
      <c r="H102" s="82">
        <v>663</v>
      </c>
      <c r="I102" s="84">
        <v>71.876319758672693</v>
      </c>
    </row>
    <row r="103" spans="1:12" ht="19.5" customHeight="1" x14ac:dyDescent="0.35">
      <c r="A103" s="221"/>
      <c r="B103" s="79" t="s">
        <v>13</v>
      </c>
      <c r="C103" s="7" t="s">
        <v>478</v>
      </c>
      <c r="D103" s="82">
        <v>570</v>
      </c>
      <c r="E103" s="82">
        <v>26</v>
      </c>
      <c r="F103" s="82">
        <v>11</v>
      </c>
      <c r="G103" s="82">
        <v>0</v>
      </c>
      <c r="H103" s="82">
        <v>607</v>
      </c>
      <c r="I103" s="84">
        <v>69.843492586490939</v>
      </c>
    </row>
    <row r="104" spans="1:12" ht="19.5" customHeight="1" x14ac:dyDescent="0.35">
      <c r="A104" s="221"/>
      <c r="B104" s="79" t="s">
        <v>14</v>
      </c>
      <c r="C104" s="7" t="s">
        <v>478</v>
      </c>
      <c r="D104" s="82">
        <v>289</v>
      </c>
      <c r="E104" s="82">
        <v>12</v>
      </c>
      <c r="F104" s="82">
        <v>4</v>
      </c>
      <c r="G104" s="82">
        <v>0</v>
      </c>
      <c r="H104" s="82">
        <v>305</v>
      </c>
      <c r="I104" s="84">
        <v>68.960655737704911</v>
      </c>
    </row>
    <row r="105" spans="1:12" ht="19.5" customHeight="1" x14ac:dyDescent="0.35">
      <c r="A105" s="221"/>
      <c r="B105" s="79" t="s">
        <v>15</v>
      </c>
      <c r="C105" s="7" t="s">
        <v>478</v>
      </c>
      <c r="D105" s="82">
        <v>73</v>
      </c>
      <c r="E105" s="82">
        <v>3</v>
      </c>
      <c r="F105" s="82">
        <v>2</v>
      </c>
      <c r="G105" s="82">
        <v>0</v>
      </c>
      <c r="H105" s="82">
        <v>78</v>
      </c>
      <c r="I105" s="84">
        <v>69.705128205128204</v>
      </c>
    </row>
    <row r="106" spans="1:12" ht="19.5" customHeight="1" x14ac:dyDescent="0.35">
      <c r="A106" s="221"/>
      <c r="B106" s="79" t="s">
        <v>16</v>
      </c>
      <c r="C106" s="7" t="s">
        <v>478</v>
      </c>
      <c r="D106" s="82">
        <v>16</v>
      </c>
      <c r="E106" s="82">
        <v>0</v>
      </c>
      <c r="F106" s="82">
        <v>0</v>
      </c>
      <c r="G106" s="82">
        <v>0</v>
      </c>
      <c r="H106" s="82">
        <v>16</v>
      </c>
      <c r="I106" s="84">
        <v>68.75</v>
      </c>
    </row>
    <row r="107" spans="1:12" ht="19.5" customHeight="1" x14ac:dyDescent="0.35">
      <c r="A107" s="221"/>
      <c r="B107" s="79" t="s">
        <v>17</v>
      </c>
      <c r="C107" s="7" t="s">
        <v>478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110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478</v>
      </c>
      <c r="D109" s="159">
        <v>1562</v>
      </c>
      <c r="E109" s="159">
        <v>82</v>
      </c>
      <c r="F109" s="159">
        <v>38</v>
      </c>
      <c r="G109" s="159">
        <v>0</v>
      </c>
      <c r="H109" s="159">
        <v>1682</v>
      </c>
      <c r="I109" s="160">
        <v>70.490487514863261</v>
      </c>
    </row>
    <row r="110" spans="1:12" ht="19.5" customHeight="1" x14ac:dyDescent="0.35">
      <c r="A110" s="80" t="s">
        <v>21</v>
      </c>
      <c r="B110" s="81"/>
      <c r="C110" s="9" t="s">
        <v>478</v>
      </c>
      <c r="D110" s="83">
        <v>2574</v>
      </c>
      <c r="E110" s="83">
        <v>136</v>
      </c>
      <c r="F110" s="83">
        <v>71</v>
      </c>
      <c r="G110" s="83">
        <v>0</v>
      </c>
      <c r="H110" s="83">
        <v>2781</v>
      </c>
      <c r="I110" s="85">
        <v>70.302409205321823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479</v>
      </c>
      <c r="D118" s="82">
        <v>3</v>
      </c>
      <c r="E118" s="82">
        <v>1</v>
      </c>
      <c r="F118" s="82">
        <v>0</v>
      </c>
      <c r="G118" s="82">
        <v>0</v>
      </c>
      <c r="H118" s="82">
        <v>4</v>
      </c>
      <c r="I118" s="84">
        <v>104</v>
      </c>
      <c r="L118" s="170"/>
    </row>
    <row r="119" spans="1:12" ht="19.5" customHeight="1" x14ac:dyDescent="0.35">
      <c r="A119" s="221"/>
      <c r="B119" s="79" t="s">
        <v>11</v>
      </c>
      <c r="C119" s="7" t="s">
        <v>479</v>
      </c>
      <c r="D119" s="82">
        <v>11</v>
      </c>
      <c r="E119" s="82">
        <v>1</v>
      </c>
      <c r="F119" s="82">
        <v>0</v>
      </c>
      <c r="G119" s="82">
        <v>0</v>
      </c>
      <c r="H119" s="82">
        <v>12</v>
      </c>
      <c r="I119" s="84">
        <v>89.5</v>
      </c>
      <c r="L119" s="170"/>
    </row>
    <row r="120" spans="1:12" ht="19.5" customHeight="1" x14ac:dyDescent="0.35">
      <c r="A120" s="221"/>
      <c r="B120" s="79" t="s">
        <v>12</v>
      </c>
      <c r="C120" s="7" t="s">
        <v>479</v>
      </c>
      <c r="D120" s="82">
        <v>376</v>
      </c>
      <c r="E120" s="82">
        <v>70</v>
      </c>
      <c r="F120" s="82">
        <v>12</v>
      </c>
      <c r="G120" s="82">
        <v>0</v>
      </c>
      <c r="H120" s="82">
        <v>458</v>
      </c>
      <c r="I120" s="84">
        <v>115.58733624454149</v>
      </c>
      <c r="L120" s="171"/>
    </row>
    <row r="121" spans="1:12" ht="19.5" customHeight="1" x14ac:dyDescent="0.35">
      <c r="A121" s="221"/>
      <c r="B121" s="79" t="s">
        <v>13</v>
      </c>
      <c r="C121" s="7" t="s">
        <v>479</v>
      </c>
      <c r="D121" s="82">
        <v>351</v>
      </c>
      <c r="E121" s="82">
        <v>65</v>
      </c>
      <c r="F121" s="82">
        <v>2</v>
      </c>
      <c r="G121" s="82">
        <v>0</v>
      </c>
      <c r="H121" s="82">
        <v>418</v>
      </c>
      <c r="I121" s="84">
        <v>107.19856459330144</v>
      </c>
    </row>
    <row r="122" spans="1:12" ht="19.5" customHeight="1" x14ac:dyDescent="0.35">
      <c r="A122" s="221"/>
      <c r="B122" s="79" t="s">
        <v>14</v>
      </c>
      <c r="C122" s="7" t="s">
        <v>479</v>
      </c>
      <c r="D122" s="82">
        <v>143</v>
      </c>
      <c r="E122" s="82">
        <v>15</v>
      </c>
      <c r="F122" s="82">
        <v>1</v>
      </c>
      <c r="G122" s="82">
        <v>0</v>
      </c>
      <c r="H122" s="82">
        <v>159</v>
      </c>
      <c r="I122" s="84">
        <v>99.314465408805034</v>
      </c>
    </row>
    <row r="123" spans="1:12" ht="19.5" customHeight="1" x14ac:dyDescent="0.35">
      <c r="A123" s="221"/>
      <c r="B123" s="79" t="s">
        <v>15</v>
      </c>
      <c r="C123" s="7" t="s">
        <v>479</v>
      </c>
      <c r="D123" s="82">
        <v>35</v>
      </c>
      <c r="E123" s="82">
        <v>4</v>
      </c>
      <c r="F123" s="82">
        <v>2</v>
      </c>
      <c r="G123" s="82">
        <v>0</v>
      </c>
      <c r="H123" s="82">
        <v>41</v>
      </c>
      <c r="I123" s="84">
        <v>114.51219512195122</v>
      </c>
    </row>
    <row r="124" spans="1:12" ht="19.5" customHeight="1" x14ac:dyDescent="0.35">
      <c r="A124" s="221"/>
      <c r="B124" s="79" t="s">
        <v>16</v>
      </c>
      <c r="C124" s="7" t="s">
        <v>479</v>
      </c>
      <c r="D124" s="82">
        <v>6</v>
      </c>
      <c r="E124" s="82">
        <v>0</v>
      </c>
      <c r="F124" s="82">
        <v>0</v>
      </c>
      <c r="G124" s="82">
        <v>0</v>
      </c>
      <c r="H124" s="82">
        <v>6</v>
      </c>
      <c r="I124" s="84">
        <v>59.5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1</v>
      </c>
      <c r="E125" s="82">
        <v>0</v>
      </c>
      <c r="F125" s="82">
        <v>0</v>
      </c>
      <c r="G125" s="82">
        <v>0</v>
      </c>
      <c r="H125" s="82">
        <v>1</v>
      </c>
      <c r="I125" s="84">
        <v>91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929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479</v>
      </c>
      <c r="D127" s="159">
        <v>926</v>
      </c>
      <c r="E127" s="159">
        <v>156</v>
      </c>
      <c r="F127" s="159">
        <v>17</v>
      </c>
      <c r="G127" s="159">
        <v>0</v>
      </c>
      <c r="H127" s="159">
        <v>1099</v>
      </c>
      <c r="I127" s="160">
        <v>109.3466787989081</v>
      </c>
    </row>
    <row r="128" spans="1:12" ht="19.5" customHeight="1" x14ac:dyDescent="0.35">
      <c r="A128" s="220" t="s">
        <v>20</v>
      </c>
      <c r="B128" s="79" t="s">
        <v>10</v>
      </c>
      <c r="C128" s="7" t="s">
        <v>479</v>
      </c>
      <c r="D128" s="82">
        <v>7</v>
      </c>
      <c r="E128" s="82">
        <v>0</v>
      </c>
      <c r="F128" s="82">
        <v>0</v>
      </c>
      <c r="G128" s="82">
        <v>0</v>
      </c>
      <c r="H128" s="82">
        <v>7</v>
      </c>
      <c r="I128" s="84">
        <v>88.142857142857139</v>
      </c>
    </row>
    <row r="129" spans="1:12" ht="19.5" customHeight="1" x14ac:dyDescent="0.35">
      <c r="A129" s="221"/>
      <c r="B129" s="79" t="s">
        <v>11</v>
      </c>
      <c r="C129" s="7" t="s">
        <v>479</v>
      </c>
      <c r="D129" s="82">
        <v>4</v>
      </c>
      <c r="E129" s="82">
        <v>2</v>
      </c>
      <c r="F129" s="82">
        <v>0</v>
      </c>
      <c r="G129" s="82">
        <v>0</v>
      </c>
      <c r="H129" s="82">
        <v>6</v>
      </c>
      <c r="I129" s="84">
        <v>134.83333333333334</v>
      </c>
    </row>
    <row r="130" spans="1:12" ht="19.5" customHeight="1" x14ac:dyDescent="0.35">
      <c r="A130" s="221"/>
      <c r="B130" s="79" t="s">
        <v>12</v>
      </c>
      <c r="C130" s="7" t="s">
        <v>479</v>
      </c>
      <c r="D130" s="82">
        <v>524</v>
      </c>
      <c r="E130" s="82">
        <v>128</v>
      </c>
      <c r="F130" s="82">
        <v>11</v>
      </c>
      <c r="G130" s="82">
        <v>0</v>
      </c>
      <c r="H130" s="82">
        <v>663</v>
      </c>
      <c r="I130" s="84">
        <v>116.7526395173454</v>
      </c>
    </row>
    <row r="131" spans="1:12" ht="19.5" customHeight="1" x14ac:dyDescent="0.35">
      <c r="A131" s="221"/>
      <c r="B131" s="79" t="s">
        <v>13</v>
      </c>
      <c r="C131" s="7" t="s">
        <v>479</v>
      </c>
      <c r="D131" s="82">
        <v>501</v>
      </c>
      <c r="E131" s="82">
        <v>102</v>
      </c>
      <c r="F131" s="82">
        <v>4</v>
      </c>
      <c r="G131" s="82">
        <v>0</v>
      </c>
      <c r="H131" s="82">
        <v>607</v>
      </c>
      <c r="I131" s="84">
        <v>110.70181219110378</v>
      </c>
    </row>
    <row r="132" spans="1:12" ht="19.5" customHeight="1" x14ac:dyDescent="0.35">
      <c r="A132" s="221"/>
      <c r="B132" s="79" t="s">
        <v>14</v>
      </c>
      <c r="C132" s="7" t="s">
        <v>479</v>
      </c>
      <c r="D132" s="82">
        <v>266</v>
      </c>
      <c r="E132" s="82">
        <v>36</v>
      </c>
      <c r="F132" s="82">
        <v>3</v>
      </c>
      <c r="G132" s="82">
        <v>0</v>
      </c>
      <c r="H132" s="82">
        <v>305</v>
      </c>
      <c r="I132" s="84">
        <v>106.84262295081967</v>
      </c>
    </row>
    <row r="133" spans="1:12" ht="19.5" customHeight="1" x14ac:dyDescent="0.35">
      <c r="A133" s="221"/>
      <c r="B133" s="79" t="s">
        <v>15</v>
      </c>
      <c r="C133" s="7" t="s">
        <v>479</v>
      </c>
      <c r="D133" s="82">
        <v>69</v>
      </c>
      <c r="E133" s="82">
        <v>6</v>
      </c>
      <c r="F133" s="82">
        <v>3</v>
      </c>
      <c r="G133" s="82">
        <v>0</v>
      </c>
      <c r="H133" s="82">
        <v>78</v>
      </c>
      <c r="I133" s="84">
        <v>103.58974358974359</v>
      </c>
    </row>
    <row r="134" spans="1:12" ht="19.5" customHeight="1" x14ac:dyDescent="0.35">
      <c r="A134" s="221"/>
      <c r="B134" s="79" t="s">
        <v>16</v>
      </c>
      <c r="C134" s="7" t="s">
        <v>479</v>
      </c>
      <c r="D134" s="82">
        <v>13</v>
      </c>
      <c r="E134" s="82">
        <v>3</v>
      </c>
      <c r="F134" s="82">
        <v>0</v>
      </c>
      <c r="G134" s="82">
        <v>0</v>
      </c>
      <c r="H134" s="82">
        <v>16</v>
      </c>
      <c r="I134" s="84">
        <v>109.0625</v>
      </c>
    </row>
    <row r="135" spans="1:12" ht="19.5" customHeight="1" x14ac:dyDescent="0.35">
      <c r="A135" s="221"/>
      <c r="B135" s="79" t="s">
        <v>17</v>
      </c>
      <c r="C135" s="7" t="s">
        <v>479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110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479</v>
      </c>
      <c r="D137" s="159">
        <v>1384</v>
      </c>
      <c r="E137" s="159">
        <v>277</v>
      </c>
      <c r="F137" s="159">
        <v>21</v>
      </c>
      <c r="G137" s="159">
        <v>0</v>
      </c>
      <c r="H137" s="159">
        <v>1682</v>
      </c>
      <c r="I137" s="160">
        <v>112.03388822829965</v>
      </c>
    </row>
    <row r="138" spans="1:12" ht="19.5" customHeight="1" x14ac:dyDescent="0.35">
      <c r="A138" s="80" t="s">
        <v>21</v>
      </c>
      <c r="B138" s="81"/>
      <c r="C138" s="20" t="s">
        <v>479</v>
      </c>
      <c r="D138" s="83">
        <v>2310</v>
      </c>
      <c r="E138" s="83">
        <v>433</v>
      </c>
      <c r="F138" s="83">
        <v>38</v>
      </c>
      <c r="G138" s="83">
        <v>0</v>
      </c>
      <c r="H138" s="83">
        <v>2781</v>
      </c>
      <c r="I138" s="85">
        <v>110.97195253505933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480</v>
      </c>
      <c r="D146" s="82">
        <v>4</v>
      </c>
      <c r="E146" s="82">
        <v>0</v>
      </c>
      <c r="F146" s="82">
        <v>0</v>
      </c>
      <c r="G146" s="82">
        <v>0</v>
      </c>
      <c r="H146" s="82">
        <v>4</v>
      </c>
      <c r="I146" s="84">
        <v>52.25</v>
      </c>
      <c r="L146" s="170"/>
    </row>
    <row r="147" spans="1:12" ht="19.5" customHeight="1" x14ac:dyDescent="0.35">
      <c r="A147" s="221"/>
      <c r="B147" s="79" t="s">
        <v>11</v>
      </c>
      <c r="C147" s="7" t="s">
        <v>480</v>
      </c>
      <c r="D147" s="82">
        <v>10</v>
      </c>
      <c r="E147" s="82">
        <v>2</v>
      </c>
      <c r="F147" s="82">
        <v>0</v>
      </c>
      <c r="G147" s="82">
        <v>0</v>
      </c>
      <c r="H147" s="82">
        <v>12</v>
      </c>
      <c r="I147" s="84">
        <v>52.916666666666664</v>
      </c>
      <c r="L147" s="170"/>
    </row>
    <row r="148" spans="1:12" ht="19.5" customHeight="1" x14ac:dyDescent="0.35">
      <c r="A148" s="221"/>
      <c r="B148" s="79" t="s">
        <v>12</v>
      </c>
      <c r="C148" s="7" t="s">
        <v>480</v>
      </c>
      <c r="D148" s="82">
        <v>402</v>
      </c>
      <c r="E148" s="82">
        <v>36</v>
      </c>
      <c r="F148" s="82">
        <v>20</v>
      </c>
      <c r="G148" s="82">
        <v>0</v>
      </c>
      <c r="H148" s="82">
        <v>458</v>
      </c>
      <c r="I148" s="84">
        <v>53.259825327510917</v>
      </c>
      <c r="L148" s="171"/>
    </row>
    <row r="149" spans="1:12" ht="19.5" customHeight="1" x14ac:dyDescent="0.35">
      <c r="A149" s="221"/>
      <c r="B149" s="79" t="s">
        <v>13</v>
      </c>
      <c r="C149" s="7" t="s">
        <v>480</v>
      </c>
      <c r="D149" s="82">
        <v>374</v>
      </c>
      <c r="E149" s="82">
        <v>28</v>
      </c>
      <c r="F149" s="82">
        <v>16</v>
      </c>
      <c r="G149" s="82">
        <v>0</v>
      </c>
      <c r="H149" s="82">
        <v>418</v>
      </c>
      <c r="I149" s="84">
        <v>54.334928229665074</v>
      </c>
    </row>
    <row r="150" spans="1:12" ht="19.5" customHeight="1" x14ac:dyDescent="0.35">
      <c r="A150" s="221"/>
      <c r="B150" s="79" t="s">
        <v>14</v>
      </c>
      <c r="C150" s="7" t="s">
        <v>480</v>
      </c>
      <c r="D150" s="82">
        <v>137</v>
      </c>
      <c r="E150" s="82">
        <v>10</v>
      </c>
      <c r="F150" s="82">
        <v>12</v>
      </c>
      <c r="G150" s="82">
        <v>0</v>
      </c>
      <c r="H150" s="82">
        <v>159</v>
      </c>
      <c r="I150" s="84">
        <v>53.962264150943398</v>
      </c>
    </row>
    <row r="151" spans="1:12" ht="19.5" customHeight="1" x14ac:dyDescent="0.35">
      <c r="A151" s="221"/>
      <c r="B151" s="79" t="s">
        <v>15</v>
      </c>
      <c r="C151" s="7" t="s">
        <v>480</v>
      </c>
      <c r="D151" s="82">
        <v>33</v>
      </c>
      <c r="E151" s="82">
        <v>7</v>
      </c>
      <c r="F151" s="82">
        <v>1</v>
      </c>
      <c r="G151" s="82">
        <v>0</v>
      </c>
      <c r="H151" s="82">
        <v>41</v>
      </c>
      <c r="I151" s="84">
        <v>51.68292682926829</v>
      </c>
    </row>
    <row r="152" spans="1:12" ht="19.5" customHeight="1" x14ac:dyDescent="0.35">
      <c r="A152" s="221"/>
      <c r="B152" s="79" t="s">
        <v>16</v>
      </c>
      <c r="C152" s="7" t="s">
        <v>480</v>
      </c>
      <c r="D152" s="82">
        <v>4</v>
      </c>
      <c r="E152" s="82">
        <v>2</v>
      </c>
      <c r="F152" s="82">
        <v>0</v>
      </c>
      <c r="G152" s="82">
        <v>0</v>
      </c>
      <c r="H152" s="82">
        <v>6</v>
      </c>
      <c r="I152" s="84">
        <v>46.666666666666664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1</v>
      </c>
      <c r="E153" s="82">
        <v>0</v>
      </c>
      <c r="F153" s="82">
        <v>0</v>
      </c>
      <c r="G153" s="82">
        <v>0</v>
      </c>
      <c r="H153" s="82">
        <v>1</v>
      </c>
      <c r="I153" s="84">
        <v>70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931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480</v>
      </c>
      <c r="D155" s="159">
        <v>965</v>
      </c>
      <c r="E155" s="159">
        <v>85</v>
      </c>
      <c r="F155" s="159">
        <v>49</v>
      </c>
      <c r="G155" s="159">
        <v>0</v>
      </c>
      <c r="H155" s="159">
        <v>1099</v>
      </c>
      <c r="I155" s="160">
        <v>53.683348498635119</v>
      </c>
    </row>
    <row r="156" spans="1:12" ht="19.5" customHeight="1" x14ac:dyDescent="0.35">
      <c r="A156" s="220" t="s">
        <v>20</v>
      </c>
      <c r="B156" s="79" t="s">
        <v>10</v>
      </c>
      <c r="C156" s="7" t="s">
        <v>480</v>
      </c>
      <c r="D156" s="82">
        <v>7</v>
      </c>
      <c r="E156" s="82">
        <v>0</v>
      </c>
      <c r="F156" s="82">
        <v>0</v>
      </c>
      <c r="G156" s="82">
        <v>0</v>
      </c>
      <c r="H156" s="82">
        <v>7</v>
      </c>
      <c r="I156" s="84">
        <v>69.285714285714292</v>
      </c>
    </row>
    <row r="157" spans="1:12" ht="19.5" customHeight="1" x14ac:dyDescent="0.35">
      <c r="A157" s="221"/>
      <c r="B157" s="79" t="s">
        <v>11</v>
      </c>
      <c r="C157" s="7" t="s">
        <v>480</v>
      </c>
      <c r="D157" s="82">
        <v>5</v>
      </c>
      <c r="E157" s="82">
        <v>1</v>
      </c>
      <c r="F157" s="82">
        <v>0</v>
      </c>
      <c r="G157" s="82">
        <v>0</v>
      </c>
      <c r="H157" s="82">
        <v>6</v>
      </c>
      <c r="I157" s="84">
        <v>51</v>
      </c>
    </row>
    <row r="158" spans="1:12" ht="19.5" customHeight="1" x14ac:dyDescent="0.35">
      <c r="A158" s="221"/>
      <c r="B158" s="79" t="s">
        <v>12</v>
      </c>
      <c r="C158" s="7" t="s">
        <v>480</v>
      </c>
      <c r="D158" s="82">
        <v>628</v>
      </c>
      <c r="E158" s="82">
        <v>24</v>
      </c>
      <c r="F158" s="82">
        <v>11</v>
      </c>
      <c r="G158" s="82">
        <v>0</v>
      </c>
      <c r="H158" s="82">
        <v>663</v>
      </c>
      <c r="I158" s="84">
        <v>59.921568627450981</v>
      </c>
    </row>
    <row r="159" spans="1:12" ht="19.5" customHeight="1" x14ac:dyDescent="0.35">
      <c r="A159" s="221"/>
      <c r="B159" s="79" t="s">
        <v>13</v>
      </c>
      <c r="C159" s="7" t="s">
        <v>480</v>
      </c>
      <c r="D159" s="82">
        <v>578</v>
      </c>
      <c r="E159" s="82">
        <v>22</v>
      </c>
      <c r="F159" s="82">
        <v>7</v>
      </c>
      <c r="G159" s="82">
        <v>0</v>
      </c>
      <c r="H159" s="82">
        <v>607</v>
      </c>
      <c r="I159" s="84">
        <v>59.660626029654033</v>
      </c>
    </row>
    <row r="160" spans="1:12" ht="19.5" customHeight="1" x14ac:dyDescent="0.35">
      <c r="A160" s="221"/>
      <c r="B160" s="79" t="s">
        <v>14</v>
      </c>
      <c r="C160" s="7" t="s">
        <v>480</v>
      </c>
      <c r="D160" s="82">
        <v>290</v>
      </c>
      <c r="E160" s="82">
        <v>12</v>
      </c>
      <c r="F160" s="82">
        <v>3</v>
      </c>
      <c r="G160" s="82">
        <v>0</v>
      </c>
      <c r="H160" s="82">
        <v>305</v>
      </c>
      <c r="I160" s="84">
        <v>58.203278688524591</v>
      </c>
    </row>
    <row r="161" spans="1:12" ht="19.5" customHeight="1" x14ac:dyDescent="0.35">
      <c r="A161" s="221"/>
      <c r="B161" s="79" t="s">
        <v>15</v>
      </c>
      <c r="C161" s="7" t="s">
        <v>480</v>
      </c>
      <c r="D161" s="82">
        <v>71</v>
      </c>
      <c r="E161" s="82">
        <v>3</v>
      </c>
      <c r="F161" s="82">
        <v>4</v>
      </c>
      <c r="G161" s="82">
        <v>0</v>
      </c>
      <c r="H161" s="82">
        <v>78</v>
      </c>
      <c r="I161" s="84">
        <v>57.96153846153846</v>
      </c>
    </row>
    <row r="162" spans="1:12" ht="19.5" customHeight="1" x14ac:dyDescent="0.35">
      <c r="A162" s="221"/>
      <c r="B162" s="79" t="s">
        <v>16</v>
      </c>
      <c r="C162" s="7" t="s">
        <v>480</v>
      </c>
      <c r="D162" s="82">
        <v>16</v>
      </c>
      <c r="E162" s="82">
        <v>0</v>
      </c>
      <c r="F162" s="82">
        <v>0</v>
      </c>
      <c r="G162" s="82">
        <v>0</v>
      </c>
      <c r="H162" s="82">
        <v>16</v>
      </c>
      <c r="I162" s="84">
        <v>56.875</v>
      </c>
    </row>
    <row r="163" spans="1:12" ht="19.5" customHeight="1" x14ac:dyDescent="0.35">
      <c r="A163" s="221"/>
      <c r="B163" s="79" t="s">
        <v>17</v>
      </c>
      <c r="C163" s="7" t="s">
        <v>480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110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480</v>
      </c>
      <c r="D165" s="159">
        <v>1595</v>
      </c>
      <c r="E165" s="159">
        <v>62</v>
      </c>
      <c r="F165" s="159">
        <v>25</v>
      </c>
      <c r="G165" s="159">
        <v>0</v>
      </c>
      <c r="H165" s="159">
        <v>1682</v>
      </c>
      <c r="I165" s="160">
        <v>59.403091557669441</v>
      </c>
    </row>
    <row r="166" spans="1:12" ht="19.5" customHeight="1" x14ac:dyDescent="0.35">
      <c r="A166" s="80" t="s">
        <v>21</v>
      </c>
      <c r="B166" s="81"/>
      <c r="C166" s="20" t="s">
        <v>480</v>
      </c>
      <c r="D166" s="83">
        <v>2560</v>
      </c>
      <c r="E166" s="83">
        <v>147</v>
      </c>
      <c r="F166" s="83">
        <v>74</v>
      </c>
      <c r="G166" s="83">
        <v>0</v>
      </c>
      <c r="H166" s="83">
        <v>2781</v>
      </c>
      <c r="I166" s="85">
        <v>57.142754404890326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481</v>
      </c>
      <c r="D174" s="82">
        <v>2</v>
      </c>
      <c r="E174" s="82">
        <v>1</v>
      </c>
      <c r="F174" s="82">
        <v>1</v>
      </c>
      <c r="G174" s="82">
        <v>0</v>
      </c>
      <c r="H174" s="82">
        <v>4</v>
      </c>
      <c r="I174" s="84">
        <v>138.75</v>
      </c>
      <c r="L174" s="170"/>
    </row>
    <row r="175" spans="1:12" ht="19.5" customHeight="1" x14ac:dyDescent="0.35">
      <c r="A175" s="221"/>
      <c r="B175" s="79" t="s">
        <v>11</v>
      </c>
      <c r="C175" s="7" t="s">
        <v>481</v>
      </c>
      <c r="D175" s="82">
        <v>10</v>
      </c>
      <c r="E175" s="82">
        <v>0</v>
      </c>
      <c r="F175" s="82">
        <v>2</v>
      </c>
      <c r="G175" s="82">
        <v>0</v>
      </c>
      <c r="H175" s="82">
        <v>12</v>
      </c>
      <c r="I175" s="84">
        <v>102.25</v>
      </c>
      <c r="L175" s="170"/>
    </row>
    <row r="176" spans="1:12" ht="19.5" customHeight="1" x14ac:dyDescent="0.35">
      <c r="A176" s="221"/>
      <c r="B176" s="79" t="s">
        <v>12</v>
      </c>
      <c r="C176" s="7" t="s">
        <v>481</v>
      </c>
      <c r="D176" s="82">
        <v>303</v>
      </c>
      <c r="E176" s="82">
        <v>87</v>
      </c>
      <c r="F176" s="82">
        <v>68</v>
      </c>
      <c r="G176" s="82">
        <v>0</v>
      </c>
      <c r="H176" s="82">
        <v>458</v>
      </c>
      <c r="I176" s="84">
        <v>110.77074235807861</v>
      </c>
      <c r="L176" s="171"/>
    </row>
    <row r="177" spans="1:12" ht="19.5" customHeight="1" x14ac:dyDescent="0.35">
      <c r="A177" s="221"/>
      <c r="B177" s="79" t="s">
        <v>13</v>
      </c>
      <c r="C177" s="7" t="s">
        <v>481</v>
      </c>
      <c r="D177" s="82">
        <v>265</v>
      </c>
      <c r="E177" s="82">
        <v>84</v>
      </c>
      <c r="F177" s="82">
        <v>69</v>
      </c>
      <c r="G177" s="82">
        <v>0</v>
      </c>
      <c r="H177" s="82">
        <v>418</v>
      </c>
      <c r="I177" s="84">
        <v>111.00717703349282</v>
      </c>
    </row>
    <row r="178" spans="1:12" ht="19.5" customHeight="1" x14ac:dyDescent="0.35">
      <c r="A178" s="221"/>
      <c r="B178" s="79" t="s">
        <v>14</v>
      </c>
      <c r="C178" s="7" t="s">
        <v>481</v>
      </c>
      <c r="D178" s="82">
        <v>108</v>
      </c>
      <c r="E178" s="82">
        <v>29</v>
      </c>
      <c r="F178" s="82">
        <v>22</v>
      </c>
      <c r="G178" s="82">
        <v>0</v>
      </c>
      <c r="H178" s="82">
        <v>159</v>
      </c>
      <c r="I178" s="84">
        <v>110.74213836477988</v>
      </c>
    </row>
    <row r="179" spans="1:12" ht="19.5" customHeight="1" x14ac:dyDescent="0.35">
      <c r="A179" s="221"/>
      <c r="B179" s="79" t="s">
        <v>15</v>
      </c>
      <c r="C179" s="7" t="s">
        <v>481</v>
      </c>
      <c r="D179" s="82">
        <v>30</v>
      </c>
      <c r="E179" s="82">
        <v>7</v>
      </c>
      <c r="F179" s="82">
        <v>4</v>
      </c>
      <c r="G179" s="82">
        <v>0</v>
      </c>
      <c r="H179" s="82">
        <v>41</v>
      </c>
      <c r="I179" s="84">
        <v>109.26829268292683</v>
      </c>
    </row>
    <row r="180" spans="1:12" ht="19.5" customHeight="1" x14ac:dyDescent="0.35">
      <c r="A180" s="221"/>
      <c r="B180" s="79" t="s">
        <v>16</v>
      </c>
      <c r="C180" s="7" t="s">
        <v>481</v>
      </c>
      <c r="D180" s="82">
        <v>5</v>
      </c>
      <c r="E180" s="82">
        <v>0</v>
      </c>
      <c r="F180" s="82">
        <v>1</v>
      </c>
      <c r="G180" s="82">
        <v>0</v>
      </c>
      <c r="H180" s="82">
        <v>6</v>
      </c>
      <c r="I180" s="84">
        <v>98.833333333333329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1</v>
      </c>
      <c r="E181" s="82">
        <v>0</v>
      </c>
      <c r="F181" s="82">
        <v>0</v>
      </c>
      <c r="G181" s="82">
        <v>0</v>
      </c>
      <c r="H181" s="82">
        <v>1</v>
      </c>
      <c r="I181" s="84">
        <v>61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929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481</v>
      </c>
      <c r="D183" s="159">
        <v>724</v>
      </c>
      <c r="E183" s="159">
        <v>208</v>
      </c>
      <c r="F183" s="159">
        <v>167</v>
      </c>
      <c r="G183" s="159">
        <v>0</v>
      </c>
      <c r="H183" s="159">
        <v>1099</v>
      </c>
      <c r="I183" s="160">
        <v>110.69881710646042</v>
      </c>
    </row>
    <row r="184" spans="1:12" ht="19.5" customHeight="1" x14ac:dyDescent="0.35">
      <c r="A184" s="220" t="s">
        <v>20</v>
      </c>
      <c r="B184" s="79" t="s">
        <v>10</v>
      </c>
      <c r="C184" s="7" t="s">
        <v>481</v>
      </c>
      <c r="D184" s="82">
        <v>5</v>
      </c>
      <c r="E184" s="82">
        <v>1</v>
      </c>
      <c r="F184" s="82">
        <v>1</v>
      </c>
      <c r="G184" s="82">
        <v>0</v>
      </c>
      <c r="H184" s="82">
        <v>7</v>
      </c>
      <c r="I184" s="84">
        <v>120</v>
      </c>
    </row>
    <row r="185" spans="1:12" ht="19.5" customHeight="1" x14ac:dyDescent="0.35">
      <c r="A185" s="221"/>
      <c r="B185" s="79" t="s">
        <v>11</v>
      </c>
      <c r="C185" s="7" t="s">
        <v>481</v>
      </c>
      <c r="D185" s="82">
        <v>2</v>
      </c>
      <c r="E185" s="82">
        <v>3</v>
      </c>
      <c r="F185" s="82">
        <v>1</v>
      </c>
      <c r="G185" s="82">
        <v>0</v>
      </c>
      <c r="H185" s="82">
        <v>6</v>
      </c>
      <c r="I185" s="84">
        <v>125.33333333333333</v>
      </c>
    </row>
    <row r="186" spans="1:12" ht="19.5" customHeight="1" x14ac:dyDescent="0.35">
      <c r="A186" s="221"/>
      <c r="B186" s="79" t="s">
        <v>12</v>
      </c>
      <c r="C186" s="7" t="s">
        <v>481</v>
      </c>
      <c r="D186" s="82">
        <v>325</v>
      </c>
      <c r="E186" s="82">
        <v>185</v>
      </c>
      <c r="F186" s="82">
        <v>153</v>
      </c>
      <c r="G186" s="82">
        <v>0</v>
      </c>
      <c r="H186" s="82">
        <v>663</v>
      </c>
      <c r="I186" s="84">
        <v>120.44042232277526</v>
      </c>
    </row>
    <row r="187" spans="1:12" ht="19.5" customHeight="1" x14ac:dyDescent="0.35">
      <c r="A187" s="221"/>
      <c r="B187" s="79" t="s">
        <v>13</v>
      </c>
      <c r="C187" s="7" t="s">
        <v>481</v>
      </c>
      <c r="D187" s="82">
        <v>329</v>
      </c>
      <c r="E187" s="82">
        <v>146</v>
      </c>
      <c r="F187" s="82">
        <v>132</v>
      </c>
      <c r="G187" s="82">
        <v>0</v>
      </c>
      <c r="H187" s="82">
        <v>607</v>
      </c>
      <c r="I187" s="84">
        <v>119.48599670510708</v>
      </c>
    </row>
    <row r="188" spans="1:12" ht="19.5" customHeight="1" x14ac:dyDescent="0.35">
      <c r="A188" s="221"/>
      <c r="B188" s="79" t="s">
        <v>14</v>
      </c>
      <c r="C188" s="7" t="s">
        <v>481</v>
      </c>
      <c r="D188" s="82">
        <v>172</v>
      </c>
      <c r="E188" s="82">
        <v>74</v>
      </c>
      <c r="F188" s="82">
        <v>59</v>
      </c>
      <c r="G188" s="82">
        <v>0</v>
      </c>
      <c r="H188" s="82">
        <v>305</v>
      </c>
      <c r="I188" s="84">
        <v>116.20983606557377</v>
      </c>
    </row>
    <row r="189" spans="1:12" ht="19.5" customHeight="1" x14ac:dyDescent="0.35">
      <c r="A189" s="221"/>
      <c r="B189" s="79" t="s">
        <v>15</v>
      </c>
      <c r="C189" s="7" t="s">
        <v>481</v>
      </c>
      <c r="D189" s="82">
        <v>48</v>
      </c>
      <c r="E189" s="82">
        <v>20</v>
      </c>
      <c r="F189" s="82">
        <v>10</v>
      </c>
      <c r="G189" s="82">
        <v>0</v>
      </c>
      <c r="H189" s="82">
        <v>78</v>
      </c>
      <c r="I189" s="84">
        <v>109.46153846153847</v>
      </c>
    </row>
    <row r="190" spans="1:12" ht="19.5" customHeight="1" x14ac:dyDescent="0.35">
      <c r="A190" s="221"/>
      <c r="B190" s="79" t="s">
        <v>16</v>
      </c>
      <c r="C190" s="7" t="s">
        <v>481</v>
      </c>
      <c r="D190" s="82">
        <v>11</v>
      </c>
      <c r="E190" s="82">
        <v>3</v>
      </c>
      <c r="F190" s="82">
        <v>2</v>
      </c>
      <c r="G190" s="82">
        <v>0</v>
      </c>
      <c r="H190" s="82">
        <v>16</v>
      </c>
      <c r="I190" s="84">
        <v>111</v>
      </c>
    </row>
    <row r="191" spans="1:12" ht="19.5" customHeight="1" x14ac:dyDescent="0.35">
      <c r="A191" s="221"/>
      <c r="B191" s="79" t="s">
        <v>17</v>
      </c>
      <c r="C191" s="7" t="s">
        <v>481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110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481</v>
      </c>
      <c r="D193" s="159">
        <v>892</v>
      </c>
      <c r="E193" s="159">
        <v>432</v>
      </c>
      <c r="F193" s="159">
        <v>358</v>
      </c>
      <c r="G193" s="159">
        <v>0</v>
      </c>
      <c r="H193" s="159">
        <v>1682</v>
      </c>
      <c r="I193" s="160">
        <v>118.74554102259215</v>
      </c>
    </row>
    <row r="194" spans="1:12" ht="19.5" customHeight="1" x14ac:dyDescent="0.35">
      <c r="A194" s="80" t="s">
        <v>21</v>
      </c>
      <c r="B194" s="81"/>
      <c r="C194" s="20" t="s">
        <v>481</v>
      </c>
      <c r="D194" s="83">
        <v>1616</v>
      </c>
      <c r="E194" s="83">
        <v>640</v>
      </c>
      <c r="F194" s="83">
        <v>525</v>
      </c>
      <c r="G194" s="83">
        <v>0</v>
      </c>
      <c r="H194" s="83">
        <v>2781</v>
      </c>
      <c r="I194" s="85">
        <v>115.56562387630349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482</v>
      </c>
      <c r="D202" s="82">
        <v>3</v>
      </c>
      <c r="E202" s="82">
        <v>0</v>
      </c>
      <c r="F202" s="82">
        <v>1</v>
      </c>
      <c r="G202" s="82">
        <v>0</v>
      </c>
      <c r="H202" s="82">
        <v>4</v>
      </c>
      <c r="I202" s="84">
        <v>33.75</v>
      </c>
      <c r="L202" s="170"/>
    </row>
    <row r="203" spans="1:12" ht="19.5" customHeight="1" x14ac:dyDescent="0.35">
      <c r="A203" s="221"/>
      <c r="B203" s="79" t="s">
        <v>11</v>
      </c>
      <c r="C203" s="7" t="s">
        <v>482</v>
      </c>
      <c r="D203" s="82">
        <v>12</v>
      </c>
      <c r="E203" s="82">
        <v>0</v>
      </c>
      <c r="F203" s="82">
        <v>0</v>
      </c>
      <c r="G203" s="82">
        <v>0</v>
      </c>
      <c r="H203" s="82">
        <v>12</v>
      </c>
      <c r="I203" s="84">
        <v>18.083333333333332</v>
      </c>
      <c r="L203" s="170"/>
    </row>
    <row r="204" spans="1:12" ht="19.5" customHeight="1" x14ac:dyDescent="0.35">
      <c r="A204" s="221"/>
      <c r="B204" s="79" t="s">
        <v>12</v>
      </c>
      <c r="C204" s="7" t="s">
        <v>482</v>
      </c>
      <c r="D204" s="82">
        <v>421</v>
      </c>
      <c r="E204" s="82">
        <v>30</v>
      </c>
      <c r="F204" s="82">
        <v>7</v>
      </c>
      <c r="G204" s="82">
        <v>0</v>
      </c>
      <c r="H204" s="82">
        <v>458</v>
      </c>
      <c r="I204" s="84">
        <v>23.672489082969431</v>
      </c>
      <c r="L204" s="171"/>
    </row>
    <row r="205" spans="1:12" ht="19.5" customHeight="1" x14ac:dyDescent="0.35">
      <c r="A205" s="221"/>
      <c r="B205" s="79" t="s">
        <v>13</v>
      </c>
      <c r="C205" s="7" t="s">
        <v>482</v>
      </c>
      <c r="D205" s="82">
        <v>385</v>
      </c>
      <c r="E205" s="82">
        <v>29</v>
      </c>
      <c r="F205" s="82">
        <v>4</v>
      </c>
      <c r="G205" s="82">
        <v>0</v>
      </c>
      <c r="H205" s="82">
        <v>418</v>
      </c>
      <c r="I205" s="84">
        <v>22.370813397129186</v>
      </c>
    </row>
    <row r="206" spans="1:12" ht="19.5" customHeight="1" x14ac:dyDescent="0.35">
      <c r="A206" s="221"/>
      <c r="B206" s="79" t="s">
        <v>14</v>
      </c>
      <c r="C206" s="7" t="s">
        <v>482</v>
      </c>
      <c r="D206" s="82">
        <v>145</v>
      </c>
      <c r="E206" s="82">
        <v>12</v>
      </c>
      <c r="F206" s="82">
        <v>2</v>
      </c>
      <c r="G206" s="82">
        <v>0</v>
      </c>
      <c r="H206" s="82">
        <v>159</v>
      </c>
      <c r="I206" s="84">
        <v>22.534591194968552</v>
      </c>
    </row>
    <row r="207" spans="1:12" ht="19.5" customHeight="1" x14ac:dyDescent="0.35">
      <c r="A207" s="221"/>
      <c r="B207" s="79" t="s">
        <v>15</v>
      </c>
      <c r="C207" s="7" t="s">
        <v>482</v>
      </c>
      <c r="D207" s="82">
        <v>39</v>
      </c>
      <c r="E207" s="82">
        <v>2</v>
      </c>
      <c r="F207" s="82">
        <v>0</v>
      </c>
      <c r="G207" s="82">
        <v>0</v>
      </c>
      <c r="H207" s="82">
        <v>41</v>
      </c>
      <c r="I207" s="84">
        <v>21.439024390243901</v>
      </c>
    </row>
    <row r="208" spans="1:12" ht="19.5" customHeight="1" x14ac:dyDescent="0.35">
      <c r="A208" s="221"/>
      <c r="B208" s="79" t="s">
        <v>16</v>
      </c>
      <c r="C208" s="7" t="s">
        <v>482</v>
      </c>
      <c r="D208" s="82">
        <v>6</v>
      </c>
      <c r="E208" s="82">
        <v>0</v>
      </c>
      <c r="F208" s="82">
        <v>0</v>
      </c>
      <c r="G208" s="82">
        <v>0</v>
      </c>
      <c r="H208" s="82">
        <v>6</v>
      </c>
      <c r="I208" s="84">
        <v>18.833333333333332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1</v>
      </c>
      <c r="E209" s="82">
        <v>0</v>
      </c>
      <c r="F209" s="82">
        <v>0</v>
      </c>
      <c r="G209" s="82">
        <v>0</v>
      </c>
      <c r="H209" s="82">
        <v>1</v>
      </c>
      <c r="I209" s="84">
        <v>20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929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482</v>
      </c>
      <c r="D211" s="159">
        <v>1012</v>
      </c>
      <c r="E211" s="159">
        <v>73</v>
      </c>
      <c r="F211" s="159">
        <v>14</v>
      </c>
      <c r="G211" s="159">
        <v>0</v>
      </c>
      <c r="H211" s="159">
        <v>1099</v>
      </c>
      <c r="I211" s="160">
        <v>22.875341219290263</v>
      </c>
    </row>
    <row r="212" spans="1:12" ht="19.5" customHeight="1" x14ac:dyDescent="0.35">
      <c r="A212" s="220" t="s">
        <v>20</v>
      </c>
      <c r="B212" s="79" t="s">
        <v>10</v>
      </c>
      <c r="C212" s="7" t="s">
        <v>482</v>
      </c>
      <c r="D212" s="82">
        <v>7</v>
      </c>
      <c r="E212" s="82">
        <v>0</v>
      </c>
      <c r="F212" s="82">
        <v>0</v>
      </c>
      <c r="G212" s="82">
        <v>0</v>
      </c>
      <c r="H212" s="82">
        <v>7</v>
      </c>
      <c r="I212" s="84">
        <v>21.285714285714285</v>
      </c>
    </row>
    <row r="213" spans="1:12" ht="19.5" customHeight="1" x14ac:dyDescent="0.35">
      <c r="A213" s="221"/>
      <c r="B213" s="79" t="s">
        <v>11</v>
      </c>
      <c r="C213" s="7" t="s">
        <v>482</v>
      </c>
      <c r="D213" s="82">
        <v>6</v>
      </c>
      <c r="E213" s="82">
        <v>0</v>
      </c>
      <c r="F213" s="82">
        <v>0</v>
      </c>
      <c r="G213" s="82">
        <v>0</v>
      </c>
      <c r="H213" s="82">
        <v>6</v>
      </c>
      <c r="I213" s="84">
        <v>18.333333333333332</v>
      </c>
    </row>
    <row r="214" spans="1:12" ht="19.5" customHeight="1" x14ac:dyDescent="0.35">
      <c r="A214" s="221"/>
      <c r="B214" s="79" t="s">
        <v>12</v>
      </c>
      <c r="C214" s="7" t="s">
        <v>482</v>
      </c>
      <c r="D214" s="82">
        <v>608</v>
      </c>
      <c r="E214" s="82">
        <v>42</v>
      </c>
      <c r="F214" s="82">
        <v>13</v>
      </c>
      <c r="G214" s="82">
        <v>0</v>
      </c>
      <c r="H214" s="82">
        <v>663</v>
      </c>
      <c r="I214" s="84">
        <v>23.211161387631975</v>
      </c>
    </row>
    <row r="215" spans="1:12" ht="19.5" customHeight="1" x14ac:dyDescent="0.35">
      <c r="A215" s="221"/>
      <c r="B215" s="79" t="s">
        <v>13</v>
      </c>
      <c r="C215" s="7" t="s">
        <v>482</v>
      </c>
      <c r="D215" s="82">
        <v>560</v>
      </c>
      <c r="E215" s="82">
        <v>41</v>
      </c>
      <c r="F215" s="82">
        <v>6</v>
      </c>
      <c r="G215" s="82">
        <v>0</v>
      </c>
      <c r="H215" s="82">
        <v>607</v>
      </c>
      <c r="I215" s="84">
        <v>22.439868204283361</v>
      </c>
    </row>
    <row r="216" spans="1:12" ht="19.5" customHeight="1" x14ac:dyDescent="0.35">
      <c r="A216" s="221"/>
      <c r="B216" s="79" t="s">
        <v>14</v>
      </c>
      <c r="C216" s="7" t="s">
        <v>482</v>
      </c>
      <c r="D216" s="82">
        <v>280</v>
      </c>
      <c r="E216" s="82">
        <v>21</v>
      </c>
      <c r="F216" s="82">
        <v>4</v>
      </c>
      <c r="G216" s="82">
        <v>0</v>
      </c>
      <c r="H216" s="82">
        <v>305</v>
      </c>
      <c r="I216" s="84">
        <v>22.849180327868851</v>
      </c>
    </row>
    <row r="217" spans="1:12" ht="19.5" customHeight="1" x14ac:dyDescent="0.35">
      <c r="A217" s="221"/>
      <c r="B217" s="79" t="s">
        <v>15</v>
      </c>
      <c r="C217" s="7" t="s">
        <v>482</v>
      </c>
      <c r="D217" s="82">
        <v>73</v>
      </c>
      <c r="E217" s="82">
        <v>5</v>
      </c>
      <c r="F217" s="82">
        <v>0</v>
      </c>
      <c r="G217" s="82">
        <v>0</v>
      </c>
      <c r="H217" s="82">
        <v>78</v>
      </c>
      <c r="I217" s="84">
        <v>21.641025641025642</v>
      </c>
    </row>
    <row r="218" spans="1:12" ht="19.5" customHeight="1" x14ac:dyDescent="0.35">
      <c r="A218" s="221"/>
      <c r="B218" s="79" t="s">
        <v>16</v>
      </c>
      <c r="C218" s="7" t="s">
        <v>482</v>
      </c>
      <c r="D218" s="82">
        <v>15</v>
      </c>
      <c r="E218" s="82">
        <v>1</v>
      </c>
      <c r="F218" s="82">
        <v>0</v>
      </c>
      <c r="G218" s="82">
        <v>0</v>
      </c>
      <c r="H218" s="82">
        <v>16</v>
      </c>
      <c r="I218" s="84">
        <v>24.1875</v>
      </c>
    </row>
    <row r="219" spans="1:12" ht="19.5" customHeight="1" x14ac:dyDescent="0.35">
      <c r="A219" s="221"/>
      <c r="B219" s="79" t="s">
        <v>17</v>
      </c>
      <c r="C219" s="7" t="s">
        <v>482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110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482</v>
      </c>
      <c r="D221" s="159">
        <v>1549</v>
      </c>
      <c r="E221" s="159">
        <v>110</v>
      </c>
      <c r="F221" s="159">
        <v>23</v>
      </c>
      <c r="G221" s="159">
        <v>0</v>
      </c>
      <c r="H221" s="159">
        <v>1682</v>
      </c>
      <c r="I221" s="160">
        <v>22.778240190249704</v>
      </c>
    </row>
    <row r="222" spans="1:12" ht="19.5" customHeight="1" x14ac:dyDescent="0.35">
      <c r="A222" s="80" t="s">
        <v>21</v>
      </c>
      <c r="B222" s="81"/>
      <c r="C222" s="20" t="s">
        <v>482</v>
      </c>
      <c r="D222" s="83">
        <v>2561</v>
      </c>
      <c r="E222" s="83">
        <v>183</v>
      </c>
      <c r="F222" s="83">
        <v>37</v>
      </c>
      <c r="G222" s="83">
        <v>0</v>
      </c>
      <c r="H222" s="83">
        <v>2781</v>
      </c>
      <c r="I222" s="85">
        <v>22.816612729234087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483</v>
      </c>
      <c r="D230" s="82">
        <v>2</v>
      </c>
      <c r="E230" s="82">
        <v>2</v>
      </c>
      <c r="F230" s="82">
        <v>0</v>
      </c>
      <c r="G230" s="82">
        <v>0</v>
      </c>
      <c r="H230" s="82">
        <v>4</v>
      </c>
      <c r="I230" s="84">
        <v>28</v>
      </c>
      <c r="L230" s="170"/>
    </row>
    <row r="231" spans="1:12" ht="19.5" customHeight="1" x14ac:dyDescent="0.35">
      <c r="A231" s="221"/>
      <c r="B231" s="79" t="s">
        <v>11</v>
      </c>
      <c r="C231" s="7" t="s">
        <v>483</v>
      </c>
      <c r="D231" s="82">
        <v>12</v>
      </c>
      <c r="E231" s="82">
        <v>0</v>
      </c>
      <c r="F231" s="82">
        <v>0</v>
      </c>
      <c r="G231" s="82">
        <v>0</v>
      </c>
      <c r="H231" s="82">
        <v>12</v>
      </c>
      <c r="I231" s="84">
        <v>16.916666666666668</v>
      </c>
      <c r="L231" s="170"/>
    </row>
    <row r="232" spans="1:12" ht="19.5" customHeight="1" x14ac:dyDescent="0.35">
      <c r="A232" s="221"/>
      <c r="B232" s="79" t="s">
        <v>12</v>
      </c>
      <c r="C232" s="7" t="s">
        <v>483</v>
      </c>
      <c r="D232" s="82">
        <v>413</v>
      </c>
      <c r="E232" s="82">
        <v>35</v>
      </c>
      <c r="F232" s="82">
        <v>10</v>
      </c>
      <c r="G232" s="82">
        <v>0</v>
      </c>
      <c r="H232" s="82">
        <v>458</v>
      </c>
      <c r="I232" s="84">
        <v>19.386462882096069</v>
      </c>
      <c r="L232" s="171"/>
    </row>
    <row r="233" spans="1:12" ht="19.5" customHeight="1" x14ac:dyDescent="0.35">
      <c r="A233" s="221"/>
      <c r="B233" s="79" t="s">
        <v>13</v>
      </c>
      <c r="C233" s="7" t="s">
        <v>483</v>
      </c>
      <c r="D233" s="82">
        <v>389</v>
      </c>
      <c r="E233" s="82">
        <v>26</v>
      </c>
      <c r="F233" s="82">
        <v>3</v>
      </c>
      <c r="G233" s="82">
        <v>0</v>
      </c>
      <c r="H233" s="82">
        <v>418</v>
      </c>
      <c r="I233" s="84">
        <v>17.349282296650717</v>
      </c>
    </row>
    <row r="234" spans="1:12" ht="19.5" customHeight="1" x14ac:dyDescent="0.35">
      <c r="A234" s="221"/>
      <c r="B234" s="79" t="s">
        <v>14</v>
      </c>
      <c r="C234" s="7" t="s">
        <v>483</v>
      </c>
      <c r="D234" s="82">
        <v>149</v>
      </c>
      <c r="E234" s="82">
        <v>9</v>
      </c>
      <c r="F234" s="82">
        <v>1</v>
      </c>
      <c r="G234" s="82">
        <v>0</v>
      </c>
      <c r="H234" s="82">
        <v>159</v>
      </c>
      <c r="I234" s="84">
        <v>16.578616352201259</v>
      </c>
    </row>
    <row r="235" spans="1:12" ht="19.5" customHeight="1" x14ac:dyDescent="0.35">
      <c r="A235" s="221"/>
      <c r="B235" s="79" t="s">
        <v>15</v>
      </c>
      <c r="C235" s="7" t="s">
        <v>483</v>
      </c>
      <c r="D235" s="82">
        <v>41</v>
      </c>
      <c r="E235" s="82">
        <v>0</v>
      </c>
      <c r="F235" s="82">
        <v>0</v>
      </c>
      <c r="G235" s="82">
        <v>0</v>
      </c>
      <c r="H235" s="82">
        <v>41</v>
      </c>
      <c r="I235" s="84">
        <v>13.341463414634147</v>
      </c>
    </row>
    <row r="236" spans="1:12" ht="19.5" customHeight="1" x14ac:dyDescent="0.35">
      <c r="A236" s="221"/>
      <c r="B236" s="79" t="s">
        <v>16</v>
      </c>
      <c r="C236" s="7" t="s">
        <v>483</v>
      </c>
      <c r="D236" s="82">
        <v>6</v>
      </c>
      <c r="E236" s="82">
        <v>0</v>
      </c>
      <c r="F236" s="82">
        <v>0</v>
      </c>
      <c r="G236" s="82">
        <v>0</v>
      </c>
      <c r="H236" s="82">
        <v>6</v>
      </c>
      <c r="I236" s="84">
        <v>9.1666666666666661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1</v>
      </c>
      <c r="E237" s="82">
        <v>0</v>
      </c>
      <c r="F237" s="82">
        <v>0</v>
      </c>
      <c r="G237" s="82">
        <v>0</v>
      </c>
      <c r="H237" s="82">
        <v>1</v>
      </c>
      <c r="I237" s="84">
        <v>7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929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483</v>
      </c>
      <c r="D239" s="159">
        <v>1013</v>
      </c>
      <c r="E239" s="159">
        <v>72</v>
      </c>
      <c r="F239" s="159">
        <v>14</v>
      </c>
      <c r="G239" s="159">
        <v>0</v>
      </c>
      <c r="H239" s="159">
        <v>1099</v>
      </c>
      <c r="I239" s="160">
        <v>17.917197452229299</v>
      </c>
    </row>
    <row r="240" spans="1:12" ht="19.5" customHeight="1" x14ac:dyDescent="0.35">
      <c r="A240" s="220" t="s">
        <v>20</v>
      </c>
      <c r="B240" s="79" t="s">
        <v>10</v>
      </c>
      <c r="C240" s="7" t="s">
        <v>483</v>
      </c>
      <c r="D240" s="82">
        <v>7</v>
      </c>
      <c r="E240" s="82">
        <v>0</v>
      </c>
      <c r="F240" s="82">
        <v>0</v>
      </c>
      <c r="G240" s="82">
        <v>0</v>
      </c>
      <c r="H240" s="82">
        <v>7</v>
      </c>
      <c r="I240" s="84">
        <v>14.714285714285714</v>
      </c>
    </row>
    <row r="241" spans="1:12" ht="19.5" customHeight="1" x14ac:dyDescent="0.35">
      <c r="A241" s="221"/>
      <c r="B241" s="79" t="s">
        <v>11</v>
      </c>
      <c r="C241" s="7" t="s">
        <v>483</v>
      </c>
      <c r="D241" s="82">
        <v>6</v>
      </c>
      <c r="E241" s="82">
        <v>0</v>
      </c>
      <c r="F241" s="82">
        <v>0</v>
      </c>
      <c r="G241" s="82">
        <v>0</v>
      </c>
      <c r="H241" s="82">
        <v>6</v>
      </c>
      <c r="I241" s="84">
        <v>13.833333333333334</v>
      </c>
    </row>
    <row r="242" spans="1:12" ht="19.5" customHeight="1" x14ac:dyDescent="0.35">
      <c r="A242" s="221"/>
      <c r="B242" s="79" t="s">
        <v>12</v>
      </c>
      <c r="C242" s="7" t="s">
        <v>483</v>
      </c>
      <c r="D242" s="82">
        <v>615</v>
      </c>
      <c r="E242" s="82">
        <v>37</v>
      </c>
      <c r="F242" s="82">
        <v>11</v>
      </c>
      <c r="G242" s="82">
        <v>0</v>
      </c>
      <c r="H242" s="82">
        <v>663</v>
      </c>
      <c r="I242" s="84">
        <v>17.983408748114631</v>
      </c>
    </row>
    <row r="243" spans="1:12" ht="19.5" customHeight="1" x14ac:dyDescent="0.35">
      <c r="A243" s="221"/>
      <c r="B243" s="79" t="s">
        <v>13</v>
      </c>
      <c r="C243" s="7" t="s">
        <v>483</v>
      </c>
      <c r="D243" s="82">
        <v>584</v>
      </c>
      <c r="E243" s="82">
        <v>17</v>
      </c>
      <c r="F243" s="82">
        <v>6</v>
      </c>
      <c r="G243" s="82">
        <v>0</v>
      </c>
      <c r="H243" s="82">
        <v>607</v>
      </c>
      <c r="I243" s="84">
        <v>16.112026359143329</v>
      </c>
    </row>
    <row r="244" spans="1:12" ht="19.5" customHeight="1" x14ac:dyDescent="0.35">
      <c r="A244" s="221"/>
      <c r="B244" s="79" t="s">
        <v>14</v>
      </c>
      <c r="C244" s="7" t="s">
        <v>483</v>
      </c>
      <c r="D244" s="82">
        <v>293</v>
      </c>
      <c r="E244" s="82">
        <v>8</v>
      </c>
      <c r="F244" s="82">
        <v>4</v>
      </c>
      <c r="G244" s="82">
        <v>0</v>
      </c>
      <c r="H244" s="82">
        <v>305</v>
      </c>
      <c r="I244" s="84">
        <v>15.216393442622952</v>
      </c>
    </row>
    <row r="245" spans="1:12" ht="19.5" customHeight="1" x14ac:dyDescent="0.35">
      <c r="A245" s="221"/>
      <c r="B245" s="79" t="s">
        <v>15</v>
      </c>
      <c r="C245" s="7" t="s">
        <v>483</v>
      </c>
      <c r="D245" s="82">
        <v>77</v>
      </c>
      <c r="E245" s="82">
        <v>1</v>
      </c>
      <c r="F245" s="82">
        <v>0</v>
      </c>
      <c r="G245" s="82">
        <v>0</v>
      </c>
      <c r="H245" s="82">
        <v>78</v>
      </c>
      <c r="I245" s="84">
        <v>12.410256410256411</v>
      </c>
    </row>
    <row r="246" spans="1:12" ht="19.5" customHeight="1" x14ac:dyDescent="0.35">
      <c r="A246" s="221"/>
      <c r="B246" s="79" t="s">
        <v>16</v>
      </c>
      <c r="C246" s="7" t="s">
        <v>483</v>
      </c>
      <c r="D246" s="82">
        <v>14</v>
      </c>
      <c r="E246" s="82">
        <v>2</v>
      </c>
      <c r="F246" s="82">
        <v>0</v>
      </c>
      <c r="G246" s="82">
        <v>0</v>
      </c>
      <c r="H246" s="82">
        <v>16</v>
      </c>
      <c r="I246" s="84">
        <v>15.0625</v>
      </c>
    </row>
    <row r="247" spans="1:12" ht="19.5" customHeight="1" x14ac:dyDescent="0.35">
      <c r="A247" s="221"/>
      <c r="B247" s="79" t="s">
        <v>17</v>
      </c>
      <c r="C247" s="7" t="s">
        <v>483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110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483</v>
      </c>
      <c r="D249" s="159">
        <v>1596</v>
      </c>
      <c r="E249" s="159">
        <v>65</v>
      </c>
      <c r="F249" s="159">
        <v>21</v>
      </c>
      <c r="G249" s="159">
        <v>0</v>
      </c>
      <c r="H249" s="159">
        <v>1682</v>
      </c>
      <c r="I249" s="160">
        <v>16.491676575505352</v>
      </c>
    </row>
    <row r="250" spans="1:12" ht="19.5" customHeight="1" x14ac:dyDescent="0.35">
      <c r="A250" s="80" t="s">
        <v>21</v>
      </c>
      <c r="B250" s="81"/>
      <c r="C250" s="20" t="s">
        <v>483</v>
      </c>
      <c r="D250" s="83">
        <v>2609</v>
      </c>
      <c r="E250" s="83">
        <v>137</v>
      </c>
      <c r="F250" s="83">
        <v>35</v>
      </c>
      <c r="G250" s="83">
        <v>0</v>
      </c>
      <c r="H250" s="83">
        <v>2781</v>
      </c>
      <c r="I250" s="85">
        <v>17.055016181229774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484</v>
      </c>
      <c r="D258" s="82">
        <v>2</v>
      </c>
      <c r="E258" s="82">
        <v>1</v>
      </c>
      <c r="F258" s="82">
        <v>1</v>
      </c>
      <c r="G258" s="82">
        <v>0</v>
      </c>
      <c r="H258" s="82">
        <v>4</v>
      </c>
      <c r="I258" s="84">
        <v>64.25</v>
      </c>
      <c r="L258" s="170"/>
    </row>
    <row r="259" spans="1:12" ht="19.5" customHeight="1" x14ac:dyDescent="0.35">
      <c r="A259" s="221"/>
      <c r="B259" s="79" t="s">
        <v>11</v>
      </c>
      <c r="C259" s="7" t="s">
        <v>484</v>
      </c>
      <c r="D259" s="82">
        <v>12</v>
      </c>
      <c r="E259" s="82">
        <v>0</v>
      </c>
      <c r="F259" s="82">
        <v>0</v>
      </c>
      <c r="G259" s="82">
        <v>0</v>
      </c>
      <c r="H259" s="82">
        <v>12</v>
      </c>
      <c r="I259" s="84">
        <v>21.75</v>
      </c>
      <c r="L259" s="170"/>
    </row>
    <row r="260" spans="1:12" ht="19.5" customHeight="1" x14ac:dyDescent="0.35">
      <c r="A260" s="221"/>
      <c r="B260" s="79" t="s">
        <v>12</v>
      </c>
      <c r="C260" s="7" t="s">
        <v>484</v>
      </c>
      <c r="D260" s="82">
        <v>410</v>
      </c>
      <c r="E260" s="82">
        <v>33</v>
      </c>
      <c r="F260" s="82">
        <v>15</v>
      </c>
      <c r="G260" s="82">
        <v>0</v>
      </c>
      <c r="H260" s="82">
        <v>458</v>
      </c>
      <c r="I260" s="84">
        <v>34.740174672489083</v>
      </c>
      <c r="L260" s="171"/>
    </row>
    <row r="261" spans="1:12" ht="19.5" customHeight="1" x14ac:dyDescent="0.35">
      <c r="A261" s="221"/>
      <c r="B261" s="79" t="s">
        <v>13</v>
      </c>
      <c r="C261" s="7" t="s">
        <v>484</v>
      </c>
      <c r="D261" s="82">
        <v>392</v>
      </c>
      <c r="E261" s="82">
        <v>16</v>
      </c>
      <c r="F261" s="82">
        <v>10</v>
      </c>
      <c r="G261" s="82">
        <v>0</v>
      </c>
      <c r="H261" s="82">
        <v>418</v>
      </c>
      <c r="I261" s="84">
        <v>29.626794258373206</v>
      </c>
    </row>
    <row r="262" spans="1:12" ht="19.5" customHeight="1" x14ac:dyDescent="0.35">
      <c r="A262" s="221"/>
      <c r="B262" s="79" t="s">
        <v>14</v>
      </c>
      <c r="C262" s="7" t="s">
        <v>484</v>
      </c>
      <c r="D262" s="82">
        <v>145</v>
      </c>
      <c r="E262" s="82">
        <v>8</v>
      </c>
      <c r="F262" s="82">
        <v>6</v>
      </c>
      <c r="G262" s="82">
        <v>0</v>
      </c>
      <c r="H262" s="82">
        <v>159</v>
      </c>
      <c r="I262" s="84">
        <v>28.918238993710691</v>
      </c>
    </row>
    <row r="263" spans="1:12" ht="19.5" customHeight="1" x14ac:dyDescent="0.35">
      <c r="A263" s="221"/>
      <c r="B263" s="79" t="s">
        <v>15</v>
      </c>
      <c r="C263" s="7" t="s">
        <v>484</v>
      </c>
      <c r="D263" s="82">
        <v>40</v>
      </c>
      <c r="E263" s="82">
        <v>1</v>
      </c>
      <c r="F263" s="82">
        <v>0</v>
      </c>
      <c r="G263" s="82">
        <v>0</v>
      </c>
      <c r="H263" s="82">
        <v>41</v>
      </c>
      <c r="I263" s="84">
        <v>22.756097560975611</v>
      </c>
    </row>
    <row r="264" spans="1:12" ht="19.5" customHeight="1" x14ac:dyDescent="0.35">
      <c r="A264" s="221"/>
      <c r="B264" s="79" t="s">
        <v>16</v>
      </c>
      <c r="C264" s="7" t="s">
        <v>484</v>
      </c>
      <c r="D264" s="82">
        <v>6</v>
      </c>
      <c r="E264" s="82">
        <v>0</v>
      </c>
      <c r="F264" s="82">
        <v>0</v>
      </c>
      <c r="G264" s="82">
        <v>0</v>
      </c>
      <c r="H264" s="82">
        <v>6</v>
      </c>
      <c r="I264" s="84">
        <v>14.666666666666666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1</v>
      </c>
      <c r="E265" s="82">
        <v>0</v>
      </c>
      <c r="F265" s="82">
        <v>0</v>
      </c>
      <c r="G265" s="82">
        <v>0</v>
      </c>
      <c r="H265" s="82">
        <v>1</v>
      </c>
      <c r="I265" s="84">
        <v>12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929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484</v>
      </c>
      <c r="D267" s="159">
        <v>1008</v>
      </c>
      <c r="E267" s="159">
        <v>59</v>
      </c>
      <c r="F267" s="159">
        <v>32</v>
      </c>
      <c r="G267" s="159">
        <v>0</v>
      </c>
      <c r="H267" s="159">
        <v>1099</v>
      </c>
      <c r="I267" s="160">
        <v>31.341219290263876</v>
      </c>
    </row>
    <row r="268" spans="1:12" ht="19.5" customHeight="1" x14ac:dyDescent="0.35">
      <c r="A268" s="220" t="s">
        <v>20</v>
      </c>
      <c r="B268" s="79" t="s">
        <v>10</v>
      </c>
      <c r="C268" s="7" t="s">
        <v>484</v>
      </c>
      <c r="D268" s="82">
        <v>7</v>
      </c>
      <c r="E268" s="82">
        <v>0</v>
      </c>
      <c r="F268" s="82">
        <v>0</v>
      </c>
      <c r="G268" s="82">
        <v>0</v>
      </c>
      <c r="H268" s="82">
        <v>7</v>
      </c>
      <c r="I268" s="84">
        <v>15.285714285714286</v>
      </c>
    </row>
    <row r="269" spans="1:12" ht="19.5" customHeight="1" x14ac:dyDescent="0.35">
      <c r="A269" s="221"/>
      <c r="B269" s="79" t="s">
        <v>11</v>
      </c>
      <c r="C269" s="7" t="s">
        <v>484</v>
      </c>
      <c r="D269" s="82">
        <v>6</v>
      </c>
      <c r="E269" s="82">
        <v>0</v>
      </c>
      <c r="F269" s="82">
        <v>0</v>
      </c>
      <c r="G269" s="82">
        <v>0</v>
      </c>
      <c r="H269" s="82">
        <v>6</v>
      </c>
      <c r="I269" s="84">
        <v>20.833333333333332</v>
      </c>
    </row>
    <row r="270" spans="1:12" ht="19.5" customHeight="1" x14ac:dyDescent="0.35">
      <c r="A270" s="221"/>
      <c r="B270" s="79" t="s">
        <v>12</v>
      </c>
      <c r="C270" s="7" t="s">
        <v>484</v>
      </c>
      <c r="D270" s="82">
        <v>609</v>
      </c>
      <c r="E270" s="82">
        <v>36</v>
      </c>
      <c r="F270" s="82">
        <v>18</v>
      </c>
      <c r="G270" s="82">
        <v>0</v>
      </c>
      <c r="H270" s="82">
        <v>663</v>
      </c>
      <c r="I270" s="84">
        <v>26.16892911010558</v>
      </c>
    </row>
    <row r="271" spans="1:12" ht="19.5" customHeight="1" x14ac:dyDescent="0.35">
      <c r="A271" s="221"/>
      <c r="B271" s="79" t="s">
        <v>13</v>
      </c>
      <c r="C271" s="7" t="s">
        <v>484</v>
      </c>
      <c r="D271" s="82">
        <v>583</v>
      </c>
      <c r="E271" s="82">
        <v>16</v>
      </c>
      <c r="F271" s="82">
        <v>8</v>
      </c>
      <c r="G271" s="82">
        <v>0</v>
      </c>
      <c r="H271" s="82">
        <v>607</v>
      </c>
      <c r="I271" s="84">
        <v>23.215815485996703</v>
      </c>
    </row>
    <row r="272" spans="1:12" ht="19.5" customHeight="1" x14ac:dyDescent="0.35">
      <c r="A272" s="221"/>
      <c r="B272" s="79" t="s">
        <v>14</v>
      </c>
      <c r="C272" s="7" t="s">
        <v>484</v>
      </c>
      <c r="D272" s="82">
        <v>289</v>
      </c>
      <c r="E272" s="82">
        <v>11</v>
      </c>
      <c r="F272" s="82">
        <v>5</v>
      </c>
      <c r="G272" s="82">
        <v>0</v>
      </c>
      <c r="H272" s="82">
        <v>305</v>
      </c>
      <c r="I272" s="84">
        <v>21.744262295081967</v>
      </c>
    </row>
    <row r="273" spans="1:13" ht="19.5" customHeight="1" x14ac:dyDescent="0.35">
      <c r="A273" s="221"/>
      <c r="B273" s="79" t="s">
        <v>15</v>
      </c>
      <c r="C273" s="7" t="s">
        <v>484</v>
      </c>
      <c r="D273" s="82">
        <v>75</v>
      </c>
      <c r="E273" s="82">
        <v>0</v>
      </c>
      <c r="F273" s="82">
        <v>3</v>
      </c>
      <c r="G273" s="82">
        <v>0</v>
      </c>
      <c r="H273" s="82">
        <v>78</v>
      </c>
      <c r="I273" s="84">
        <v>21.115384615384617</v>
      </c>
    </row>
    <row r="274" spans="1:13" ht="19.5" customHeight="1" x14ac:dyDescent="0.35">
      <c r="A274" s="221"/>
      <c r="B274" s="79" t="s">
        <v>16</v>
      </c>
      <c r="C274" s="7" t="s">
        <v>484</v>
      </c>
      <c r="D274" s="82">
        <v>16</v>
      </c>
      <c r="E274" s="82">
        <v>0</v>
      </c>
      <c r="F274" s="82">
        <v>0</v>
      </c>
      <c r="G274" s="82">
        <v>0</v>
      </c>
      <c r="H274" s="82">
        <v>16</v>
      </c>
      <c r="I274" s="84">
        <v>16.5</v>
      </c>
    </row>
    <row r="275" spans="1:13" ht="19.5" customHeight="1" x14ac:dyDescent="0.35">
      <c r="A275" s="221"/>
      <c r="B275" s="79" t="s">
        <v>17</v>
      </c>
      <c r="C275" s="7" t="s">
        <v>484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110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484</v>
      </c>
      <c r="D277" s="159">
        <v>1585</v>
      </c>
      <c r="E277" s="159">
        <v>63</v>
      </c>
      <c r="F277" s="159">
        <v>34</v>
      </c>
      <c r="G277" s="159">
        <v>0</v>
      </c>
      <c r="H277" s="159">
        <v>1682</v>
      </c>
      <c r="I277" s="160">
        <v>23.910225921521999</v>
      </c>
    </row>
    <row r="278" spans="1:13" ht="19.5" customHeight="1" x14ac:dyDescent="0.35">
      <c r="A278" s="80" t="s">
        <v>21</v>
      </c>
      <c r="B278" s="81"/>
      <c r="C278" s="20" t="s">
        <v>484</v>
      </c>
      <c r="D278" s="83">
        <v>2593</v>
      </c>
      <c r="E278" s="83">
        <v>122</v>
      </c>
      <c r="F278" s="83">
        <v>66</v>
      </c>
      <c r="G278" s="83">
        <v>0</v>
      </c>
      <c r="H278" s="83">
        <v>2781</v>
      </c>
      <c r="I278" s="85">
        <v>26.846817691477884</v>
      </c>
      <c r="K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K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485</v>
      </c>
      <c r="D286" s="82">
        <v>2</v>
      </c>
      <c r="E286" s="82">
        <v>0</v>
      </c>
      <c r="F286" s="82">
        <v>0</v>
      </c>
      <c r="G286" s="82">
        <v>0</v>
      </c>
      <c r="H286" s="82">
        <v>2</v>
      </c>
      <c r="I286" s="82">
        <v>4</v>
      </c>
      <c r="J286" s="84">
        <v>90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485</v>
      </c>
      <c r="D287" s="82">
        <v>7</v>
      </c>
      <c r="E287" s="82">
        <v>2</v>
      </c>
      <c r="F287" s="82">
        <v>0</v>
      </c>
      <c r="G287" s="82">
        <v>0</v>
      </c>
      <c r="H287" s="82">
        <v>3</v>
      </c>
      <c r="I287" s="82">
        <v>12</v>
      </c>
      <c r="J287" s="84">
        <v>95.222222222222229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485</v>
      </c>
      <c r="D288" s="82">
        <v>183</v>
      </c>
      <c r="E288" s="82">
        <v>132</v>
      </c>
      <c r="F288" s="82">
        <v>41</v>
      </c>
      <c r="G288" s="82">
        <v>0</v>
      </c>
      <c r="H288" s="82">
        <v>102</v>
      </c>
      <c r="I288" s="82">
        <v>458</v>
      </c>
      <c r="J288" s="84">
        <v>104.37640449438203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485</v>
      </c>
      <c r="D289" s="82">
        <v>162</v>
      </c>
      <c r="E289" s="82">
        <v>107</v>
      </c>
      <c r="F289" s="82">
        <v>19</v>
      </c>
      <c r="G289" s="82">
        <v>0</v>
      </c>
      <c r="H289" s="82">
        <v>130</v>
      </c>
      <c r="I289" s="82">
        <v>418</v>
      </c>
      <c r="J289" s="84">
        <v>102.29861111111111</v>
      </c>
      <c r="K289" s="21"/>
    </row>
    <row r="290" spans="1:13" ht="19.5" customHeight="1" x14ac:dyDescent="0.35">
      <c r="A290" s="221"/>
      <c r="B290" s="79" t="s">
        <v>14</v>
      </c>
      <c r="C290" s="7" t="s">
        <v>485</v>
      </c>
      <c r="D290" s="82">
        <v>66</v>
      </c>
      <c r="E290" s="82">
        <v>42</v>
      </c>
      <c r="F290" s="82">
        <v>13</v>
      </c>
      <c r="G290" s="82">
        <v>0</v>
      </c>
      <c r="H290" s="82">
        <v>38</v>
      </c>
      <c r="I290" s="82">
        <v>159</v>
      </c>
      <c r="J290" s="84">
        <v>102.96694214876032</v>
      </c>
      <c r="K290" s="21"/>
    </row>
    <row r="291" spans="1:13" ht="19.5" customHeight="1" x14ac:dyDescent="0.35">
      <c r="A291" s="221"/>
      <c r="B291" s="79" t="s">
        <v>15</v>
      </c>
      <c r="C291" s="7" t="s">
        <v>485</v>
      </c>
      <c r="D291" s="82">
        <v>15</v>
      </c>
      <c r="E291" s="82">
        <v>7</v>
      </c>
      <c r="F291" s="82">
        <v>2</v>
      </c>
      <c r="G291" s="82">
        <v>0</v>
      </c>
      <c r="H291" s="82">
        <v>17</v>
      </c>
      <c r="I291" s="82">
        <v>41</v>
      </c>
      <c r="J291" s="84">
        <v>102.70833333333333</v>
      </c>
      <c r="K291" s="21"/>
    </row>
    <row r="292" spans="1:13" ht="19.5" customHeight="1" x14ac:dyDescent="0.35">
      <c r="A292" s="221"/>
      <c r="B292" s="79" t="s">
        <v>16</v>
      </c>
      <c r="C292" s="7" t="s">
        <v>485</v>
      </c>
      <c r="D292" s="82">
        <v>3</v>
      </c>
      <c r="E292" s="82">
        <v>1</v>
      </c>
      <c r="F292" s="82">
        <v>1</v>
      </c>
      <c r="G292" s="82">
        <v>0</v>
      </c>
      <c r="H292" s="82">
        <v>1</v>
      </c>
      <c r="I292" s="82">
        <v>6</v>
      </c>
      <c r="J292" s="84">
        <v>102.6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1</v>
      </c>
      <c r="I293" s="82">
        <v>1</v>
      </c>
      <c r="J293" s="84">
        <v>0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929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485</v>
      </c>
      <c r="D295" s="159">
        <v>438</v>
      </c>
      <c r="E295" s="159">
        <v>291</v>
      </c>
      <c r="F295" s="159">
        <v>76</v>
      </c>
      <c r="G295" s="159">
        <v>0</v>
      </c>
      <c r="H295" s="159">
        <v>294</v>
      </c>
      <c r="I295" s="159">
        <v>1099</v>
      </c>
      <c r="J295" s="160">
        <v>103.2223602484472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485</v>
      </c>
      <c r="D296" s="82">
        <v>4</v>
      </c>
      <c r="E296" s="82">
        <v>0</v>
      </c>
      <c r="F296" s="82">
        <v>0</v>
      </c>
      <c r="G296" s="82">
        <v>0</v>
      </c>
      <c r="H296" s="82">
        <v>3</v>
      </c>
      <c r="I296" s="82">
        <v>7</v>
      </c>
      <c r="J296" s="84">
        <v>91.5</v>
      </c>
      <c r="K296" s="21"/>
    </row>
    <row r="297" spans="1:13" ht="19.5" customHeight="1" x14ac:dyDescent="0.35">
      <c r="A297" s="221"/>
      <c r="B297" s="79" t="s">
        <v>11</v>
      </c>
      <c r="C297" s="7" t="s">
        <v>485</v>
      </c>
      <c r="D297" s="82">
        <v>2</v>
      </c>
      <c r="E297" s="82">
        <v>1</v>
      </c>
      <c r="F297" s="82">
        <v>0</v>
      </c>
      <c r="G297" s="82">
        <v>0</v>
      </c>
      <c r="H297" s="82">
        <v>3</v>
      </c>
      <c r="I297" s="82">
        <v>6</v>
      </c>
      <c r="J297" s="84">
        <v>93.333333333333329</v>
      </c>
      <c r="K297" s="21"/>
    </row>
    <row r="298" spans="1:13" ht="19.5" customHeight="1" x14ac:dyDescent="0.35">
      <c r="A298" s="221"/>
      <c r="B298" s="79" t="s">
        <v>12</v>
      </c>
      <c r="C298" s="7" t="s">
        <v>485</v>
      </c>
      <c r="D298" s="82">
        <v>304</v>
      </c>
      <c r="E298" s="82">
        <v>177</v>
      </c>
      <c r="F298" s="82">
        <v>38</v>
      </c>
      <c r="G298" s="82">
        <v>0</v>
      </c>
      <c r="H298" s="82">
        <v>144</v>
      </c>
      <c r="I298" s="82">
        <v>663</v>
      </c>
      <c r="J298" s="84">
        <v>101.90944123314065</v>
      </c>
      <c r="K298" s="21"/>
    </row>
    <row r="299" spans="1:13" ht="19.5" customHeight="1" x14ac:dyDescent="0.35">
      <c r="A299" s="221"/>
      <c r="B299" s="79" t="s">
        <v>13</v>
      </c>
      <c r="C299" s="7" t="s">
        <v>485</v>
      </c>
      <c r="D299" s="82">
        <v>252</v>
      </c>
      <c r="E299" s="82">
        <v>130</v>
      </c>
      <c r="F299" s="82">
        <v>37</v>
      </c>
      <c r="G299" s="82">
        <v>0</v>
      </c>
      <c r="H299" s="82">
        <v>188</v>
      </c>
      <c r="I299" s="82">
        <v>607</v>
      </c>
      <c r="J299" s="84">
        <v>101.14797136038186</v>
      </c>
      <c r="K299" s="21"/>
    </row>
    <row r="300" spans="1:13" ht="19.5" customHeight="1" x14ac:dyDescent="0.35">
      <c r="A300" s="221"/>
      <c r="B300" s="79" t="s">
        <v>14</v>
      </c>
      <c r="C300" s="7" t="s">
        <v>485</v>
      </c>
      <c r="D300" s="82">
        <v>136</v>
      </c>
      <c r="E300" s="82">
        <v>65</v>
      </c>
      <c r="F300" s="82">
        <v>11</v>
      </c>
      <c r="G300" s="82">
        <v>0</v>
      </c>
      <c r="H300" s="82">
        <v>93</v>
      </c>
      <c r="I300" s="82">
        <v>305</v>
      </c>
      <c r="J300" s="84">
        <v>98.721698113207552</v>
      </c>
      <c r="K300" s="21"/>
    </row>
    <row r="301" spans="1:13" ht="19.5" customHeight="1" x14ac:dyDescent="0.35">
      <c r="A301" s="221"/>
      <c r="B301" s="79" t="s">
        <v>15</v>
      </c>
      <c r="C301" s="7" t="s">
        <v>485</v>
      </c>
      <c r="D301" s="82">
        <v>30</v>
      </c>
      <c r="E301" s="82">
        <v>15</v>
      </c>
      <c r="F301" s="82">
        <v>4</v>
      </c>
      <c r="G301" s="82">
        <v>0</v>
      </c>
      <c r="H301" s="82">
        <v>29</v>
      </c>
      <c r="I301" s="82">
        <v>78</v>
      </c>
      <c r="J301" s="84">
        <v>99.91836734693878</v>
      </c>
      <c r="K301" s="21"/>
    </row>
    <row r="302" spans="1:13" ht="19.5" customHeight="1" x14ac:dyDescent="0.35">
      <c r="A302" s="221"/>
      <c r="B302" s="79" t="s">
        <v>16</v>
      </c>
      <c r="C302" s="7" t="s">
        <v>485</v>
      </c>
      <c r="D302" s="82">
        <v>5</v>
      </c>
      <c r="E302" s="82">
        <v>5</v>
      </c>
      <c r="F302" s="82">
        <v>1</v>
      </c>
      <c r="G302" s="82">
        <v>0</v>
      </c>
      <c r="H302" s="82">
        <v>5</v>
      </c>
      <c r="I302" s="82">
        <v>16</v>
      </c>
      <c r="J302" s="84">
        <v>99.36363636363636</v>
      </c>
      <c r="K302" s="21"/>
    </row>
    <row r="303" spans="1:13" ht="19.5" customHeight="1" x14ac:dyDescent="0.35">
      <c r="A303" s="221"/>
      <c r="B303" s="79" t="s">
        <v>17</v>
      </c>
      <c r="C303" s="7" t="s">
        <v>485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110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1"/>
    </row>
    <row r="305" spans="1:12" ht="19.5" customHeight="1" x14ac:dyDescent="0.35">
      <c r="A305" s="222"/>
      <c r="B305" s="80" t="s">
        <v>19</v>
      </c>
      <c r="C305" s="7" t="s">
        <v>485</v>
      </c>
      <c r="D305" s="159">
        <v>733</v>
      </c>
      <c r="E305" s="159">
        <v>393</v>
      </c>
      <c r="F305" s="159">
        <v>91</v>
      </c>
      <c r="G305" s="159">
        <v>0</v>
      </c>
      <c r="H305" s="159">
        <v>465</v>
      </c>
      <c r="I305" s="159">
        <v>1682</v>
      </c>
      <c r="J305" s="160">
        <v>100.93344289235826</v>
      </c>
      <c r="K305" s="26"/>
    </row>
    <row r="306" spans="1:12" ht="19.5" customHeight="1" x14ac:dyDescent="0.35">
      <c r="A306" s="80" t="s">
        <v>21</v>
      </c>
      <c r="B306" s="81"/>
      <c r="C306" s="9" t="s">
        <v>485</v>
      </c>
      <c r="D306" s="83">
        <v>1171</v>
      </c>
      <c r="E306" s="83">
        <v>684</v>
      </c>
      <c r="F306" s="83">
        <v>167</v>
      </c>
      <c r="G306" s="83">
        <v>0</v>
      </c>
      <c r="H306" s="83">
        <v>759</v>
      </c>
      <c r="I306" s="83">
        <v>2781</v>
      </c>
      <c r="J306" s="85">
        <v>101.84470820969338</v>
      </c>
      <c r="K306" s="26"/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486</v>
      </c>
      <c r="D314" s="82">
        <v>1</v>
      </c>
      <c r="E314" s="82">
        <v>1</v>
      </c>
      <c r="F314" s="82">
        <v>2</v>
      </c>
      <c r="G314" s="82">
        <v>0</v>
      </c>
      <c r="H314" s="82">
        <v>4</v>
      </c>
      <c r="I314" s="92">
        <v>6.35</v>
      </c>
      <c r="L314" s="170"/>
    </row>
    <row r="315" spans="1:12" ht="19.5" customHeight="1" x14ac:dyDescent="0.35">
      <c r="A315" s="221"/>
      <c r="B315" s="79" t="s">
        <v>11</v>
      </c>
      <c r="C315" s="7" t="s">
        <v>486</v>
      </c>
      <c r="D315" s="82">
        <v>6</v>
      </c>
      <c r="E315" s="82">
        <v>6</v>
      </c>
      <c r="F315" s="82">
        <v>0</v>
      </c>
      <c r="G315" s="82">
        <v>0</v>
      </c>
      <c r="H315" s="82">
        <v>12</v>
      </c>
      <c r="I315" s="92">
        <v>5.6999999999999993</v>
      </c>
      <c r="L315" s="170"/>
    </row>
    <row r="316" spans="1:12" ht="19.5" customHeight="1" x14ac:dyDescent="0.35">
      <c r="A316" s="221"/>
      <c r="B316" s="79" t="s">
        <v>12</v>
      </c>
      <c r="C316" s="7" t="s">
        <v>486</v>
      </c>
      <c r="D316" s="82">
        <v>203</v>
      </c>
      <c r="E316" s="82">
        <v>192</v>
      </c>
      <c r="F316" s="82">
        <v>63</v>
      </c>
      <c r="G316" s="82">
        <v>0</v>
      </c>
      <c r="H316" s="82">
        <v>458</v>
      </c>
      <c r="I316" s="92">
        <v>5.7960698689956391</v>
      </c>
      <c r="L316" s="171"/>
    </row>
    <row r="317" spans="1:12" ht="19.5" customHeight="1" x14ac:dyDescent="0.35">
      <c r="A317" s="221"/>
      <c r="B317" s="79" t="s">
        <v>13</v>
      </c>
      <c r="C317" s="7" t="s">
        <v>486</v>
      </c>
      <c r="D317" s="82">
        <v>179</v>
      </c>
      <c r="E317" s="82">
        <v>200</v>
      </c>
      <c r="F317" s="82">
        <v>39</v>
      </c>
      <c r="G317" s="82">
        <v>0</v>
      </c>
      <c r="H317" s="82">
        <v>418</v>
      </c>
      <c r="I317" s="92">
        <v>5.7480861244019197</v>
      </c>
    </row>
    <row r="318" spans="1:12" ht="19.5" customHeight="1" x14ac:dyDescent="0.35">
      <c r="A318" s="221"/>
      <c r="B318" s="79" t="s">
        <v>14</v>
      </c>
      <c r="C318" s="7" t="s">
        <v>486</v>
      </c>
      <c r="D318" s="82">
        <v>63</v>
      </c>
      <c r="E318" s="82">
        <v>84</v>
      </c>
      <c r="F318" s="82">
        <v>12</v>
      </c>
      <c r="G318" s="82">
        <v>0</v>
      </c>
      <c r="H318" s="82">
        <v>159</v>
      </c>
      <c r="I318" s="92">
        <v>5.735849056603775</v>
      </c>
    </row>
    <row r="319" spans="1:12" ht="19.5" customHeight="1" x14ac:dyDescent="0.35">
      <c r="A319" s="221"/>
      <c r="B319" s="79" t="s">
        <v>15</v>
      </c>
      <c r="C319" s="7" t="s">
        <v>486</v>
      </c>
      <c r="D319" s="82">
        <v>11</v>
      </c>
      <c r="E319" s="82">
        <v>27</v>
      </c>
      <c r="F319" s="82">
        <v>3</v>
      </c>
      <c r="G319" s="82">
        <v>0</v>
      </c>
      <c r="H319" s="82">
        <v>41</v>
      </c>
      <c r="I319" s="92">
        <v>5.770731707317073</v>
      </c>
    </row>
    <row r="320" spans="1:12" ht="19.5" customHeight="1" x14ac:dyDescent="0.35">
      <c r="A320" s="221"/>
      <c r="B320" s="79" t="s">
        <v>16</v>
      </c>
      <c r="C320" s="7" t="s">
        <v>486</v>
      </c>
      <c r="D320" s="82">
        <v>4</v>
      </c>
      <c r="E320" s="82">
        <v>2</v>
      </c>
      <c r="F320" s="82">
        <v>0</v>
      </c>
      <c r="G320" s="82">
        <v>0</v>
      </c>
      <c r="H320" s="82">
        <v>6</v>
      </c>
      <c r="I320" s="92">
        <v>5.5333333333333341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1</v>
      </c>
      <c r="E321" s="82">
        <v>0</v>
      </c>
      <c r="F321" s="82">
        <v>0</v>
      </c>
      <c r="G321" s="82">
        <v>0</v>
      </c>
      <c r="H321" s="82">
        <v>1</v>
      </c>
      <c r="I321" s="92">
        <v>5.0999999999999996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929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486</v>
      </c>
      <c r="D323" s="159">
        <v>468</v>
      </c>
      <c r="E323" s="159">
        <v>512</v>
      </c>
      <c r="F323" s="159">
        <v>119</v>
      </c>
      <c r="G323" s="159">
        <v>0</v>
      </c>
      <c r="H323" s="159">
        <v>1099</v>
      </c>
      <c r="I323" s="162">
        <v>5.7670609645131981</v>
      </c>
    </row>
    <row r="324" spans="1:12" ht="19.5" customHeight="1" x14ac:dyDescent="0.35">
      <c r="A324" s="220" t="s">
        <v>20</v>
      </c>
      <c r="B324" s="79" t="s">
        <v>10</v>
      </c>
      <c r="C324" s="7" t="s">
        <v>486</v>
      </c>
      <c r="D324" s="82">
        <v>6</v>
      </c>
      <c r="E324" s="82">
        <v>1</v>
      </c>
      <c r="F324" s="82">
        <v>0</v>
      </c>
      <c r="G324" s="82">
        <v>0</v>
      </c>
      <c r="H324" s="82">
        <v>7</v>
      </c>
      <c r="I324" s="92">
        <v>5.4714285714285706</v>
      </c>
    </row>
    <row r="325" spans="1:12" ht="19.5" customHeight="1" x14ac:dyDescent="0.35">
      <c r="A325" s="221"/>
      <c r="B325" s="79" t="s">
        <v>11</v>
      </c>
      <c r="C325" s="7" t="s">
        <v>486</v>
      </c>
      <c r="D325" s="82">
        <v>1</v>
      </c>
      <c r="E325" s="82">
        <v>5</v>
      </c>
      <c r="F325" s="82">
        <v>0</v>
      </c>
      <c r="G325" s="82">
        <v>0</v>
      </c>
      <c r="H325" s="82">
        <v>6</v>
      </c>
      <c r="I325" s="92">
        <v>5.7666666666666666</v>
      </c>
    </row>
    <row r="326" spans="1:12" ht="19.5" customHeight="1" x14ac:dyDescent="0.35">
      <c r="A326" s="221"/>
      <c r="B326" s="79" t="s">
        <v>12</v>
      </c>
      <c r="C326" s="7" t="s">
        <v>486</v>
      </c>
      <c r="D326" s="82">
        <v>251</v>
      </c>
      <c r="E326" s="82">
        <v>348</v>
      </c>
      <c r="F326" s="82">
        <v>64</v>
      </c>
      <c r="G326" s="82">
        <v>0</v>
      </c>
      <c r="H326" s="82">
        <v>663</v>
      </c>
      <c r="I326" s="92">
        <v>5.7990950226244369</v>
      </c>
    </row>
    <row r="327" spans="1:12" ht="19.5" customHeight="1" x14ac:dyDescent="0.35">
      <c r="A327" s="221"/>
      <c r="B327" s="79" t="s">
        <v>13</v>
      </c>
      <c r="C327" s="7" t="s">
        <v>486</v>
      </c>
      <c r="D327" s="82">
        <v>236</v>
      </c>
      <c r="E327" s="82">
        <v>310</v>
      </c>
      <c r="F327" s="82">
        <v>61</v>
      </c>
      <c r="G327" s="82">
        <v>0</v>
      </c>
      <c r="H327" s="82">
        <v>607</v>
      </c>
      <c r="I327" s="92">
        <v>5.7764415156507489</v>
      </c>
    </row>
    <row r="328" spans="1:12" ht="19.5" customHeight="1" x14ac:dyDescent="0.35">
      <c r="A328" s="221"/>
      <c r="B328" s="79" t="s">
        <v>14</v>
      </c>
      <c r="C328" s="7" t="s">
        <v>486</v>
      </c>
      <c r="D328" s="82">
        <v>122</v>
      </c>
      <c r="E328" s="82">
        <v>167</v>
      </c>
      <c r="F328" s="82">
        <v>16</v>
      </c>
      <c r="G328" s="82">
        <v>0</v>
      </c>
      <c r="H328" s="82">
        <v>305</v>
      </c>
      <c r="I328" s="92">
        <v>5.7209836065573763</v>
      </c>
    </row>
    <row r="329" spans="1:12" ht="19.5" customHeight="1" x14ac:dyDescent="0.35">
      <c r="A329" s="221"/>
      <c r="B329" s="79" t="s">
        <v>15</v>
      </c>
      <c r="C329" s="7" t="s">
        <v>486</v>
      </c>
      <c r="D329" s="82">
        <v>32</v>
      </c>
      <c r="E329" s="82">
        <v>41</v>
      </c>
      <c r="F329" s="82">
        <v>5</v>
      </c>
      <c r="G329" s="82">
        <v>0</v>
      </c>
      <c r="H329" s="82">
        <v>78</v>
      </c>
      <c r="I329" s="92">
        <v>5.7935897435897408</v>
      </c>
    </row>
    <row r="330" spans="1:12" ht="19.5" customHeight="1" x14ac:dyDescent="0.35">
      <c r="A330" s="221"/>
      <c r="B330" s="79" t="s">
        <v>16</v>
      </c>
      <c r="C330" s="7" t="s">
        <v>486</v>
      </c>
      <c r="D330" s="82">
        <v>7</v>
      </c>
      <c r="E330" s="82">
        <v>7</v>
      </c>
      <c r="F330" s="82">
        <v>2</v>
      </c>
      <c r="G330" s="82">
        <v>0</v>
      </c>
      <c r="H330" s="82">
        <v>16</v>
      </c>
      <c r="I330" s="92">
        <v>5.8</v>
      </c>
    </row>
    <row r="331" spans="1:12" ht="19.5" customHeight="1" x14ac:dyDescent="0.35">
      <c r="A331" s="221"/>
      <c r="B331" s="79" t="s">
        <v>17</v>
      </c>
      <c r="C331" s="7" t="s">
        <v>486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110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486</v>
      </c>
      <c r="D333" s="159">
        <v>655</v>
      </c>
      <c r="E333" s="159">
        <v>879</v>
      </c>
      <c r="F333" s="159">
        <v>148</v>
      </c>
      <c r="G333" s="159">
        <v>0</v>
      </c>
      <c r="H333" s="159">
        <v>1682</v>
      </c>
      <c r="I333" s="162">
        <v>5.7750297265160562</v>
      </c>
    </row>
    <row r="334" spans="1:12" ht="19.5" customHeight="1" x14ac:dyDescent="0.35">
      <c r="A334" s="80" t="s">
        <v>21</v>
      </c>
      <c r="B334" s="81"/>
      <c r="C334" s="9" t="s">
        <v>486</v>
      </c>
      <c r="D334" s="83">
        <v>1123</v>
      </c>
      <c r="E334" s="83">
        <v>1391</v>
      </c>
      <c r="F334" s="83">
        <v>267</v>
      </c>
      <c r="G334" s="83">
        <v>0</v>
      </c>
      <c r="H334" s="83">
        <v>2781</v>
      </c>
      <c r="I334" s="86">
        <v>5.7718806184825633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959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487</v>
      </c>
      <c r="D342" s="82">
        <v>2</v>
      </c>
      <c r="E342" s="82">
        <v>1</v>
      </c>
      <c r="F342" s="82">
        <v>1</v>
      </c>
      <c r="G342" s="82">
        <v>0</v>
      </c>
      <c r="H342" s="82">
        <v>4</v>
      </c>
      <c r="L342" s="170"/>
    </row>
    <row r="343" spans="1:12" ht="19.5" customHeight="1" x14ac:dyDescent="0.35">
      <c r="A343" s="221"/>
      <c r="B343" s="79" t="s">
        <v>11</v>
      </c>
      <c r="C343" s="7" t="s">
        <v>487</v>
      </c>
      <c r="D343" s="82">
        <v>11</v>
      </c>
      <c r="E343" s="82">
        <v>0</v>
      </c>
      <c r="F343" s="82">
        <v>0</v>
      </c>
      <c r="G343" s="82">
        <v>1</v>
      </c>
      <c r="H343" s="82">
        <v>12</v>
      </c>
      <c r="L343" s="170"/>
    </row>
    <row r="344" spans="1:12" ht="19.5" customHeight="1" x14ac:dyDescent="0.35">
      <c r="A344" s="221"/>
      <c r="B344" s="79" t="s">
        <v>12</v>
      </c>
      <c r="C344" s="7" t="s">
        <v>487</v>
      </c>
      <c r="D344" s="82">
        <v>446</v>
      </c>
      <c r="E344" s="82">
        <v>3</v>
      </c>
      <c r="F344" s="82">
        <v>6</v>
      </c>
      <c r="G344" s="82">
        <v>3</v>
      </c>
      <c r="H344" s="82">
        <v>458</v>
      </c>
      <c r="L344" s="171"/>
    </row>
    <row r="345" spans="1:12" ht="19.5" customHeight="1" x14ac:dyDescent="0.35">
      <c r="A345" s="221"/>
      <c r="B345" s="79" t="s">
        <v>13</v>
      </c>
      <c r="C345" s="7" t="s">
        <v>487</v>
      </c>
      <c r="D345" s="82">
        <v>391</v>
      </c>
      <c r="E345" s="82">
        <v>2</v>
      </c>
      <c r="F345" s="82">
        <v>12</v>
      </c>
      <c r="G345" s="82">
        <v>13</v>
      </c>
      <c r="H345" s="82">
        <v>418</v>
      </c>
    </row>
    <row r="346" spans="1:12" ht="19.5" customHeight="1" x14ac:dyDescent="0.35">
      <c r="A346" s="221"/>
      <c r="B346" s="79" t="s">
        <v>14</v>
      </c>
      <c r="C346" s="7" t="s">
        <v>487</v>
      </c>
      <c r="D346" s="82">
        <v>153</v>
      </c>
      <c r="E346" s="82">
        <v>1</v>
      </c>
      <c r="F346" s="82">
        <v>2</v>
      </c>
      <c r="G346" s="82">
        <v>3</v>
      </c>
      <c r="H346" s="82">
        <v>159</v>
      </c>
    </row>
    <row r="347" spans="1:12" ht="19.5" customHeight="1" x14ac:dyDescent="0.35">
      <c r="A347" s="221"/>
      <c r="B347" s="79" t="s">
        <v>15</v>
      </c>
      <c r="C347" s="7" t="s">
        <v>487</v>
      </c>
      <c r="D347" s="82">
        <v>41</v>
      </c>
      <c r="E347" s="82">
        <v>0</v>
      </c>
      <c r="F347" s="82">
        <v>0</v>
      </c>
      <c r="G347" s="82">
        <v>0</v>
      </c>
      <c r="H347" s="82">
        <v>41</v>
      </c>
    </row>
    <row r="348" spans="1:12" ht="19.5" customHeight="1" x14ac:dyDescent="0.35">
      <c r="A348" s="221"/>
      <c r="B348" s="79" t="s">
        <v>16</v>
      </c>
      <c r="C348" s="7" t="s">
        <v>487</v>
      </c>
      <c r="D348" s="82">
        <v>6</v>
      </c>
      <c r="E348" s="82">
        <v>0</v>
      </c>
      <c r="F348" s="82">
        <v>0</v>
      </c>
      <c r="G348" s="82">
        <v>0</v>
      </c>
      <c r="H348" s="82">
        <v>6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1</v>
      </c>
      <c r="E349" s="82">
        <v>0</v>
      </c>
      <c r="F349" s="82">
        <v>0</v>
      </c>
      <c r="G349" s="82">
        <v>0</v>
      </c>
      <c r="H349" s="82">
        <v>1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929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487</v>
      </c>
      <c r="D351" s="83">
        <v>1051</v>
      </c>
      <c r="E351" s="83">
        <v>7</v>
      </c>
      <c r="F351" s="83">
        <v>21</v>
      </c>
      <c r="G351" s="83">
        <v>20</v>
      </c>
      <c r="H351" s="83">
        <v>1099</v>
      </c>
    </row>
    <row r="352" spans="1:12" ht="19.5" customHeight="1" x14ac:dyDescent="0.35">
      <c r="A352" s="220" t="s">
        <v>20</v>
      </c>
      <c r="B352" s="79" t="s">
        <v>10</v>
      </c>
      <c r="C352" s="7" t="s">
        <v>487</v>
      </c>
      <c r="D352" s="82">
        <v>7</v>
      </c>
      <c r="E352" s="82">
        <v>0</v>
      </c>
      <c r="F352" s="82">
        <v>0</v>
      </c>
      <c r="G352" s="82">
        <v>0</v>
      </c>
      <c r="H352" s="82">
        <v>7</v>
      </c>
    </row>
    <row r="353" spans="1:12" ht="19.5" customHeight="1" x14ac:dyDescent="0.35">
      <c r="A353" s="221"/>
      <c r="B353" s="79" t="s">
        <v>11</v>
      </c>
      <c r="C353" s="7" t="s">
        <v>487</v>
      </c>
      <c r="D353" s="82">
        <v>6</v>
      </c>
      <c r="E353" s="82">
        <v>0</v>
      </c>
      <c r="F353" s="82">
        <v>0</v>
      </c>
      <c r="G353" s="82">
        <v>0</v>
      </c>
      <c r="H353" s="82">
        <v>6</v>
      </c>
    </row>
    <row r="354" spans="1:12" ht="19.5" customHeight="1" x14ac:dyDescent="0.35">
      <c r="A354" s="221"/>
      <c r="B354" s="79" t="s">
        <v>12</v>
      </c>
      <c r="C354" s="7" t="s">
        <v>487</v>
      </c>
      <c r="D354" s="82">
        <v>644</v>
      </c>
      <c r="E354" s="82">
        <v>6</v>
      </c>
      <c r="F354" s="82">
        <v>3</v>
      </c>
      <c r="G354" s="82">
        <v>10</v>
      </c>
      <c r="H354" s="82">
        <v>663</v>
      </c>
    </row>
    <row r="355" spans="1:12" ht="19.5" customHeight="1" x14ac:dyDescent="0.35">
      <c r="A355" s="221"/>
      <c r="B355" s="79" t="s">
        <v>13</v>
      </c>
      <c r="C355" s="7" t="s">
        <v>487</v>
      </c>
      <c r="D355" s="82">
        <v>586</v>
      </c>
      <c r="E355" s="82">
        <v>1</v>
      </c>
      <c r="F355" s="82">
        <v>2</v>
      </c>
      <c r="G355" s="82">
        <v>18</v>
      </c>
      <c r="H355" s="82">
        <v>607</v>
      </c>
    </row>
    <row r="356" spans="1:12" ht="19.5" customHeight="1" x14ac:dyDescent="0.35">
      <c r="A356" s="221"/>
      <c r="B356" s="79" t="s">
        <v>14</v>
      </c>
      <c r="C356" s="7" t="s">
        <v>487</v>
      </c>
      <c r="D356" s="82">
        <v>295</v>
      </c>
      <c r="E356" s="82">
        <v>2</v>
      </c>
      <c r="F356" s="82">
        <v>1</v>
      </c>
      <c r="G356" s="82">
        <v>7</v>
      </c>
      <c r="H356" s="82">
        <v>305</v>
      </c>
    </row>
    <row r="357" spans="1:12" ht="19.5" customHeight="1" x14ac:dyDescent="0.35">
      <c r="A357" s="221"/>
      <c r="B357" s="79" t="s">
        <v>15</v>
      </c>
      <c r="C357" s="7" t="s">
        <v>487</v>
      </c>
      <c r="D357" s="82">
        <v>74</v>
      </c>
      <c r="E357" s="82">
        <v>0</v>
      </c>
      <c r="F357" s="82">
        <v>1</v>
      </c>
      <c r="G357" s="82">
        <v>3</v>
      </c>
      <c r="H357" s="82">
        <v>78</v>
      </c>
    </row>
    <row r="358" spans="1:12" ht="19.5" customHeight="1" x14ac:dyDescent="0.35">
      <c r="A358" s="221"/>
      <c r="B358" s="79" t="s">
        <v>16</v>
      </c>
      <c r="C358" s="7" t="s">
        <v>487</v>
      </c>
      <c r="D358" s="82">
        <v>15</v>
      </c>
      <c r="E358" s="82">
        <v>0</v>
      </c>
      <c r="F358" s="82">
        <v>0</v>
      </c>
      <c r="G358" s="82">
        <v>1</v>
      </c>
      <c r="H358" s="82">
        <v>16</v>
      </c>
    </row>
    <row r="359" spans="1:12" ht="19.5" customHeight="1" x14ac:dyDescent="0.35">
      <c r="A359" s="221"/>
      <c r="B359" s="79" t="s">
        <v>17</v>
      </c>
      <c r="C359" s="7" t="s">
        <v>487</v>
      </c>
      <c r="D359" s="82">
        <v>0</v>
      </c>
      <c r="E359" s="82">
        <v>0</v>
      </c>
      <c r="F359" s="82">
        <v>0</v>
      </c>
      <c r="G359" s="82">
        <v>0</v>
      </c>
      <c r="H359" s="82" t="s">
        <v>110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2" ht="19.5" customHeight="1" x14ac:dyDescent="0.35">
      <c r="A361" s="222"/>
      <c r="B361" s="80" t="s">
        <v>19</v>
      </c>
      <c r="C361" s="9" t="s">
        <v>487</v>
      </c>
      <c r="D361" s="83">
        <v>1627</v>
      </c>
      <c r="E361" s="83">
        <v>9</v>
      </c>
      <c r="F361" s="83">
        <v>7</v>
      </c>
      <c r="G361" s="83">
        <v>39</v>
      </c>
      <c r="H361" s="83">
        <v>1682</v>
      </c>
    </row>
    <row r="362" spans="1:12" ht="19.5" customHeight="1" x14ac:dyDescent="0.35">
      <c r="A362" s="80" t="s">
        <v>21</v>
      </c>
      <c r="B362" s="81"/>
      <c r="C362" s="9" t="s">
        <v>487</v>
      </c>
      <c r="D362" s="83">
        <v>2678</v>
      </c>
      <c r="E362" s="83">
        <v>16</v>
      </c>
      <c r="F362" s="83">
        <v>28</v>
      </c>
      <c r="G362" s="83">
        <v>59</v>
      </c>
      <c r="H362" s="83">
        <v>2781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959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488</v>
      </c>
      <c r="D370" s="82">
        <v>3</v>
      </c>
      <c r="E370" s="82">
        <v>1</v>
      </c>
      <c r="F370" s="82">
        <v>0</v>
      </c>
      <c r="G370" s="82">
        <v>0</v>
      </c>
      <c r="H370" s="82">
        <v>4</v>
      </c>
      <c r="L370" s="170"/>
    </row>
    <row r="371" spans="1:12" ht="19.5" customHeight="1" x14ac:dyDescent="0.35">
      <c r="A371" s="221"/>
      <c r="B371" s="79" t="s">
        <v>11</v>
      </c>
      <c r="C371" s="7" t="s">
        <v>488</v>
      </c>
      <c r="D371" s="82">
        <v>11</v>
      </c>
      <c r="E371" s="82">
        <v>0</v>
      </c>
      <c r="F371" s="82">
        <v>0</v>
      </c>
      <c r="G371" s="82">
        <v>1</v>
      </c>
      <c r="H371" s="82">
        <v>12</v>
      </c>
      <c r="L371" s="170"/>
    </row>
    <row r="372" spans="1:12" ht="19.5" customHeight="1" x14ac:dyDescent="0.35">
      <c r="A372" s="221"/>
      <c r="B372" s="79" t="s">
        <v>12</v>
      </c>
      <c r="C372" s="7" t="s">
        <v>488</v>
      </c>
      <c r="D372" s="82">
        <v>401</v>
      </c>
      <c r="E372" s="82">
        <v>35</v>
      </c>
      <c r="F372" s="82">
        <v>19</v>
      </c>
      <c r="G372" s="82">
        <v>3</v>
      </c>
      <c r="H372" s="82">
        <v>458</v>
      </c>
      <c r="L372" s="171"/>
    </row>
    <row r="373" spans="1:12" ht="19.5" customHeight="1" x14ac:dyDescent="0.35">
      <c r="A373" s="221"/>
      <c r="B373" s="79" t="s">
        <v>13</v>
      </c>
      <c r="C373" s="7" t="s">
        <v>488</v>
      </c>
      <c r="D373" s="82">
        <v>347</v>
      </c>
      <c r="E373" s="82">
        <v>36</v>
      </c>
      <c r="F373" s="82">
        <v>22</v>
      </c>
      <c r="G373" s="82">
        <v>13</v>
      </c>
      <c r="H373" s="82">
        <v>418</v>
      </c>
    </row>
    <row r="374" spans="1:12" ht="19.5" customHeight="1" x14ac:dyDescent="0.35">
      <c r="A374" s="221"/>
      <c r="B374" s="79" t="s">
        <v>14</v>
      </c>
      <c r="C374" s="7" t="s">
        <v>488</v>
      </c>
      <c r="D374" s="82">
        <v>126</v>
      </c>
      <c r="E374" s="82">
        <v>17</v>
      </c>
      <c r="F374" s="82">
        <v>13</v>
      </c>
      <c r="G374" s="82">
        <v>3</v>
      </c>
      <c r="H374" s="82">
        <v>159</v>
      </c>
    </row>
    <row r="375" spans="1:12" ht="19.5" customHeight="1" x14ac:dyDescent="0.35">
      <c r="A375" s="221"/>
      <c r="B375" s="79" t="s">
        <v>15</v>
      </c>
      <c r="C375" s="7" t="s">
        <v>488</v>
      </c>
      <c r="D375" s="82">
        <v>33</v>
      </c>
      <c r="E375" s="82">
        <v>5</v>
      </c>
      <c r="F375" s="82">
        <v>3</v>
      </c>
      <c r="G375" s="82">
        <v>0</v>
      </c>
      <c r="H375" s="82">
        <v>41</v>
      </c>
    </row>
    <row r="376" spans="1:12" ht="19.5" customHeight="1" x14ac:dyDescent="0.35">
      <c r="A376" s="221"/>
      <c r="B376" s="79" t="s">
        <v>16</v>
      </c>
      <c r="C376" s="7" t="s">
        <v>488</v>
      </c>
      <c r="D376" s="82">
        <v>5</v>
      </c>
      <c r="E376" s="82">
        <v>1</v>
      </c>
      <c r="F376" s="82">
        <v>0</v>
      </c>
      <c r="G376" s="82">
        <v>0</v>
      </c>
      <c r="H376" s="82">
        <v>6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1</v>
      </c>
      <c r="E377" s="82">
        <v>0</v>
      </c>
      <c r="F377" s="82">
        <v>0</v>
      </c>
      <c r="G377" s="82">
        <v>0</v>
      </c>
      <c r="H377" s="82">
        <v>1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929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488</v>
      </c>
      <c r="D379" s="83">
        <v>927</v>
      </c>
      <c r="E379" s="83">
        <v>95</v>
      </c>
      <c r="F379" s="83">
        <v>57</v>
      </c>
      <c r="G379" s="83">
        <v>20</v>
      </c>
      <c r="H379" s="83">
        <v>1099</v>
      </c>
    </row>
    <row r="380" spans="1:12" ht="19.5" customHeight="1" x14ac:dyDescent="0.35">
      <c r="A380" s="220" t="s">
        <v>20</v>
      </c>
      <c r="B380" s="79" t="s">
        <v>10</v>
      </c>
      <c r="C380" s="7" t="s">
        <v>488</v>
      </c>
      <c r="D380" s="82">
        <v>5</v>
      </c>
      <c r="E380" s="82">
        <v>1</v>
      </c>
      <c r="F380" s="82">
        <v>1</v>
      </c>
      <c r="G380" s="82">
        <v>0</v>
      </c>
      <c r="H380" s="82">
        <v>7</v>
      </c>
    </row>
    <row r="381" spans="1:12" ht="19.5" customHeight="1" x14ac:dyDescent="0.35">
      <c r="A381" s="221"/>
      <c r="B381" s="79" t="s">
        <v>11</v>
      </c>
      <c r="C381" s="7" t="s">
        <v>488</v>
      </c>
      <c r="D381" s="82">
        <v>6</v>
      </c>
      <c r="E381" s="82">
        <v>0</v>
      </c>
      <c r="F381" s="82">
        <v>0</v>
      </c>
      <c r="G381" s="82">
        <v>0</v>
      </c>
      <c r="H381" s="82">
        <v>6</v>
      </c>
    </row>
    <row r="382" spans="1:12" ht="19.5" customHeight="1" x14ac:dyDescent="0.35">
      <c r="A382" s="221"/>
      <c r="B382" s="79" t="s">
        <v>12</v>
      </c>
      <c r="C382" s="7" t="s">
        <v>488</v>
      </c>
      <c r="D382" s="82">
        <v>595</v>
      </c>
      <c r="E382" s="82">
        <v>41</v>
      </c>
      <c r="F382" s="82">
        <v>17</v>
      </c>
      <c r="G382" s="82">
        <v>10</v>
      </c>
      <c r="H382" s="82">
        <v>663</v>
      </c>
    </row>
    <row r="383" spans="1:12" ht="19.5" customHeight="1" x14ac:dyDescent="0.35">
      <c r="A383" s="221"/>
      <c r="B383" s="79" t="s">
        <v>13</v>
      </c>
      <c r="C383" s="7" t="s">
        <v>488</v>
      </c>
      <c r="D383" s="82">
        <v>543</v>
      </c>
      <c r="E383" s="82">
        <v>23</v>
      </c>
      <c r="F383" s="82">
        <v>23</v>
      </c>
      <c r="G383" s="82">
        <v>18</v>
      </c>
      <c r="H383" s="82">
        <v>607</v>
      </c>
    </row>
    <row r="384" spans="1:12" ht="19.5" customHeight="1" x14ac:dyDescent="0.35">
      <c r="A384" s="221"/>
      <c r="B384" s="79" t="s">
        <v>14</v>
      </c>
      <c r="C384" s="7" t="s">
        <v>488</v>
      </c>
      <c r="D384" s="82">
        <v>267</v>
      </c>
      <c r="E384" s="82">
        <v>21</v>
      </c>
      <c r="F384" s="82">
        <v>10</v>
      </c>
      <c r="G384" s="82">
        <v>7</v>
      </c>
      <c r="H384" s="82">
        <v>305</v>
      </c>
    </row>
    <row r="385" spans="1:12" ht="19.5" customHeight="1" x14ac:dyDescent="0.35">
      <c r="A385" s="221"/>
      <c r="B385" s="79" t="s">
        <v>15</v>
      </c>
      <c r="C385" s="7" t="s">
        <v>488</v>
      </c>
      <c r="D385" s="82">
        <v>64</v>
      </c>
      <c r="E385" s="82">
        <v>5</v>
      </c>
      <c r="F385" s="82">
        <v>6</v>
      </c>
      <c r="G385" s="82">
        <v>3</v>
      </c>
      <c r="H385" s="82">
        <v>78</v>
      </c>
    </row>
    <row r="386" spans="1:12" ht="19.5" customHeight="1" x14ac:dyDescent="0.35">
      <c r="A386" s="221"/>
      <c r="B386" s="79" t="s">
        <v>16</v>
      </c>
      <c r="C386" s="7" t="s">
        <v>488</v>
      </c>
      <c r="D386" s="82">
        <v>13</v>
      </c>
      <c r="E386" s="82">
        <v>2</v>
      </c>
      <c r="F386" s="82">
        <v>0</v>
      </c>
      <c r="G386" s="82">
        <v>1</v>
      </c>
      <c r="H386" s="82">
        <v>16</v>
      </c>
    </row>
    <row r="387" spans="1:12" ht="19.5" customHeight="1" x14ac:dyDescent="0.35">
      <c r="A387" s="221"/>
      <c r="B387" s="79" t="s">
        <v>17</v>
      </c>
      <c r="C387" s="7" t="s">
        <v>488</v>
      </c>
      <c r="D387" s="82">
        <v>0</v>
      </c>
      <c r="E387" s="82">
        <v>0</v>
      </c>
      <c r="F387" s="82">
        <v>0</v>
      </c>
      <c r="G387" s="82">
        <v>0</v>
      </c>
      <c r="H387" s="82" t="s">
        <v>110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</row>
    <row r="389" spans="1:12" ht="19.5" customHeight="1" x14ac:dyDescent="0.35">
      <c r="A389" s="222"/>
      <c r="B389" s="80" t="s">
        <v>19</v>
      </c>
      <c r="C389" s="9" t="s">
        <v>488</v>
      </c>
      <c r="D389" s="83">
        <v>1493</v>
      </c>
      <c r="E389" s="83">
        <v>93</v>
      </c>
      <c r="F389" s="83">
        <v>57</v>
      </c>
      <c r="G389" s="83">
        <v>39</v>
      </c>
      <c r="H389" s="83">
        <v>1682</v>
      </c>
    </row>
    <row r="390" spans="1:12" ht="19.5" customHeight="1" x14ac:dyDescent="0.35">
      <c r="A390" s="80" t="s">
        <v>21</v>
      </c>
      <c r="B390" s="81"/>
      <c r="C390" s="9" t="s">
        <v>488</v>
      </c>
      <c r="D390" s="83">
        <v>2420</v>
      </c>
      <c r="E390" s="83">
        <v>188</v>
      </c>
      <c r="F390" s="83">
        <v>114</v>
      </c>
      <c r="G390" s="83">
        <v>59</v>
      </c>
      <c r="H390" s="83">
        <v>2781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959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489</v>
      </c>
      <c r="D398" s="82">
        <v>2</v>
      </c>
      <c r="E398" s="82">
        <v>0</v>
      </c>
      <c r="F398" s="82">
        <v>2</v>
      </c>
      <c r="G398" s="82">
        <v>0</v>
      </c>
      <c r="H398" s="82">
        <v>4</v>
      </c>
      <c r="L398" s="170"/>
    </row>
    <row r="399" spans="1:12" ht="19.5" customHeight="1" x14ac:dyDescent="0.35">
      <c r="A399" s="221"/>
      <c r="B399" s="79" t="s">
        <v>11</v>
      </c>
      <c r="C399" s="7" t="s">
        <v>489</v>
      </c>
      <c r="D399" s="82">
        <v>8</v>
      </c>
      <c r="E399" s="82">
        <v>1</v>
      </c>
      <c r="F399" s="82">
        <v>2</v>
      </c>
      <c r="G399" s="82">
        <v>1</v>
      </c>
      <c r="H399" s="82">
        <v>12</v>
      </c>
      <c r="L399" s="170"/>
    </row>
    <row r="400" spans="1:12" ht="19.5" customHeight="1" x14ac:dyDescent="0.35">
      <c r="A400" s="221"/>
      <c r="B400" s="79" t="s">
        <v>12</v>
      </c>
      <c r="C400" s="7" t="s">
        <v>489</v>
      </c>
      <c r="D400" s="82">
        <v>370</v>
      </c>
      <c r="E400" s="82">
        <v>54</v>
      </c>
      <c r="F400" s="82">
        <v>31</v>
      </c>
      <c r="G400" s="82">
        <v>2</v>
      </c>
      <c r="H400" s="82">
        <v>457</v>
      </c>
      <c r="L400" s="171"/>
    </row>
    <row r="401" spans="1:12" ht="19.5" customHeight="1" x14ac:dyDescent="0.35">
      <c r="A401" s="221"/>
      <c r="B401" s="79" t="s">
        <v>13</v>
      </c>
      <c r="C401" s="7" t="s">
        <v>489</v>
      </c>
      <c r="D401" s="82">
        <v>324</v>
      </c>
      <c r="E401" s="82">
        <v>45</v>
      </c>
      <c r="F401" s="82">
        <v>36</v>
      </c>
      <c r="G401" s="82">
        <v>9</v>
      </c>
      <c r="H401" s="82">
        <v>414</v>
      </c>
    </row>
    <row r="402" spans="1:12" ht="19.5" customHeight="1" x14ac:dyDescent="0.35">
      <c r="A402" s="221"/>
      <c r="B402" s="79" t="s">
        <v>14</v>
      </c>
      <c r="C402" s="7" t="s">
        <v>489</v>
      </c>
      <c r="D402" s="82">
        <v>118</v>
      </c>
      <c r="E402" s="82">
        <v>16</v>
      </c>
      <c r="F402" s="82">
        <v>22</v>
      </c>
      <c r="G402" s="82">
        <v>1</v>
      </c>
      <c r="H402" s="82">
        <v>157</v>
      </c>
    </row>
    <row r="403" spans="1:12" ht="19.5" customHeight="1" x14ac:dyDescent="0.35">
      <c r="A403" s="221"/>
      <c r="B403" s="79" t="s">
        <v>15</v>
      </c>
      <c r="C403" s="7" t="s">
        <v>489</v>
      </c>
      <c r="D403" s="82">
        <v>32</v>
      </c>
      <c r="E403" s="82">
        <v>2</v>
      </c>
      <c r="F403" s="82">
        <v>7</v>
      </c>
      <c r="G403" s="82">
        <v>0</v>
      </c>
      <c r="H403" s="82">
        <v>41</v>
      </c>
    </row>
    <row r="404" spans="1:12" ht="19.5" customHeight="1" x14ac:dyDescent="0.35">
      <c r="A404" s="221"/>
      <c r="B404" s="79" t="s">
        <v>16</v>
      </c>
      <c r="C404" s="7" t="s">
        <v>489</v>
      </c>
      <c r="D404" s="82">
        <v>2</v>
      </c>
      <c r="E404" s="82">
        <v>2</v>
      </c>
      <c r="F404" s="82">
        <v>2</v>
      </c>
      <c r="G404" s="82">
        <v>0</v>
      </c>
      <c r="H404" s="82">
        <v>6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1</v>
      </c>
      <c r="E405" s="82">
        <v>0</v>
      </c>
      <c r="F405" s="82">
        <v>0</v>
      </c>
      <c r="G405" s="82">
        <v>0</v>
      </c>
      <c r="H405" s="82">
        <v>1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929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489</v>
      </c>
      <c r="D407" s="83">
        <v>857</v>
      </c>
      <c r="E407" s="83">
        <v>120</v>
      </c>
      <c r="F407" s="83">
        <v>102</v>
      </c>
      <c r="G407" s="83">
        <v>13</v>
      </c>
      <c r="H407" s="83">
        <v>1092</v>
      </c>
    </row>
    <row r="408" spans="1:12" ht="19.5" customHeight="1" x14ac:dyDescent="0.35">
      <c r="A408" s="220" t="s">
        <v>20</v>
      </c>
      <c r="B408" s="79" t="s">
        <v>10</v>
      </c>
      <c r="C408" s="7" t="s">
        <v>489</v>
      </c>
      <c r="D408" s="82">
        <v>6</v>
      </c>
      <c r="E408" s="82">
        <v>1</v>
      </c>
      <c r="F408" s="82">
        <v>0</v>
      </c>
      <c r="G408" s="82">
        <v>0</v>
      </c>
      <c r="H408" s="82">
        <v>7</v>
      </c>
    </row>
    <row r="409" spans="1:12" ht="19.5" customHeight="1" x14ac:dyDescent="0.35">
      <c r="A409" s="221"/>
      <c r="B409" s="79" t="s">
        <v>11</v>
      </c>
      <c r="C409" s="7" t="s">
        <v>489</v>
      </c>
      <c r="D409" s="82">
        <v>6</v>
      </c>
      <c r="E409" s="82">
        <v>0</v>
      </c>
      <c r="F409" s="82">
        <v>0</v>
      </c>
      <c r="G409" s="82">
        <v>0</v>
      </c>
      <c r="H409" s="82">
        <v>6</v>
      </c>
    </row>
    <row r="410" spans="1:12" ht="19.5" customHeight="1" x14ac:dyDescent="0.35">
      <c r="A410" s="221"/>
      <c r="B410" s="79" t="s">
        <v>12</v>
      </c>
      <c r="C410" s="7" t="s">
        <v>489</v>
      </c>
      <c r="D410" s="82">
        <v>437</v>
      </c>
      <c r="E410" s="82">
        <v>113</v>
      </c>
      <c r="F410" s="82">
        <v>103</v>
      </c>
      <c r="G410" s="82">
        <v>7</v>
      </c>
      <c r="H410" s="82">
        <v>660</v>
      </c>
    </row>
    <row r="411" spans="1:12" ht="19.5" customHeight="1" x14ac:dyDescent="0.35">
      <c r="A411" s="221"/>
      <c r="B411" s="79" t="s">
        <v>13</v>
      </c>
      <c r="C411" s="7" t="s">
        <v>489</v>
      </c>
      <c r="D411" s="82">
        <v>378</v>
      </c>
      <c r="E411" s="82">
        <v>122</v>
      </c>
      <c r="F411" s="82">
        <v>89</v>
      </c>
      <c r="G411" s="82">
        <v>10</v>
      </c>
      <c r="H411" s="82">
        <v>599</v>
      </c>
    </row>
    <row r="412" spans="1:12" ht="19.5" customHeight="1" x14ac:dyDescent="0.35">
      <c r="A412" s="221"/>
      <c r="B412" s="79" t="s">
        <v>14</v>
      </c>
      <c r="C412" s="7" t="s">
        <v>489</v>
      </c>
      <c r="D412" s="82">
        <v>193</v>
      </c>
      <c r="E412" s="82">
        <v>49</v>
      </c>
      <c r="F412" s="82">
        <v>56</v>
      </c>
      <c r="G412" s="82">
        <v>3</v>
      </c>
      <c r="H412" s="82">
        <v>301</v>
      </c>
    </row>
    <row r="413" spans="1:12" ht="19.5" customHeight="1" x14ac:dyDescent="0.35">
      <c r="A413" s="221"/>
      <c r="B413" s="79" t="s">
        <v>15</v>
      </c>
      <c r="C413" s="7" t="s">
        <v>489</v>
      </c>
      <c r="D413" s="82">
        <v>52</v>
      </c>
      <c r="E413" s="82">
        <v>12</v>
      </c>
      <c r="F413" s="82">
        <v>11</v>
      </c>
      <c r="G413" s="82">
        <v>1</v>
      </c>
      <c r="H413" s="82">
        <v>76</v>
      </c>
    </row>
    <row r="414" spans="1:12" ht="19.5" customHeight="1" x14ac:dyDescent="0.35">
      <c r="A414" s="221"/>
      <c r="B414" s="79" t="s">
        <v>16</v>
      </c>
      <c r="C414" s="7" t="s">
        <v>489</v>
      </c>
      <c r="D414" s="82">
        <v>12</v>
      </c>
      <c r="E414" s="82">
        <v>2</v>
      </c>
      <c r="F414" s="82">
        <v>1</v>
      </c>
      <c r="G414" s="82">
        <v>0</v>
      </c>
      <c r="H414" s="82">
        <v>15</v>
      </c>
    </row>
    <row r="415" spans="1:12" ht="19.5" customHeight="1" x14ac:dyDescent="0.35">
      <c r="A415" s="221"/>
      <c r="B415" s="79" t="s">
        <v>17</v>
      </c>
      <c r="C415" s="7" t="s">
        <v>489</v>
      </c>
      <c r="D415" s="82">
        <v>0</v>
      </c>
      <c r="E415" s="82">
        <v>0</v>
      </c>
      <c r="F415" s="82">
        <v>0</v>
      </c>
      <c r="G415" s="82">
        <v>0</v>
      </c>
      <c r="H415" s="82" t="s">
        <v>110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110</v>
      </c>
    </row>
    <row r="417" spans="1:12" ht="19.5" customHeight="1" x14ac:dyDescent="0.35">
      <c r="A417" s="222"/>
      <c r="B417" s="80" t="s">
        <v>19</v>
      </c>
      <c r="C417" s="9" t="s">
        <v>489</v>
      </c>
      <c r="D417" s="83">
        <v>1084</v>
      </c>
      <c r="E417" s="83">
        <v>299</v>
      </c>
      <c r="F417" s="83">
        <v>260</v>
      </c>
      <c r="G417" s="83">
        <v>21</v>
      </c>
      <c r="H417" s="83">
        <v>1664</v>
      </c>
    </row>
    <row r="418" spans="1:12" ht="19.5" customHeight="1" x14ac:dyDescent="0.35">
      <c r="A418" s="80" t="s">
        <v>21</v>
      </c>
      <c r="B418" s="81"/>
      <c r="C418" s="9" t="s">
        <v>489</v>
      </c>
      <c r="D418" s="83">
        <v>1941</v>
      </c>
      <c r="E418" s="83">
        <v>419</v>
      </c>
      <c r="F418" s="83">
        <v>362</v>
      </c>
      <c r="G418" s="83">
        <v>34</v>
      </c>
      <c r="H418" s="83">
        <v>2756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490</v>
      </c>
      <c r="D426" s="82">
        <v>4</v>
      </c>
      <c r="E426" s="82">
        <v>0</v>
      </c>
      <c r="F426" s="82">
        <v>0</v>
      </c>
      <c r="G426" s="82">
        <v>0</v>
      </c>
      <c r="H426" s="82">
        <v>4</v>
      </c>
      <c r="I426" s="95">
        <v>0.77500000000000002</v>
      </c>
      <c r="L426" s="170"/>
    </row>
    <row r="427" spans="1:12" ht="19.5" customHeight="1" x14ac:dyDescent="0.35">
      <c r="A427" s="221"/>
      <c r="B427" s="79" t="s">
        <v>11</v>
      </c>
      <c r="C427" s="7" t="s">
        <v>490</v>
      </c>
      <c r="D427" s="82">
        <v>10</v>
      </c>
      <c r="E427" s="82">
        <v>2</v>
      </c>
      <c r="F427" s="82">
        <v>0</v>
      </c>
      <c r="G427" s="82">
        <v>0</v>
      </c>
      <c r="H427" s="82">
        <v>12</v>
      </c>
      <c r="I427" s="95">
        <v>1.0341666666666667</v>
      </c>
      <c r="L427" s="170"/>
    </row>
    <row r="428" spans="1:12" ht="19.5" customHeight="1" x14ac:dyDescent="0.35">
      <c r="A428" s="221"/>
      <c r="B428" s="79" t="s">
        <v>12</v>
      </c>
      <c r="C428" s="7" t="s">
        <v>490</v>
      </c>
      <c r="D428" s="82">
        <v>424</v>
      </c>
      <c r="E428" s="82">
        <v>22</v>
      </c>
      <c r="F428" s="82">
        <v>6</v>
      </c>
      <c r="G428" s="82">
        <v>0</v>
      </c>
      <c r="H428" s="82">
        <v>452</v>
      </c>
      <c r="I428" s="95">
        <v>0.94396017699115109</v>
      </c>
      <c r="L428" s="171"/>
    </row>
    <row r="429" spans="1:12" ht="19.5" customHeight="1" x14ac:dyDescent="0.35">
      <c r="A429" s="221"/>
      <c r="B429" s="79" t="s">
        <v>13</v>
      </c>
      <c r="C429" s="7" t="s">
        <v>490</v>
      </c>
      <c r="D429" s="82">
        <v>368</v>
      </c>
      <c r="E429" s="82">
        <v>42</v>
      </c>
      <c r="F429" s="82">
        <v>5</v>
      </c>
      <c r="G429" s="82">
        <v>0</v>
      </c>
      <c r="H429" s="82">
        <v>415</v>
      </c>
      <c r="I429" s="95">
        <v>0.96325301204819291</v>
      </c>
    </row>
    <row r="430" spans="1:12" ht="19.5" customHeight="1" x14ac:dyDescent="0.35">
      <c r="A430" s="221"/>
      <c r="B430" s="79" t="s">
        <v>14</v>
      </c>
      <c r="C430" s="7" t="s">
        <v>490</v>
      </c>
      <c r="D430" s="82">
        <v>134</v>
      </c>
      <c r="E430" s="82">
        <v>23</v>
      </c>
      <c r="F430" s="82">
        <v>2</v>
      </c>
      <c r="G430" s="82">
        <v>0</v>
      </c>
      <c r="H430" s="82">
        <v>159</v>
      </c>
      <c r="I430" s="95">
        <v>1.0009433962264151</v>
      </c>
    </row>
    <row r="431" spans="1:12" ht="19.5" customHeight="1" x14ac:dyDescent="0.35">
      <c r="A431" s="221"/>
      <c r="B431" s="79" t="s">
        <v>15</v>
      </c>
      <c r="C431" s="7" t="s">
        <v>490</v>
      </c>
      <c r="D431" s="82">
        <v>29</v>
      </c>
      <c r="E431" s="82">
        <v>10</v>
      </c>
      <c r="F431" s="82">
        <v>2</v>
      </c>
      <c r="G431" s="82">
        <v>0</v>
      </c>
      <c r="H431" s="82">
        <v>41</v>
      </c>
      <c r="I431" s="95">
        <v>1.1607317073170729</v>
      </c>
    </row>
    <row r="432" spans="1:12" ht="19.5" customHeight="1" x14ac:dyDescent="0.35">
      <c r="A432" s="221"/>
      <c r="B432" s="79" t="s">
        <v>16</v>
      </c>
      <c r="C432" s="7" t="s">
        <v>490</v>
      </c>
      <c r="D432" s="82">
        <v>5</v>
      </c>
      <c r="E432" s="82">
        <v>0</v>
      </c>
      <c r="F432" s="82">
        <v>0</v>
      </c>
      <c r="G432" s="82">
        <v>0</v>
      </c>
      <c r="H432" s="82">
        <v>5</v>
      </c>
      <c r="I432" s="95">
        <v>0.98000000000000009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1</v>
      </c>
      <c r="E433" s="82">
        <v>0</v>
      </c>
      <c r="F433" s="82">
        <v>0</v>
      </c>
      <c r="G433" s="82">
        <v>0</v>
      </c>
      <c r="H433" s="82">
        <v>1</v>
      </c>
      <c r="I433" s="95">
        <v>1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929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490</v>
      </c>
      <c r="D435" s="83">
        <v>975</v>
      </c>
      <c r="E435" s="83">
        <v>99</v>
      </c>
      <c r="F435" s="83">
        <v>15</v>
      </c>
      <c r="G435" s="83">
        <v>0</v>
      </c>
      <c r="H435" s="83">
        <v>1089</v>
      </c>
      <c r="I435" s="96">
        <v>0.96838383838383879</v>
      </c>
    </row>
    <row r="436" spans="1:12" ht="19.5" customHeight="1" x14ac:dyDescent="0.35">
      <c r="A436" s="220" t="s">
        <v>20</v>
      </c>
      <c r="B436" s="79" t="s">
        <v>10</v>
      </c>
      <c r="C436" s="7" t="s">
        <v>490</v>
      </c>
      <c r="D436" s="82">
        <v>6</v>
      </c>
      <c r="E436" s="82">
        <v>1</v>
      </c>
      <c r="F436" s="82">
        <v>0</v>
      </c>
      <c r="G436" s="82">
        <v>0</v>
      </c>
      <c r="H436" s="82">
        <v>7</v>
      </c>
      <c r="I436" s="95">
        <v>0.82</v>
      </c>
    </row>
    <row r="437" spans="1:12" ht="19.5" customHeight="1" x14ac:dyDescent="0.35">
      <c r="A437" s="221"/>
      <c r="B437" s="79" t="s">
        <v>11</v>
      </c>
      <c r="C437" s="7" t="s">
        <v>490</v>
      </c>
      <c r="D437" s="82">
        <v>5</v>
      </c>
      <c r="E437" s="82">
        <v>1</v>
      </c>
      <c r="F437" s="82">
        <v>0</v>
      </c>
      <c r="G437" s="82">
        <v>0</v>
      </c>
      <c r="H437" s="82">
        <v>6</v>
      </c>
      <c r="I437" s="95">
        <v>0.75</v>
      </c>
    </row>
    <row r="438" spans="1:12" ht="19.5" customHeight="1" x14ac:dyDescent="0.35">
      <c r="A438" s="221"/>
      <c r="B438" s="79" t="s">
        <v>12</v>
      </c>
      <c r="C438" s="7" t="s">
        <v>490</v>
      </c>
      <c r="D438" s="82">
        <v>639</v>
      </c>
      <c r="E438" s="82">
        <v>13</v>
      </c>
      <c r="F438" s="82">
        <v>5</v>
      </c>
      <c r="G438" s="82">
        <v>0</v>
      </c>
      <c r="H438" s="82">
        <v>657</v>
      </c>
      <c r="I438" s="95">
        <v>0.7172146118721463</v>
      </c>
    </row>
    <row r="439" spans="1:12" ht="19.5" customHeight="1" x14ac:dyDescent="0.35">
      <c r="A439" s="221"/>
      <c r="B439" s="79" t="s">
        <v>13</v>
      </c>
      <c r="C439" s="7" t="s">
        <v>490</v>
      </c>
      <c r="D439" s="82">
        <v>580</v>
      </c>
      <c r="E439" s="82">
        <v>21</v>
      </c>
      <c r="F439" s="82">
        <v>1</v>
      </c>
      <c r="G439" s="82">
        <v>0</v>
      </c>
      <c r="H439" s="82">
        <v>602</v>
      </c>
      <c r="I439" s="95">
        <v>0.72945182724252511</v>
      </c>
    </row>
    <row r="440" spans="1:12" ht="19.5" customHeight="1" x14ac:dyDescent="0.35">
      <c r="A440" s="221"/>
      <c r="B440" s="79" t="s">
        <v>14</v>
      </c>
      <c r="C440" s="7" t="s">
        <v>490</v>
      </c>
      <c r="D440" s="82">
        <v>291</v>
      </c>
      <c r="E440" s="82">
        <v>8</v>
      </c>
      <c r="F440" s="82">
        <v>1</v>
      </c>
      <c r="G440" s="82">
        <v>0</v>
      </c>
      <c r="H440" s="82">
        <v>300</v>
      </c>
      <c r="I440" s="95">
        <v>0.74856666666666549</v>
      </c>
    </row>
    <row r="441" spans="1:12" ht="19.5" customHeight="1" x14ac:dyDescent="0.35">
      <c r="A441" s="221"/>
      <c r="B441" s="79" t="s">
        <v>15</v>
      </c>
      <c r="C441" s="7" t="s">
        <v>490</v>
      </c>
      <c r="D441" s="82">
        <v>70</v>
      </c>
      <c r="E441" s="82">
        <v>7</v>
      </c>
      <c r="F441" s="82">
        <v>1</v>
      </c>
      <c r="G441" s="82">
        <v>0</v>
      </c>
      <c r="H441" s="82">
        <v>78</v>
      </c>
      <c r="I441" s="95">
        <v>0.83948717948717977</v>
      </c>
    </row>
    <row r="442" spans="1:12" ht="19.5" customHeight="1" x14ac:dyDescent="0.35">
      <c r="A442" s="221"/>
      <c r="B442" s="79" t="s">
        <v>16</v>
      </c>
      <c r="C442" s="7" t="s">
        <v>490</v>
      </c>
      <c r="D442" s="82">
        <v>16</v>
      </c>
      <c r="E442" s="82">
        <v>0</v>
      </c>
      <c r="F442" s="82">
        <v>0</v>
      </c>
      <c r="G442" s="82">
        <v>0</v>
      </c>
      <c r="H442" s="82">
        <v>16</v>
      </c>
      <c r="I442" s="95">
        <v>0.79812499999999997</v>
      </c>
    </row>
    <row r="443" spans="1:12" ht="19.5" customHeight="1" x14ac:dyDescent="0.35">
      <c r="A443" s="221"/>
      <c r="B443" s="79" t="s">
        <v>17</v>
      </c>
      <c r="C443" s="7" t="s">
        <v>490</v>
      </c>
      <c r="D443" s="82">
        <v>0</v>
      </c>
      <c r="E443" s="82">
        <v>0</v>
      </c>
      <c r="F443" s="82">
        <v>0</v>
      </c>
      <c r="G443" s="82">
        <v>0</v>
      </c>
      <c r="H443" s="82">
        <v>0</v>
      </c>
      <c r="I443" s="95" t="s">
        <v>110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110</v>
      </c>
    </row>
    <row r="445" spans="1:12" ht="19.5" customHeight="1" x14ac:dyDescent="0.35">
      <c r="A445" s="222"/>
      <c r="B445" s="80" t="s">
        <v>19</v>
      </c>
      <c r="C445" s="9" t="s">
        <v>490</v>
      </c>
      <c r="D445" s="83">
        <v>1607</v>
      </c>
      <c r="E445" s="83">
        <v>51</v>
      </c>
      <c r="F445" s="83">
        <v>8</v>
      </c>
      <c r="G445" s="83">
        <v>0</v>
      </c>
      <c r="H445" s="83">
        <v>1666</v>
      </c>
      <c r="I445" s="96">
        <v>0.73433373349339726</v>
      </c>
    </row>
    <row r="446" spans="1:12" ht="19.5" customHeight="1" x14ac:dyDescent="0.35">
      <c r="A446" s="80" t="s">
        <v>21</v>
      </c>
      <c r="B446" s="81"/>
      <c r="C446" s="9" t="s">
        <v>490</v>
      </c>
      <c r="D446" s="83">
        <v>2582</v>
      </c>
      <c r="E446" s="83">
        <v>150</v>
      </c>
      <c r="F446" s="83">
        <v>23</v>
      </c>
      <c r="G446" s="83">
        <v>0</v>
      </c>
      <c r="H446" s="83">
        <v>2755</v>
      </c>
      <c r="I446" s="96">
        <v>0.82684936479128845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491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>
        <v>0</v>
      </c>
      <c r="L454" s="170"/>
    </row>
    <row r="455" spans="1:12" ht="19.5" customHeight="1" x14ac:dyDescent="0.35">
      <c r="A455" s="221"/>
      <c r="B455" s="79" t="s">
        <v>11</v>
      </c>
      <c r="C455" s="7" t="s">
        <v>491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>
        <v>0</v>
      </c>
      <c r="L455" s="170"/>
    </row>
    <row r="456" spans="1:12" ht="19.5" customHeight="1" x14ac:dyDescent="0.35">
      <c r="A456" s="221"/>
      <c r="B456" s="79" t="s">
        <v>12</v>
      </c>
      <c r="C456" s="7" t="s">
        <v>491</v>
      </c>
      <c r="D456" s="82">
        <v>18</v>
      </c>
      <c r="E456" s="82">
        <v>414</v>
      </c>
      <c r="F456" s="82">
        <v>20</v>
      </c>
      <c r="G456" s="82">
        <v>6</v>
      </c>
      <c r="H456" s="82">
        <v>458</v>
      </c>
      <c r="I456" s="93">
        <v>64.484955752212386</v>
      </c>
      <c r="L456" s="171"/>
    </row>
    <row r="457" spans="1:12" ht="19.5" customHeight="1" x14ac:dyDescent="0.35">
      <c r="A457" s="221"/>
      <c r="B457" s="79" t="s">
        <v>13</v>
      </c>
      <c r="C457" s="7" t="s">
        <v>491</v>
      </c>
      <c r="D457" s="82">
        <v>14</v>
      </c>
      <c r="E457" s="82">
        <v>376</v>
      </c>
      <c r="F457" s="82">
        <v>25</v>
      </c>
      <c r="G457" s="82">
        <v>3</v>
      </c>
      <c r="H457" s="82">
        <v>418</v>
      </c>
      <c r="I457" s="93">
        <v>61.547228915662728</v>
      </c>
    </row>
    <row r="458" spans="1:12" ht="19.5" customHeight="1" x14ac:dyDescent="0.35">
      <c r="A458" s="221"/>
      <c r="B458" s="79" t="s">
        <v>14</v>
      </c>
      <c r="C458" s="7" t="s">
        <v>491</v>
      </c>
      <c r="D458" s="82">
        <v>6</v>
      </c>
      <c r="E458" s="82">
        <v>135</v>
      </c>
      <c r="F458" s="82">
        <v>18</v>
      </c>
      <c r="G458" s="82">
        <v>0</v>
      </c>
      <c r="H458" s="82">
        <v>159</v>
      </c>
      <c r="I458" s="93">
        <v>58.179245283018858</v>
      </c>
    </row>
    <row r="459" spans="1:12" ht="19.5" customHeight="1" x14ac:dyDescent="0.35">
      <c r="A459" s="221"/>
      <c r="B459" s="79" t="s">
        <v>15</v>
      </c>
      <c r="C459" s="7" t="s">
        <v>491</v>
      </c>
      <c r="D459" s="82">
        <v>0</v>
      </c>
      <c r="E459" s="82">
        <v>32</v>
      </c>
      <c r="F459" s="82">
        <v>9</v>
      </c>
      <c r="G459" s="82">
        <v>0</v>
      </c>
      <c r="H459" s="82">
        <v>41</v>
      </c>
      <c r="I459" s="93">
        <v>50.087804878048765</v>
      </c>
    </row>
    <row r="460" spans="1:12" ht="19.5" customHeight="1" x14ac:dyDescent="0.35">
      <c r="A460" s="221"/>
      <c r="B460" s="79" t="s">
        <v>16</v>
      </c>
      <c r="C460" s="7" t="s">
        <v>491</v>
      </c>
      <c r="D460" s="82">
        <v>0</v>
      </c>
      <c r="E460" s="82">
        <v>5</v>
      </c>
      <c r="F460" s="82">
        <v>0</v>
      </c>
      <c r="G460" s="82">
        <v>1</v>
      </c>
      <c r="H460" s="82">
        <v>6</v>
      </c>
      <c r="I460" s="93">
        <v>54.36</v>
      </c>
    </row>
    <row r="461" spans="1:12" ht="19.5" customHeight="1" x14ac:dyDescent="0.35">
      <c r="A461" s="221"/>
      <c r="B461" s="79" t="s">
        <v>17</v>
      </c>
      <c r="C461" s="7" t="s">
        <v>110</v>
      </c>
      <c r="D461" s="82">
        <v>0</v>
      </c>
      <c r="E461" s="82">
        <v>1</v>
      </c>
      <c r="F461" s="82">
        <v>0</v>
      </c>
      <c r="G461" s="82">
        <v>0</v>
      </c>
      <c r="H461" s="82">
        <v>1</v>
      </c>
      <c r="I461" s="93">
        <v>51.9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929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491</v>
      </c>
      <c r="D463" s="83">
        <v>38</v>
      </c>
      <c r="E463" s="83">
        <v>963</v>
      </c>
      <c r="F463" s="83">
        <v>72</v>
      </c>
      <c r="G463" s="83">
        <v>10</v>
      </c>
      <c r="H463" s="83">
        <v>1083</v>
      </c>
      <c r="I463" s="94">
        <v>61.805312208760505</v>
      </c>
    </row>
    <row r="464" spans="1:12" ht="19.5" customHeight="1" x14ac:dyDescent="0.35">
      <c r="A464" s="220" t="s">
        <v>20</v>
      </c>
      <c r="B464" s="79" t="s">
        <v>10</v>
      </c>
      <c r="C464" s="7" t="s">
        <v>491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>
        <v>0</v>
      </c>
    </row>
    <row r="465" spans="1:12" ht="19.5" customHeight="1" x14ac:dyDescent="0.35">
      <c r="A465" s="221"/>
      <c r="B465" s="79" t="s">
        <v>11</v>
      </c>
      <c r="C465" s="7" t="s">
        <v>491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>
        <v>0</v>
      </c>
    </row>
    <row r="466" spans="1:12" ht="19.5" customHeight="1" x14ac:dyDescent="0.35">
      <c r="A466" s="221"/>
      <c r="B466" s="79" t="s">
        <v>12</v>
      </c>
      <c r="C466" s="7" t="s">
        <v>491</v>
      </c>
      <c r="D466" s="82">
        <v>17</v>
      </c>
      <c r="E466" s="82">
        <v>610</v>
      </c>
      <c r="F466" s="82">
        <v>30</v>
      </c>
      <c r="G466" s="82">
        <v>6</v>
      </c>
      <c r="H466" s="82">
        <v>663</v>
      </c>
      <c r="I466" s="93">
        <v>64.861491628614885</v>
      </c>
    </row>
    <row r="467" spans="1:12" ht="19.5" customHeight="1" x14ac:dyDescent="0.35">
      <c r="A467" s="221"/>
      <c r="B467" s="79" t="s">
        <v>13</v>
      </c>
      <c r="C467" s="7" t="s">
        <v>491</v>
      </c>
      <c r="D467" s="82">
        <v>11</v>
      </c>
      <c r="E467" s="82">
        <v>541</v>
      </c>
      <c r="F467" s="82">
        <v>49</v>
      </c>
      <c r="G467" s="82">
        <v>5</v>
      </c>
      <c r="H467" s="82">
        <v>606</v>
      </c>
      <c r="I467" s="93">
        <v>61.629617304492541</v>
      </c>
    </row>
    <row r="468" spans="1:12" ht="19.5" customHeight="1" x14ac:dyDescent="0.35">
      <c r="A468" s="221"/>
      <c r="B468" s="79" t="s">
        <v>14</v>
      </c>
      <c r="C468" s="7" t="s">
        <v>491</v>
      </c>
      <c r="D468" s="82">
        <v>5</v>
      </c>
      <c r="E468" s="82">
        <v>267</v>
      </c>
      <c r="F468" s="82">
        <v>28</v>
      </c>
      <c r="G468" s="82">
        <v>5</v>
      </c>
      <c r="H468" s="82">
        <v>305</v>
      </c>
      <c r="I468" s="93">
        <v>58.531666666666609</v>
      </c>
    </row>
    <row r="469" spans="1:12" ht="19.5" customHeight="1" x14ac:dyDescent="0.35">
      <c r="A469" s="221"/>
      <c r="B469" s="79" t="s">
        <v>15</v>
      </c>
      <c r="C469" s="7" t="s">
        <v>491</v>
      </c>
      <c r="D469" s="82">
        <v>0</v>
      </c>
      <c r="E469" s="82">
        <v>59</v>
      </c>
      <c r="F469" s="82">
        <v>19</v>
      </c>
      <c r="G469" s="82">
        <v>0</v>
      </c>
      <c r="H469" s="82">
        <v>78</v>
      </c>
      <c r="I469" s="93">
        <v>51.684615384615377</v>
      </c>
    </row>
    <row r="470" spans="1:12" ht="19.5" customHeight="1" x14ac:dyDescent="0.35">
      <c r="A470" s="221"/>
      <c r="B470" s="79" t="s">
        <v>16</v>
      </c>
      <c r="C470" s="7" t="s">
        <v>491</v>
      </c>
      <c r="D470" s="82">
        <v>1</v>
      </c>
      <c r="E470" s="82">
        <v>12</v>
      </c>
      <c r="F470" s="82">
        <v>3</v>
      </c>
      <c r="G470" s="82">
        <v>0</v>
      </c>
      <c r="H470" s="82">
        <v>16</v>
      </c>
      <c r="I470" s="93">
        <v>54.075000000000003</v>
      </c>
    </row>
    <row r="471" spans="1:12" ht="19.5" customHeight="1" x14ac:dyDescent="0.35">
      <c r="A471" s="221"/>
      <c r="B471" s="79" t="s">
        <v>17</v>
      </c>
      <c r="C471" s="7" t="s">
        <v>491</v>
      </c>
      <c r="D471" s="82">
        <v>0</v>
      </c>
      <c r="E471" s="82">
        <v>0</v>
      </c>
      <c r="F471" s="82">
        <v>0</v>
      </c>
      <c r="G471" s="82">
        <v>0</v>
      </c>
      <c r="H471" s="82">
        <v>0</v>
      </c>
      <c r="I471" s="93" t="s">
        <v>110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110</v>
      </c>
    </row>
    <row r="473" spans="1:12" ht="19.5" customHeight="1" x14ac:dyDescent="0.35">
      <c r="A473" s="222"/>
      <c r="B473" s="80" t="s">
        <v>19</v>
      </c>
      <c r="C473" s="9" t="s">
        <v>491</v>
      </c>
      <c r="D473" s="83">
        <v>34</v>
      </c>
      <c r="E473" s="83">
        <v>1489</v>
      </c>
      <c r="F473" s="83">
        <v>129</v>
      </c>
      <c r="G473" s="83">
        <v>16</v>
      </c>
      <c r="H473" s="83">
        <v>1668</v>
      </c>
      <c r="I473" s="94">
        <v>61.809624697336545</v>
      </c>
    </row>
    <row r="474" spans="1:12" ht="19.5" customHeight="1" x14ac:dyDescent="0.35">
      <c r="A474" s="80" t="s">
        <v>21</v>
      </c>
      <c r="B474" s="81"/>
      <c r="C474" s="9" t="s">
        <v>491</v>
      </c>
      <c r="D474" s="83">
        <v>72</v>
      </c>
      <c r="E474" s="83">
        <v>2452</v>
      </c>
      <c r="F474" s="83">
        <v>201</v>
      </c>
      <c r="G474" s="83">
        <v>26</v>
      </c>
      <c r="H474" s="83">
        <v>2751</v>
      </c>
      <c r="I474" s="94">
        <v>61.807926605504576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492</v>
      </c>
      <c r="D482" s="82">
        <v>4</v>
      </c>
      <c r="E482" s="82">
        <v>0</v>
      </c>
      <c r="F482" s="82">
        <v>0</v>
      </c>
      <c r="G482" s="82">
        <v>0</v>
      </c>
      <c r="H482" s="82">
        <v>4</v>
      </c>
      <c r="I482" s="95">
        <v>4.9749999999999996</v>
      </c>
      <c r="L482" s="170"/>
    </row>
    <row r="483" spans="1:12" ht="19.5" customHeight="1" x14ac:dyDescent="0.35">
      <c r="A483" s="221"/>
      <c r="B483" s="79" t="s">
        <v>11</v>
      </c>
      <c r="C483" s="7" t="s">
        <v>492</v>
      </c>
      <c r="D483" s="82">
        <v>9</v>
      </c>
      <c r="E483" s="82">
        <v>1</v>
      </c>
      <c r="F483" s="82">
        <v>2</v>
      </c>
      <c r="G483" s="82">
        <v>0</v>
      </c>
      <c r="H483" s="82">
        <v>12</v>
      </c>
      <c r="I483" s="95">
        <v>5.958333333333333</v>
      </c>
      <c r="L483" s="170"/>
    </row>
    <row r="484" spans="1:12" ht="19.5" customHeight="1" x14ac:dyDescent="0.35">
      <c r="A484" s="221"/>
      <c r="B484" s="79" t="s">
        <v>12</v>
      </c>
      <c r="C484" s="7" t="s">
        <v>492</v>
      </c>
      <c r="D484" s="82">
        <v>367</v>
      </c>
      <c r="E484" s="82">
        <v>56</v>
      </c>
      <c r="F484" s="82">
        <v>35</v>
      </c>
      <c r="G484" s="82">
        <v>0</v>
      </c>
      <c r="H484" s="82">
        <v>458</v>
      </c>
      <c r="I484" s="95">
        <v>6.0451965065502167</v>
      </c>
      <c r="L484" s="171"/>
    </row>
    <row r="485" spans="1:12" ht="19.5" customHeight="1" x14ac:dyDescent="0.35">
      <c r="A485" s="221"/>
      <c r="B485" s="79" t="s">
        <v>13</v>
      </c>
      <c r="C485" s="7" t="s">
        <v>492</v>
      </c>
      <c r="D485" s="82">
        <v>338</v>
      </c>
      <c r="E485" s="82">
        <v>49</v>
      </c>
      <c r="F485" s="82">
        <v>31</v>
      </c>
      <c r="G485" s="82">
        <v>0</v>
      </c>
      <c r="H485" s="82">
        <v>418</v>
      </c>
      <c r="I485" s="95">
        <v>6.0464114832535856</v>
      </c>
    </row>
    <row r="486" spans="1:12" ht="19.5" customHeight="1" x14ac:dyDescent="0.35">
      <c r="A486" s="221"/>
      <c r="B486" s="79" t="s">
        <v>14</v>
      </c>
      <c r="C486" s="7" t="s">
        <v>492</v>
      </c>
      <c r="D486" s="82">
        <v>131</v>
      </c>
      <c r="E486" s="82">
        <v>16</v>
      </c>
      <c r="F486" s="82">
        <v>12</v>
      </c>
      <c r="G486" s="82">
        <v>0</v>
      </c>
      <c r="H486" s="82">
        <v>159</v>
      </c>
      <c r="I486" s="95">
        <v>6.0106918238993732</v>
      </c>
    </row>
    <row r="487" spans="1:12" ht="19.5" customHeight="1" x14ac:dyDescent="0.35">
      <c r="A487" s="221"/>
      <c r="B487" s="79" t="s">
        <v>15</v>
      </c>
      <c r="C487" s="7" t="s">
        <v>492</v>
      </c>
      <c r="D487" s="82">
        <v>33</v>
      </c>
      <c r="E487" s="82">
        <v>4</v>
      </c>
      <c r="F487" s="82">
        <v>4</v>
      </c>
      <c r="G487" s="82">
        <v>0</v>
      </c>
      <c r="H487" s="82">
        <v>41</v>
      </c>
      <c r="I487" s="95">
        <v>6.0780487804878058</v>
      </c>
    </row>
    <row r="488" spans="1:12" ht="19.5" customHeight="1" x14ac:dyDescent="0.35">
      <c r="A488" s="221"/>
      <c r="B488" s="79" t="s">
        <v>16</v>
      </c>
      <c r="C488" s="7" t="s">
        <v>492</v>
      </c>
      <c r="D488" s="82">
        <v>5</v>
      </c>
      <c r="E488" s="82">
        <v>0</v>
      </c>
      <c r="F488" s="82">
        <v>1</v>
      </c>
      <c r="G488" s="82">
        <v>0</v>
      </c>
      <c r="H488" s="82">
        <v>6</v>
      </c>
      <c r="I488" s="95">
        <v>6.3166666666666664</v>
      </c>
    </row>
    <row r="489" spans="1:12" ht="19.5" customHeight="1" x14ac:dyDescent="0.35">
      <c r="A489" s="221"/>
      <c r="B489" s="79" t="s">
        <v>17</v>
      </c>
      <c r="C489" s="7" t="s">
        <v>110</v>
      </c>
      <c r="D489" s="82">
        <v>1</v>
      </c>
      <c r="E489" s="82">
        <v>0</v>
      </c>
      <c r="F489" s="82">
        <v>0</v>
      </c>
      <c r="G489" s="82">
        <v>0</v>
      </c>
      <c r="H489" s="82">
        <v>1</v>
      </c>
      <c r="I489" s="95">
        <v>5.8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929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492</v>
      </c>
      <c r="D491" s="83">
        <v>888</v>
      </c>
      <c r="E491" s="83">
        <v>126</v>
      </c>
      <c r="F491" s="83">
        <v>85</v>
      </c>
      <c r="G491" s="83">
        <v>0</v>
      </c>
      <c r="H491" s="83">
        <v>1099</v>
      </c>
      <c r="I491" s="96">
        <v>6.0383075523202896</v>
      </c>
    </row>
    <row r="492" spans="1:12" ht="19.5" customHeight="1" x14ac:dyDescent="0.35">
      <c r="A492" s="220" t="s">
        <v>20</v>
      </c>
      <c r="B492" s="79" t="s">
        <v>10</v>
      </c>
      <c r="C492" s="7" t="s">
        <v>492</v>
      </c>
      <c r="D492" s="82">
        <v>7</v>
      </c>
      <c r="E492" s="82">
        <v>0</v>
      </c>
      <c r="F492" s="82">
        <v>0</v>
      </c>
      <c r="G492" s="82">
        <v>0</v>
      </c>
      <c r="H492" s="82">
        <v>7</v>
      </c>
      <c r="I492" s="95">
        <v>5.1571428571428575</v>
      </c>
    </row>
    <row r="493" spans="1:12" ht="19.5" customHeight="1" x14ac:dyDescent="0.35">
      <c r="A493" s="221"/>
      <c r="B493" s="79" t="s">
        <v>11</v>
      </c>
      <c r="C493" s="7" t="s">
        <v>492</v>
      </c>
      <c r="D493" s="82">
        <v>5</v>
      </c>
      <c r="E493" s="82">
        <v>1</v>
      </c>
      <c r="F493" s="82">
        <v>0</v>
      </c>
      <c r="G493" s="82">
        <v>0</v>
      </c>
      <c r="H493" s="82">
        <v>6</v>
      </c>
      <c r="I493" s="95">
        <v>4.9833333333333334</v>
      </c>
    </row>
    <row r="494" spans="1:12" ht="19.5" customHeight="1" x14ac:dyDescent="0.35">
      <c r="A494" s="221"/>
      <c r="B494" s="79" t="s">
        <v>12</v>
      </c>
      <c r="C494" s="7" t="s">
        <v>492</v>
      </c>
      <c r="D494" s="82">
        <v>615</v>
      </c>
      <c r="E494" s="82">
        <v>38</v>
      </c>
      <c r="F494" s="82">
        <v>10</v>
      </c>
      <c r="G494" s="82">
        <v>0</v>
      </c>
      <c r="H494" s="82">
        <v>663</v>
      </c>
      <c r="I494" s="95">
        <v>5.1686274509803933</v>
      </c>
    </row>
    <row r="495" spans="1:12" ht="19.5" customHeight="1" x14ac:dyDescent="0.35">
      <c r="A495" s="221"/>
      <c r="B495" s="79" t="s">
        <v>13</v>
      </c>
      <c r="C495" s="7" t="s">
        <v>492</v>
      </c>
      <c r="D495" s="82">
        <v>563</v>
      </c>
      <c r="E495" s="82">
        <v>28</v>
      </c>
      <c r="F495" s="82">
        <v>16</v>
      </c>
      <c r="G495" s="82">
        <v>0</v>
      </c>
      <c r="H495" s="82">
        <v>607</v>
      </c>
      <c r="I495" s="95">
        <v>5.2052718286655715</v>
      </c>
    </row>
    <row r="496" spans="1:12" ht="19.5" customHeight="1" x14ac:dyDescent="0.35">
      <c r="A496" s="221"/>
      <c r="B496" s="79" t="s">
        <v>14</v>
      </c>
      <c r="C496" s="7" t="s">
        <v>492</v>
      </c>
      <c r="D496" s="82">
        <v>275</v>
      </c>
      <c r="E496" s="82">
        <v>23</v>
      </c>
      <c r="F496" s="82">
        <v>7</v>
      </c>
      <c r="G496" s="82">
        <v>0</v>
      </c>
      <c r="H496" s="82">
        <v>305</v>
      </c>
      <c r="I496" s="95">
        <v>5.3272131147540973</v>
      </c>
    </row>
    <row r="497" spans="1:13" ht="19.5" customHeight="1" x14ac:dyDescent="0.35">
      <c r="A497" s="221"/>
      <c r="B497" s="79" t="s">
        <v>15</v>
      </c>
      <c r="C497" s="7" t="s">
        <v>492</v>
      </c>
      <c r="D497" s="82">
        <v>69</v>
      </c>
      <c r="E497" s="82">
        <v>5</v>
      </c>
      <c r="F497" s="82">
        <v>4</v>
      </c>
      <c r="G497" s="82">
        <v>0</v>
      </c>
      <c r="H497" s="82">
        <v>78</v>
      </c>
      <c r="I497" s="95">
        <v>5.4551282051282062</v>
      </c>
    </row>
    <row r="498" spans="1:13" ht="19.5" customHeight="1" x14ac:dyDescent="0.35">
      <c r="A498" s="221"/>
      <c r="B498" s="79" t="s">
        <v>16</v>
      </c>
      <c r="C498" s="7" t="s">
        <v>492</v>
      </c>
      <c r="D498" s="82">
        <v>12</v>
      </c>
      <c r="E498" s="82">
        <v>4</v>
      </c>
      <c r="F498" s="82">
        <v>0</v>
      </c>
      <c r="G498" s="82">
        <v>0</v>
      </c>
      <c r="H498" s="82">
        <v>16</v>
      </c>
      <c r="I498" s="95">
        <v>5.85</v>
      </c>
    </row>
    <row r="499" spans="1:13" ht="19.5" customHeight="1" x14ac:dyDescent="0.35">
      <c r="A499" s="221"/>
      <c r="B499" s="79" t="s">
        <v>17</v>
      </c>
      <c r="C499" s="7" t="s">
        <v>492</v>
      </c>
      <c r="D499" s="82">
        <v>0</v>
      </c>
      <c r="E499" s="82">
        <v>0</v>
      </c>
      <c r="F499" s="82">
        <v>0</v>
      </c>
      <c r="G499" s="82">
        <v>0</v>
      </c>
      <c r="H499" s="82">
        <v>0</v>
      </c>
      <c r="I499" s="95" t="s">
        <v>110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110</v>
      </c>
    </row>
    <row r="501" spans="1:13" ht="19.5" customHeight="1" x14ac:dyDescent="0.35">
      <c r="A501" s="222"/>
      <c r="B501" s="80" t="s">
        <v>19</v>
      </c>
      <c r="C501" s="9" t="s">
        <v>492</v>
      </c>
      <c r="D501" s="83">
        <v>1546</v>
      </c>
      <c r="E501" s="83">
        <v>99</v>
      </c>
      <c r="F501" s="83">
        <v>37</v>
      </c>
      <c r="G501" s="83">
        <v>0</v>
      </c>
      <c r="H501" s="83">
        <v>1682</v>
      </c>
      <c r="I501" s="96">
        <v>5.2296670630202158</v>
      </c>
    </row>
    <row r="502" spans="1:13" ht="19.5" customHeight="1" x14ac:dyDescent="0.35">
      <c r="A502" s="80" t="s">
        <v>21</v>
      </c>
      <c r="B502" s="81"/>
      <c r="C502" s="9" t="s">
        <v>492</v>
      </c>
      <c r="D502" s="83">
        <v>2434</v>
      </c>
      <c r="E502" s="83">
        <v>225</v>
      </c>
      <c r="F502" s="83">
        <v>122</v>
      </c>
      <c r="G502" s="83">
        <v>0</v>
      </c>
      <c r="H502" s="83">
        <v>2781</v>
      </c>
      <c r="I502" s="96">
        <v>5.5492268967997118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493</v>
      </c>
      <c r="D510" s="82">
        <v>0</v>
      </c>
      <c r="E510" s="82">
        <v>0</v>
      </c>
      <c r="F510" s="82">
        <v>0</v>
      </c>
      <c r="G510" s="82">
        <v>4</v>
      </c>
      <c r="H510" s="82">
        <v>4</v>
      </c>
      <c r="I510" s="93">
        <v>0</v>
      </c>
      <c r="L510" s="170"/>
    </row>
    <row r="511" spans="1:13" ht="19.5" customHeight="1" x14ac:dyDescent="0.35">
      <c r="A511" s="221"/>
      <c r="B511" s="79" t="s">
        <v>11</v>
      </c>
      <c r="C511" s="19" t="s">
        <v>493</v>
      </c>
      <c r="D511" s="82">
        <v>0</v>
      </c>
      <c r="E511" s="82">
        <v>0</v>
      </c>
      <c r="F511" s="82">
        <v>0</v>
      </c>
      <c r="G511" s="82">
        <v>12</v>
      </c>
      <c r="H511" s="82">
        <v>12</v>
      </c>
      <c r="I511" s="93">
        <v>0</v>
      </c>
      <c r="L511" s="170"/>
    </row>
    <row r="512" spans="1:13" ht="19.5" customHeight="1" x14ac:dyDescent="0.35">
      <c r="A512" s="221"/>
      <c r="B512" s="79" t="s">
        <v>12</v>
      </c>
      <c r="C512" s="19" t="s">
        <v>493</v>
      </c>
      <c r="D512" s="82">
        <v>2</v>
      </c>
      <c r="E512" s="82">
        <v>1</v>
      </c>
      <c r="F512" s="82">
        <v>0</v>
      </c>
      <c r="G512" s="82">
        <v>455</v>
      </c>
      <c r="H512" s="82">
        <v>458</v>
      </c>
      <c r="I512" s="93">
        <v>398</v>
      </c>
      <c r="L512" s="171"/>
    </row>
    <row r="513" spans="1:13" ht="19.5" customHeight="1" x14ac:dyDescent="0.35">
      <c r="A513" s="221"/>
      <c r="B513" s="79" t="s">
        <v>13</v>
      </c>
      <c r="C513" s="19" t="s">
        <v>493</v>
      </c>
      <c r="D513" s="82">
        <v>1</v>
      </c>
      <c r="E513" s="82">
        <v>0</v>
      </c>
      <c r="F513" s="82">
        <v>2</v>
      </c>
      <c r="G513" s="82">
        <v>415</v>
      </c>
      <c r="H513" s="82">
        <v>418</v>
      </c>
      <c r="I513" s="93">
        <v>344.33333333333331</v>
      </c>
    </row>
    <row r="514" spans="1:13" ht="19.5" customHeight="1" x14ac:dyDescent="0.35">
      <c r="A514" s="221"/>
      <c r="B514" s="79" t="s">
        <v>14</v>
      </c>
      <c r="C514" s="19" t="s">
        <v>493</v>
      </c>
      <c r="D514" s="82">
        <v>1</v>
      </c>
      <c r="E514" s="82">
        <v>1</v>
      </c>
      <c r="F514" s="82">
        <v>1</v>
      </c>
      <c r="G514" s="82">
        <v>156</v>
      </c>
      <c r="H514" s="82">
        <v>159</v>
      </c>
      <c r="I514" s="93">
        <v>385.66666666666669</v>
      </c>
    </row>
    <row r="515" spans="1:13" ht="19.5" customHeight="1" x14ac:dyDescent="0.35">
      <c r="A515" s="221"/>
      <c r="B515" s="79" t="s">
        <v>15</v>
      </c>
      <c r="C515" s="19" t="s">
        <v>493</v>
      </c>
      <c r="D515" s="82">
        <v>1</v>
      </c>
      <c r="E515" s="82">
        <v>0</v>
      </c>
      <c r="F515" s="82">
        <v>0</v>
      </c>
      <c r="G515" s="82">
        <v>40</v>
      </c>
      <c r="H515" s="82">
        <v>41</v>
      </c>
      <c r="I515" s="93">
        <v>440</v>
      </c>
    </row>
    <row r="516" spans="1:13" ht="19.5" customHeight="1" x14ac:dyDescent="0.35">
      <c r="A516" s="221"/>
      <c r="B516" s="79" t="s">
        <v>16</v>
      </c>
      <c r="C516" s="19" t="s">
        <v>493</v>
      </c>
      <c r="D516" s="82">
        <v>0</v>
      </c>
      <c r="E516" s="82">
        <v>0</v>
      </c>
      <c r="F516" s="82">
        <v>0</v>
      </c>
      <c r="G516" s="82">
        <v>6</v>
      </c>
      <c r="H516" s="82">
        <v>6</v>
      </c>
      <c r="I516" s="93">
        <v>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82">
        <v>0</v>
      </c>
      <c r="E517" s="82">
        <v>0</v>
      </c>
      <c r="F517" s="82">
        <v>0</v>
      </c>
      <c r="G517" s="82">
        <v>1</v>
      </c>
      <c r="H517" s="82">
        <v>1</v>
      </c>
      <c r="I517" s="93">
        <v>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929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493</v>
      </c>
      <c r="D519" s="83">
        <v>5</v>
      </c>
      <c r="E519" s="83">
        <v>2</v>
      </c>
      <c r="F519" s="83">
        <v>3</v>
      </c>
      <c r="G519" s="83">
        <v>1089</v>
      </c>
      <c r="H519" s="83">
        <v>1099</v>
      </c>
      <c r="I519" s="94">
        <v>382.4</v>
      </c>
    </row>
    <row r="520" spans="1:13" ht="19.5" customHeight="1" x14ac:dyDescent="0.35">
      <c r="A520" s="220" t="s">
        <v>20</v>
      </c>
      <c r="B520" s="79" t="s">
        <v>10</v>
      </c>
      <c r="C520" s="19" t="s">
        <v>493</v>
      </c>
      <c r="D520" s="82">
        <v>0</v>
      </c>
      <c r="E520" s="82">
        <v>0</v>
      </c>
      <c r="F520" s="82">
        <v>0</v>
      </c>
      <c r="G520" s="82">
        <v>7</v>
      </c>
      <c r="H520" s="82">
        <v>7</v>
      </c>
      <c r="I520" s="93">
        <v>0</v>
      </c>
    </row>
    <row r="521" spans="1:13" ht="19.5" customHeight="1" x14ac:dyDescent="0.35">
      <c r="A521" s="221"/>
      <c r="B521" s="79" t="s">
        <v>11</v>
      </c>
      <c r="C521" s="19" t="s">
        <v>493</v>
      </c>
      <c r="D521" s="82">
        <v>0</v>
      </c>
      <c r="E521" s="82">
        <v>0</v>
      </c>
      <c r="F521" s="82">
        <v>0</v>
      </c>
      <c r="G521" s="82">
        <v>6</v>
      </c>
      <c r="H521" s="82">
        <v>6</v>
      </c>
      <c r="I521" s="93">
        <v>0</v>
      </c>
    </row>
    <row r="522" spans="1:13" ht="19.5" customHeight="1" x14ac:dyDescent="0.35">
      <c r="A522" s="221"/>
      <c r="B522" s="79" t="s">
        <v>12</v>
      </c>
      <c r="C522" s="19" t="s">
        <v>493</v>
      </c>
      <c r="D522" s="82">
        <v>8</v>
      </c>
      <c r="E522" s="82">
        <v>2</v>
      </c>
      <c r="F522" s="82">
        <v>0</v>
      </c>
      <c r="G522" s="82">
        <v>653</v>
      </c>
      <c r="H522" s="82">
        <v>663</v>
      </c>
      <c r="I522" s="93">
        <v>426.9</v>
      </c>
    </row>
    <row r="523" spans="1:13" ht="19.5" customHeight="1" x14ac:dyDescent="0.35">
      <c r="A523" s="221"/>
      <c r="B523" s="79" t="s">
        <v>13</v>
      </c>
      <c r="C523" s="19" t="s">
        <v>493</v>
      </c>
      <c r="D523" s="82">
        <v>4</v>
      </c>
      <c r="E523" s="82">
        <v>0</v>
      </c>
      <c r="F523" s="82">
        <v>2</v>
      </c>
      <c r="G523" s="82">
        <v>601</v>
      </c>
      <c r="H523" s="82">
        <v>607</v>
      </c>
      <c r="I523" s="93">
        <v>408</v>
      </c>
    </row>
    <row r="524" spans="1:13" ht="19.5" customHeight="1" x14ac:dyDescent="0.35">
      <c r="A524" s="221"/>
      <c r="B524" s="79" t="s">
        <v>14</v>
      </c>
      <c r="C524" s="19" t="s">
        <v>493</v>
      </c>
      <c r="D524" s="82">
        <v>6</v>
      </c>
      <c r="E524" s="82">
        <v>2</v>
      </c>
      <c r="F524" s="82">
        <v>0</v>
      </c>
      <c r="G524" s="82">
        <v>297</v>
      </c>
      <c r="H524" s="82">
        <v>305</v>
      </c>
      <c r="I524" s="93">
        <v>404.75</v>
      </c>
    </row>
    <row r="525" spans="1:13" ht="19.5" customHeight="1" x14ac:dyDescent="0.35">
      <c r="A525" s="221"/>
      <c r="B525" s="79" t="s">
        <v>15</v>
      </c>
      <c r="C525" s="19" t="s">
        <v>493</v>
      </c>
      <c r="D525" s="82">
        <v>3</v>
      </c>
      <c r="E525" s="82">
        <v>0</v>
      </c>
      <c r="F525" s="82">
        <v>1</v>
      </c>
      <c r="G525" s="82">
        <v>74</v>
      </c>
      <c r="H525" s="82">
        <v>78</v>
      </c>
      <c r="I525" s="93">
        <v>396.25</v>
      </c>
    </row>
    <row r="526" spans="1:13" ht="19.5" customHeight="1" x14ac:dyDescent="0.35">
      <c r="A526" s="221"/>
      <c r="B526" s="79" t="s">
        <v>16</v>
      </c>
      <c r="C526" s="19" t="s">
        <v>493</v>
      </c>
      <c r="D526" s="82">
        <v>0</v>
      </c>
      <c r="E526" s="82">
        <v>0</v>
      </c>
      <c r="F526" s="82">
        <v>0</v>
      </c>
      <c r="G526" s="82">
        <v>16</v>
      </c>
      <c r="H526" s="82">
        <v>16</v>
      </c>
      <c r="I526" s="93">
        <v>0</v>
      </c>
    </row>
    <row r="527" spans="1:13" ht="19.5" customHeight="1" x14ac:dyDescent="0.35">
      <c r="A527" s="221"/>
      <c r="B527" s="79" t="s">
        <v>17</v>
      </c>
      <c r="C527" s="19" t="s">
        <v>493</v>
      </c>
      <c r="D527" s="82">
        <v>0</v>
      </c>
      <c r="E527" s="82">
        <v>0</v>
      </c>
      <c r="F527" s="82">
        <v>0</v>
      </c>
      <c r="G527" s="82">
        <v>0</v>
      </c>
      <c r="H527" s="82">
        <v>0</v>
      </c>
      <c r="I527" s="93" t="s">
        <v>110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110</v>
      </c>
    </row>
    <row r="529" spans="1:13" ht="19.5" customHeight="1" x14ac:dyDescent="0.35">
      <c r="A529" s="222"/>
      <c r="B529" s="80" t="s">
        <v>19</v>
      </c>
      <c r="C529" s="20" t="s">
        <v>493</v>
      </c>
      <c r="D529" s="83">
        <v>21</v>
      </c>
      <c r="E529" s="83">
        <v>4</v>
      </c>
      <c r="F529" s="83">
        <v>3</v>
      </c>
      <c r="G529" s="83">
        <v>1654</v>
      </c>
      <c r="H529" s="83">
        <v>1682</v>
      </c>
      <c r="I529" s="94">
        <v>412.14285714285717</v>
      </c>
    </row>
    <row r="530" spans="1:13" ht="19.5" customHeight="1" x14ac:dyDescent="0.35">
      <c r="A530" s="80" t="s">
        <v>21</v>
      </c>
      <c r="B530" s="81"/>
      <c r="C530" s="20" t="s">
        <v>493</v>
      </c>
      <c r="D530" s="83">
        <v>26</v>
      </c>
      <c r="E530" s="83">
        <v>6</v>
      </c>
      <c r="F530" s="83">
        <v>6</v>
      </c>
      <c r="G530" s="83">
        <v>2743</v>
      </c>
      <c r="H530" s="83">
        <v>2781</v>
      </c>
      <c r="I530" s="94">
        <v>404.31578947368422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494</v>
      </c>
      <c r="D538" s="82">
        <v>0</v>
      </c>
      <c r="E538" s="82">
        <v>0</v>
      </c>
      <c r="F538" s="82">
        <v>0</v>
      </c>
      <c r="G538" s="82">
        <v>4</v>
      </c>
      <c r="H538" s="82">
        <v>4</v>
      </c>
      <c r="I538" s="95">
        <v>0</v>
      </c>
      <c r="L538" s="170"/>
    </row>
    <row r="539" spans="1:13" ht="19.5" customHeight="1" x14ac:dyDescent="0.35">
      <c r="A539" s="221"/>
      <c r="B539" s="79" t="s">
        <v>11</v>
      </c>
      <c r="C539" s="19" t="s">
        <v>494</v>
      </c>
      <c r="D539" s="82">
        <v>0</v>
      </c>
      <c r="E539" s="82">
        <v>0</v>
      </c>
      <c r="F539" s="82">
        <v>0</v>
      </c>
      <c r="G539" s="82">
        <v>12</v>
      </c>
      <c r="H539" s="82">
        <v>12</v>
      </c>
      <c r="I539" s="95">
        <v>0</v>
      </c>
      <c r="L539" s="170"/>
    </row>
    <row r="540" spans="1:13" ht="19.5" customHeight="1" x14ac:dyDescent="0.35">
      <c r="A540" s="221"/>
      <c r="B540" s="79" t="s">
        <v>12</v>
      </c>
      <c r="C540" s="19" t="s">
        <v>494</v>
      </c>
      <c r="D540" s="82">
        <v>0</v>
      </c>
      <c r="E540" s="82">
        <v>3</v>
      </c>
      <c r="F540" s="82">
        <v>0</v>
      </c>
      <c r="G540" s="82">
        <v>455</v>
      </c>
      <c r="H540" s="82">
        <v>458</v>
      </c>
      <c r="I540" s="95">
        <v>12.666666666666666</v>
      </c>
      <c r="L540" s="171"/>
    </row>
    <row r="541" spans="1:13" ht="19.5" customHeight="1" x14ac:dyDescent="0.35">
      <c r="A541" s="221"/>
      <c r="B541" s="79" t="s">
        <v>13</v>
      </c>
      <c r="C541" s="19" t="s">
        <v>494</v>
      </c>
      <c r="D541" s="82">
        <v>0</v>
      </c>
      <c r="E541" s="82">
        <v>1</v>
      </c>
      <c r="F541" s="82">
        <v>2</v>
      </c>
      <c r="G541" s="82">
        <v>415</v>
      </c>
      <c r="H541" s="82">
        <v>418</v>
      </c>
      <c r="I541" s="95">
        <v>11.133333333333333</v>
      </c>
    </row>
    <row r="542" spans="1:13" ht="19.5" customHeight="1" x14ac:dyDescent="0.35">
      <c r="A542" s="221"/>
      <c r="B542" s="79" t="s">
        <v>14</v>
      </c>
      <c r="C542" s="19" t="s">
        <v>494</v>
      </c>
      <c r="D542" s="82">
        <v>0</v>
      </c>
      <c r="E542" s="82">
        <v>2</v>
      </c>
      <c r="F542" s="82">
        <v>1</v>
      </c>
      <c r="G542" s="82">
        <v>156</v>
      </c>
      <c r="H542" s="82">
        <v>159</v>
      </c>
      <c r="I542" s="95">
        <v>12.199999999999998</v>
      </c>
    </row>
    <row r="543" spans="1:13" ht="19.5" customHeight="1" x14ac:dyDescent="0.35">
      <c r="A543" s="221"/>
      <c r="B543" s="79" t="s">
        <v>15</v>
      </c>
      <c r="C543" s="19" t="s">
        <v>494</v>
      </c>
      <c r="D543" s="82">
        <v>0</v>
      </c>
      <c r="E543" s="82">
        <v>1</v>
      </c>
      <c r="F543" s="82">
        <v>0</v>
      </c>
      <c r="G543" s="82">
        <v>40</v>
      </c>
      <c r="H543" s="82">
        <v>41</v>
      </c>
      <c r="I543" s="95">
        <v>12.9</v>
      </c>
    </row>
    <row r="544" spans="1:13" ht="19.5" customHeight="1" x14ac:dyDescent="0.35">
      <c r="A544" s="221"/>
      <c r="B544" s="79" t="s">
        <v>16</v>
      </c>
      <c r="C544" s="19" t="s">
        <v>494</v>
      </c>
      <c r="D544" s="82">
        <v>0</v>
      </c>
      <c r="E544" s="82">
        <v>0</v>
      </c>
      <c r="F544" s="82">
        <v>0</v>
      </c>
      <c r="G544" s="82">
        <v>6</v>
      </c>
      <c r="H544" s="82">
        <v>6</v>
      </c>
      <c r="I544" s="95">
        <v>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82">
        <v>0</v>
      </c>
      <c r="E545" s="82">
        <v>0</v>
      </c>
      <c r="F545" s="82">
        <v>0</v>
      </c>
      <c r="G545" s="82">
        <v>1</v>
      </c>
      <c r="H545" s="82">
        <v>1</v>
      </c>
      <c r="I545" s="95">
        <v>0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929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494</v>
      </c>
      <c r="D547" s="83">
        <v>0</v>
      </c>
      <c r="E547" s="83">
        <v>7</v>
      </c>
      <c r="F547" s="83">
        <v>3</v>
      </c>
      <c r="G547" s="83">
        <v>1089</v>
      </c>
      <c r="H547" s="83">
        <v>1099</v>
      </c>
      <c r="I547" s="96">
        <v>12.09</v>
      </c>
    </row>
    <row r="548" spans="1:13" ht="19.5" customHeight="1" x14ac:dyDescent="0.35">
      <c r="A548" s="220" t="s">
        <v>20</v>
      </c>
      <c r="B548" s="79" t="s">
        <v>10</v>
      </c>
      <c r="C548" s="19" t="s">
        <v>494</v>
      </c>
      <c r="D548" s="82">
        <v>0</v>
      </c>
      <c r="E548" s="82">
        <v>0</v>
      </c>
      <c r="F548" s="82">
        <v>0</v>
      </c>
      <c r="G548" s="82">
        <v>7</v>
      </c>
      <c r="H548" s="82">
        <v>7</v>
      </c>
      <c r="I548" s="95">
        <v>0</v>
      </c>
    </row>
    <row r="549" spans="1:13" ht="19.5" customHeight="1" x14ac:dyDescent="0.35">
      <c r="A549" s="221"/>
      <c r="B549" s="79" t="s">
        <v>11</v>
      </c>
      <c r="C549" s="19" t="s">
        <v>494</v>
      </c>
      <c r="D549" s="82">
        <v>0</v>
      </c>
      <c r="E549" s="82">
        <v>0</v>
      </c>
      <c r="F549" s="82">
        <v>0</v>
      </c>
      <c r="G549" s="82">
        <v>6</v>
      </c>
      <c r="H549" s="82">
        <v>6</v>
      </c>
      <c r="I549" s="95">
        <v>0</v>
      </c>
    </row>
    <row r="550" spans="1:13" ht="19.5" customHeight="1" x14ac:dyDescent="0.35">
      <c r="A550" s="221"/>
      <c r="B550" s="79" t="s">
        <v>12</v>
      </c>
      <c r="C550" s="19" t="s">
        <v>494</v>
      </c>
      <c r="D550" s="82">
        <v>6</v>
      </c>
      <c r="E550" s="82">
        <v>4</v>
      </c>
      <c r="F550" s="82">
        <v>0</v>
      </c>
      <c r="G550" s="82">
        <v>653</v>
      </c>
      <c r="H550" s="82">
        <v>663</v>
      </c>
      <c r="I550" s="95">
        <v>12.489999999999998</v>
      </c>
    </row>
    <row r="551" spans="1:13" ht="19.5" customHeight="1" x14ac:dyDescent="0.35">
      <c r="A551" s="221"/>
      <c r="B551" s="79" t="s">
        <v>13</v>
      </c>
      <c r="C551" s="19" t="s">
        <v>494</v>
      </c>
      <c r="D551" s="82">
        <v>3</v>
      </c>
      <c r="E551" s="82">
        <v>2</v>
      </c>
      <c r="F551" s="82">
        <v>1</v>
      </c>
      <c r="G551" s="82">
        <v>601</v>
      </c>
      <c r="H551" s="82">
        <v>607</v>
      </c>
      <c r="I551" s="95">
        <v>11.9</v>
      </c>
    </row>
    <row r="552" spans="1:13" ht="19.5" customHeight="1" x14ac:dyDescent="0.35">
      <c r="A552" s="221"/>
      <c r="B552" s="79" t="s">
        <v>14</v>
      </c>
      <c r="C552" s="19" t="s">
        <v>494</v>
      </c>
      <c r="D552" s="82">
        <v>4</v>
      </c>
      <c r="E552" s="82">
        <v>1</v>
      </c>
      <c r="F552" s="82">
        <v>3</v>
      </c>
      <c r="G552" s="82">
        <v>297</v>
      </c>
      <c r="H552" s="82">
        <v>305</v>
      </c>
      <c r="I552" s="95">
        <v>12.200000000000001</v>
      </c>
    </row>
    <row r="553" spans="1:13" ht="19.5" customHeight="1" x14ac:dyDescent="0.35">
      <c r="A553" s="221"/>
      <c r="B553" s="79" t="s">
        <v>15</v>
      </c>
      <c r="C553" s="19" t="s">
        <v>494</v>
      </c>
      <c r="D553" s="82">
        <v>2</v>
      </c>
      <c r="E553" s="82">
        <v>2</v>
      </c>
      <c r="F553" s="82">
        <v>0</v>
      </c>
      <c r="G553" s="82">
        <v>74</v>
      </c>
      <c r="H553" s="82">
        <v>78</v>
      </c>
      <c r="I553" s="95">
        <v>11.775</v>
      </c>
    </row>
    <row r="554" spans="1:13" ht="19.5" customHeight="1" x14ac:dyDescent="0.35">
      <c r="A554" s="221"/>
      <c r="B554" s="79" t="s">
        <v>16</v>
      </c>
      <c r="C554" s="19" t="s">
        <v>494</v>
      </c>
      <c r="D554" s="82">
        <v>0</v>
      </c>
      <c r="E554" s="82">
        <v>0</v>
      </c>
      <c r="F554" s="82">
        <v>0</v>
      </c>
      <c r="G554" s="82">
        <v>16</v>
      </c>
      <c r="H554" s="82">
        <v>16</v>
      </c>
      <c r="I554" s="95">
        <v>0</v>
      </c>
    </row>
    <row r="555" spans="1:13" ht="19.5" customHeight="1" x14ac:dyDescent="0.35">
      <c r="A555" s="221"/>
      <c r="B555" s="79" t="s">
        <v>17</v>
      </c>
      <c r="C555" s="19" t="s">
        <v>494</v>
      </c>
      <c r="D555" s="82">
        <v>0</v>
      </c>
      <c r="E555" s="82">
        <v>0</v>
      </c>
      <c r="F555" s="82">
        <v>0</v>
      </c>
      <c r="G555" s="82">
        <v>0</v>
      </c>
      <c r="H555" s="82">
        <v>0</v>
      </c>
      <c r="I555" s="95" t="s">
        <v>110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110</v>
      </c>
    </row>
    <row r="557" spans="1:13" ht="19.5" customHeight="1" x14ac:dyDescent="0.35">
      <c r="A557" s="222"/>
      <c r="B557" s="80" t="s">
        <v>19</v>
      </c>
      <c r="C557" s="20" t="s">
        <v>494</v>
      </c>
      <c r="D557" s="83">
        <v>15</v>
      </c>
      <c r="E557" s="83">
        <v>9</v>
      </c>
      <c r="F557" s="83">
        <v>4</v>
      </c>
      <c r="G557" s="83">
        <v>1654</v>
      </c>
      <c r="H557" s="83">
        <v>1682</v>
      </c>
      <c r="I557" s="96">
        <v>12.178571428571429</v>
      </c>
    </row>
    <row r="558" spans="1:13" ht="19.5" customHeight="1" x14ac:dyDescent="0.35">
      <c r="A558" s="80" t="s">
        <v>21</v>
      </c>
      <c r="B558" s="81"/>
      <c r="C558" s="20" t="s">
        <v>494</v>
      </c>
      <c r="D558" s="83">
        <v>15</v>
      </c>
      <c r="E558" s="83">
        <v>16</v>
      </c>
      <c r="F558" s="83">
        <v>7</v>
      </c>
      <c r="G558" s="83">
        <v>2743</v>
      </c>
      <c r="H558" s="83">
        <v>2781</v>
      </c>
      <c r="I558" s="96">
        <v>12.155263157894737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495</v>
      </c>
      <c r="D566" s="82">
        <v>0</v>
      </c>
      <c r="E566" s="82">
        <v>0</v>
      </c>
      <c r="F566" s="82">
        <v>0</v>
      </c>
      <c r="G566" s="82">
        <v>4</v>
      </c>
      <c r="H566" s="82">
        <v>4</v>
      </c>
      <c r="I566" s="95">
        <v>0</v>
      </c>
      <c r="L566" s="170"/>
    </row>
    <row r="567" spans="1:13" ht="19.5" customHeight="1" x14ac:dyDescent="0.35">
      <c r="A567" s="221"/>
      <c r="B567" s="79" t="s">
        <v>11</v>
      </c>
      <c r="C567" s="19" t="s">
        <v>495</v>
      </c>
      <c r="D567" s="82">
        <v>0</v>
      </c>
      <c r="E567" s="82">
        <v>0</v>
      </c>
      <c r="F567" s="82">
        <v>0</v>
      </c>
      <c r="G567" s="82">
        <v>12</v>
      </c>
      <c r="H567" s="82">
        <v>12</v>
      </c>
      <c r="I567" s="95">
        <v>0</v>
      </c>
      <c r="L567" s="170"/>
    </row>
    <row r="568" spans="1:13" ht="19.5" customHeight="1" x14ac:dyDescent="0.35">
      <c r="A568" s="221"/>
      <c r="B568" s="79" t="s">
        <v>12</v>
      </c>
      <c r="C568" s="19" t="s">
        <v>495</v>
      </c>
      <c r="D568" s="82">
        <v>1</v>
      </c>
      <c r="E568" s="82">
        <v>2</v>
      </c>
      <c r="F568" s="82">
        <v>0</v>
      </c>
      <c r="G568" s="82">
        <v>455</v>
      </c>
      <c r="H568" s="82">
        <v>458</v>
      </c>
      <c r="I568" s="95">
        <v>38.1</v>
      </c>
      <c r="L568" s="171"/>
    </row>
    <row r="569" spans="1:13" ht="19.5" customHeight="1" x14ac:dyDescent="0.35">
      <c r="A569" s="221"/>
      <c r="B569" s="79" t="s">
        <v>13</v>
      </c>
      <c r="C569" s="19" t="s">
        <v>495</v>
      </c>
      <c r="D569" s="82">
        <v>0</v>
      </c>
      <c r="E569" s="82">
        <v>1</v>
      </c>
      <c r="F569" s="82">
        <v>2</v>
      </c>
      <c r="G569" s="82">
        <v>415</v>
      </c>
      <c r="H569" s="82">
        <v>418</v>
      </c>
      <c r="I569" s="95">
        <v>33.4</v>
      </c>
    </row>
    <row r="570" spans="1:13" ht="19.5" customHeight="1" x14ac:dyDescent="0.35">
      <c r="A570" s="221"/>
      <c r="B570" s="79" t="s">
        <v>14</v>
      </c>
      <c r="C570" s="19" t="s">
        <v>495</v>
      </c>
      <c r="D570" s="82">
        <v>1</v>
      </c>
      <c r="E570" s="82">
        <v>1</v>
      </c>
      <c r="F570" s="82">
        <v>1</v>
      </c>
      <c r="G570" s="82">
        <v>156</v>
      </c>
      <c r="H570" s="82">
        <v>159</v>
      </c>
      <c r="I570" s="95">
        <v>37.1</v>
      </c>
    </row>
    <row r="571" spans="1:13" ht="19.5" customHeight="1" x14ac:dyDescent="0.35">
      <c r="A571" s="221"/>
      <c r="B571" s="79" t="s">
        <v>15</v>
      </c>
      <c r="C571" s="19" t="s">
        <v>495</v>
      </c>
      <c r="D571" s="82">
        <v>1</v>
      </c>
      <c r="E571" s="82">
        <v>0</v>
      </c>
      <c r="F571" s="82">
        <v>0</v>
      </c>
      <c r="G571" s="82">
        <v>40</v>
      </c>
      <c r="H571" s="82">
        <v>41</v>
      </c>
      <c r="I571" s="95">
        <v>40.9</v>
      </c>
    </row>
    <row r="572" spans="1:13" ht="19.5" customHeight="1" x14ac:dyDescent="0.35">
      <c r="A572" s="221"/>
      <c r="B572" s="79" t="s">
        <v>16</v>
      </c>
      <c r="C572" s="19" t="s">
        <v>495</v>
      </c>
      <c r="D572" s="82">
        <v>0</v>
      </c>
      <c r="E572" s="82">
        <v>0</v>
      </c>
      <c r="F572" s="82">
        <v>0</v>
      </c>
      <c r="G572" s="82">
        <v>6</v>
      </c>
      <c r="H572" s="82">
        <v>6</v>
      </c>
      <c r="I572" s="95">
        <v>0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82">
        <v>0</v>
      </c>
      <c r="E573" s="82">
        <v>0</v>
      </c>
      <c r="F573" s="82">
        <v>0</v>
      </c>
      <c r="G573" s="82">
        <v>1</v>
      </c>
      <c r="H573" s="82">
        <v>1</v>
      </c>
      <c r="I573" s="95">
        <v>0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929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495</v>
      </c>
      <c r="D575" s="83">
        <v>3</v>
      </c>
      <c r="E575" s="83">
        <v>4</v>
      </c>
      <c r="F575" s="83">
        <v>3</v>
      </c>
      <c r="G575" s="83">
        <v>1089</v>
      </c>
      <c r="H575" s="83">
        <v>1099</v>
      </c>
      <c r="I575" s="96">
        <v>36.67</v>
      </c>
    </row>
    <row r="576" spans="1:13" ht="19.5" customHeight="1" x14ac:dyDescent="0.35">
      <c r="A576" s="220" t="s">
        <v>20</v>
      </c>
      <c r="B576" s="79" t="s">
        <v>10</v>
      </c>
      <c r="C576" s="19" t="s">
        <v>495</v>
      </c>
      <c r="D576" s="82">
        <v>0</v>
      </c>
      <c r="E576" s="82">
        <v>0</v>
      </c>
      <c r="F576" s="82">
        <v>0</v>
      </c>
      <c r="G576" s="82">
        <v>7</v>
      </c>
      <c r="H576" s="82">
        <v>7</v>
      </c>
      <c r="I576" s="95">
        <v>0</v>
      </c>
    </row>
    <row r="577" spans="1:13" ht="19.5" customHeight="1" x14ac:dyDescent="0.35">
      <c r="A577" s="221"/>
      <c r="B577" s="79" t="s">
        <v>11</v>
      </c>
      <c r="C577" s="19" t="s">
        <v>495</v>
      </c>
      <c r="D577" s="82">
        <v>0</v>
      </c>
      <c r="E577" s="82">
        <v>0</v>
      </c>
      <c r="F577" s="82">
        <v>0</v>
      </c>
      <c r="G577" s="82">
        <v>6</v>
      </c>
      <c r="H577" s="82">
        <v>6</v>
      </c>
      <c r="I577" s="95">
        <v>0</v>
      </c>
    </row>
    <row r="578" spans="1:13" ht="19.5" customHeight="1" x14ac:dyDescent="0.35">
      <c r="A578" s="221"/>
      <c r="B578" s="79" t="s">
        <v>12</v>
      </c>
      <c r="C578" s="19" t="s">
        <v>495</v>
      </c>
      <c r="D578" s="82">
        <v>8</v>
      </c>
      <c r="E578" s="82">
        <v>2</v>
      </c>
      <c r="F578" s="82">
        <v>0</v>
      </c>
      <c r="G578" s="82">
        <v>653</v>
      </c>
      <c r="H578" s="82">
        <v>663</v>
      </c>
      <c r="I578" s="95">
        <v>37.99</v>
      </c>
    </row>
    <row r="579" spans="1:13" ht="19.5" customHeight="1" x14ac:dyDescent="0.35">
      <c r="A579" s="221"/>
      <c r="B579" s="79" t="s">
        <v>13</v>
      </c>
      <c r="C579" s="19" t="s">
        <v>495</v>
      </c>
      <c r="D579" s="82">
        <v>4</v>
      </c>
      <c r="E579" s="82">
        <v>1</v>
      </c>
      <c r="F579" s="82">
        <v>1</v>
      </c>
      <c r="G579" s="82">
        <v>601</v>
      </c>
      <c r="H579" s="82">
        <v>607</v>
      </c>
      <c r="I579" s="95">
        <v>36.883333333333333</v>
      </c>
    </row>
    <row r="580" spans="1:13" ht="19.5" customHeight="1" x14ac:dyDescent="0.35">
      <c r="A580" s="221"/>
      <c r="B580" s="79" t="s">
        <v>14</v>
      </c>
      <c r="C580" s="19" t="s">
        <v>495</v>
      </c>
      <c r="D580" s="82">
        <v>5</v>
      </c>
      <c r="E580" s="82">
        <v>2</v>
      </c>
      <c r="F580" s="82">
        <v>1</v>
      </c>
      <c r="G580" s="82">
        <v>297</v>
      </c>
      <c r="H580" s="82">
        <v>305</v>
      </c>
      <c r="I580" s="95">
        <v>37.674999999999997</v>
      </c>
    </row>
    <row r="581" spans="1:13" ht="19.5" customHeight="1" x14ac:dyDescent="0.35">
      <c r="A581" s="221"/>
      <c r="B581" s="79" t="s">
        <v>15</v>
      </c>
      <c r="C581" s="19" t="s">
        <v>495</v>
      </c>
      <c r="D581" s="82">
        <v>2</v>
      </c>
      <c r="E581" s="82">
        <v>2</v>
      </c>
      <c r="F581" s="82">
        <v>0</v>
      </c>
      <c r="G581" s="82">
        <v>74</v>
      </c>
      <c r="H581" s="82">
        <v>78</v>
      </c>
      <c r="I581" s="95">
        <v>36.574999999999996</v>
      </c>
    </row>
    <row r="582" spans="1:13" ht="19.5" customHeight="1" x14ac:dyDescent="0.35">
      <c r="A582" s="221"/>
      <c r="B582" s="79" t="s">
        <v>16</v>
      </c>
      <c r="C582" s="19" t="s">
        <v>495</v>
      </c>
      <c r="D582" s="82">
        <v>0</v>
      </c>
      <c r="E582" s="82">
        <v>0</v>
      </c>
      <c r="F582" s="82">
        <v>0</v>
      </c>
      <c r="G582" s="82">
        <v>16</v>
      </c>
      <c r="H582" s="82">
        <v>16</v>
      </c>
      <c r="I582" s="95">
        <v>0</v>
      </c>
    </row>
    <row r="583" spans="1:13" ht="19.5" customHeight="1" x14ac:dyDescent="0.35">
      <c r="A583" s="221"/>
      <c r="B583" s="79" t="s">
        <v>17</v>
      </c>
      <c r="C583" s="19" t="s">
        <v>495</v>
      </c>
      <c r="D583" s="82">
        <v>0</v>
      </c>
      <c r="E583" s="82">
        <v>0</v>
      </c>
      <c r="F583" s="82">
        <v>0</v>
      </c>
      <c r="G583" s="82">
        <v>0</v>
      </c>
      <c r="H583" s="82">
        <v>0</v>
      </c>
      <c r="I583" s="95" t="s">
        <v>110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110</v>
      </c>
    </row>
    <row r="585" spans="1:13" ht="19.5" customHeight="1" x14ac:dyDescent="0.35">
      <c r="A585" s="222"/>
      <c r="B585" s="80" t="s">
        <v>19</v>
      </c>
      <c r="C585" s="20" t="s">
        <v>495</v>
      </c>
      <c r="D585" s="83">
        <v>19</v>
      </c>
      <c r="E585" s="83">
        <v>7</v>
      </c>
      <c r="F585" s="83">
        <v>2</v>
      </c>
      <c r="G585" s="83">
        <v>1654</v>
      </c>
      <c r="H585" s="83">
        <v>1682</v>
      </c>
      <c r="I585" s="96">
        <v>37.460714285714289</v>
      </c>
    </row>
    <row r="586" spans="1:13" ht="19.5" customHeight="1" x14ac:dyDescent="0.35">
      <c r="A586" s="80" t="s">
        <v>21</v>
      </c>
      <c r="B586" s="81"/>
      <c r="C586" s="20" t="s">
        <v>495</v>
      </c>
      <c r="D586" s="83">
        <v>22</v>
      </c>
      <c r="E586" s="83">
        <v>11</v>
      </c>
      <c r="F586" s="83">
        <v>5</v>
      </c>
      <c r="G586" s="83">
        <v>2743</v>
      </c>
      <c r="H586" s="83">
        <v>2781</v>
      </c>
      <c r="I586" s="96">
        <v>37.252631578947366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496</v>
      </c>
      <c r="D594" s="82">
        <v>0</v>
      </c>
      <c r="E594" s="82">
        <v>0</v>
      </c>
      <c r="F594" s="82">
        <v>0</v>
      </c>
      <c r="G594" s="82">
        <v>0</v>
      </c>
      <c r="L594" s="170"/>
    </row>
    <row r="595" spans="1:12" ht="19.5" customHeight="1" x14ac:dyDescent="0.35">
      <c r="A595" s="221"/>
      <c r="B595" s="79" t="s">
        <v>11</v>
      </c>
      <c r="C595" s="19" t="s">
        <v>496</v>
      </c>
      <c r="D595" s="82">
        <v>0</v>
      </c>
      <c r="E595" s="82">
        <v>0</v>
      </c>
      <c r="F595" s="82">
        <v>0</v>
      </c>
      <c r="G595" s="82">
        <v>0</v>
      </c>
      <c r="L595" s="170"/>
    </row>
    <row r="596" spans="1:12" ht="19.5" customHeight="1" x14ac:dyDescent="0.35">
      <c r="A596" s="221"/>
      <c r="B596" s="79" t="s">
        <v>12</v>
      </c>
      <c r="C596" s="19" t="s">
        <v>496</v>
      </c>
      <c r="D596" s="82">
        <v>0</v>
      </c>
      <c r="E596" s="82">
        <v>0</v>
      </c>
      <c r="F596" s="82">
        <v>5</v>
      </c>
      <c r="G596" s="82">
        <v>5</v>
      </c>
      <c r="L596" s="171"/>
    </row>
    <row r="597" spans="1:12" ht="19.5" customHeight="1" x14ac:dyDescent="0.35">
      <c r="A597" s="221"/>
      <c r="B597" s="79" t="s">
        <v>13</v>
      </c>
      <c r="C597" s="19" t="s">
        <v>496</v>
      </c>
      <c r="D597" s="82">
        <v>1</v>
      </c>
      <c r="E597" s="82">
        <v>0</v>
      </c>
      <c r="F597" s="82">
        <v>3</v>
      </c>
      <c r="G597" s="82">
        <v>4</v>
      </c>
    </row>
    <row r="598" spans="1:12" ht="19.5" customHeight="1" x14ac:dyDescent="0.35">
      <c r="A598" s="221"/>
      <c r="B598" s="79" t="s">
        <v>14</v>
      </c>
      <c r="C598" s="19" t="s">
        <v>496</v>
      </c>
      <c r="D598" s="82">
        <v>0</v>
      </c>
      <c r="E598" s="82">
        <v>0</v>
      </c>
      <c r="F598" s="82">
        <v>3</v>
      </c>
      <c r="G598" s="82">
        <v>3</v>
      </c>
    </row>
    <row r="599" spans="1:12" ht="19.5" customHeight="1" x14ac:dyDescent="0.35">
      <c r="A599" s="221"/>
      <c r="B599" s="79" t="s">
        <v>15</v>
      </c>
      <c r="C599" s="19" t="s">
        <v>496</v>
      </c>
      <c r="D599" s="82">
        <v>0</v>
      </c>
      <c r="E599" s="82">
        <v>0</v>
      </c>
      <c r="F599" s="82">
        <v>0</v>
      </c>
      <c r="G599" s="82">
        <v>0</v>
      </c>
    </row>
    <row r="600" spans="1:12" ht="19.5" customHeight="1" x14ac:dyDescent="0.35">
      <c r="A600" s="221"/>
      <c r="B600" s="79" t="s">
        <v>16</v>
      </c>
      <c r="C600" s="19" t="s">
        <v>496</v>
      </c>
      <c r="D600" s="82">
        <v>0</v>
      </c>
      <c r="E600" s="82">
        <v>0</v>
      </c>
      <c r="F600" s="82">
        <v>0</v>
      </c>
      <c r="G600" s="82">
        <v>0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82">
        <v>0</v>
      </c>
      <c r="E601" s="82">
        <v>0</v>
      </c>
      <c r="F601" s="82">
        <v>0</v>
      </c>
      <c r="G601" s="82">
        <v>0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929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496</v>
      </c>
      <c r="D603" s="83">
        <v>1</v>
      </c>
      <c r="E603" s="83">
        <v>0</v>
      </c>
      <c r="F603" s="83">
        <v>11</v>
      </c>
      <c r="G603" s="83">
        <v>12</v>
      </c>
    </row>
    <row r="604" spans="1:12" ht="19.5" customHeight="1" x14ac:dyDescent="0.35">
      <c r="A604" s="220" t="s">
        <v>20</v>
      </c>
      <c r="B604" s="79" t="s">
        <v>10</v>
      </c>
      <c r="C604" s="19" t="s">
        <v>496</v>
      </c>
      <c r="D604" s="82">
        <v>0</v>
      </c>
      <c r="E604" s="82">
        <v>0</v>
      </c>
      <c r="F604" s="82">
        <v>0</v>
      </c>
      <c r="G604" s="82">
        <v>0</v>
      </c>
    </row>
    <row r="605" spans="1:12" ht="19.5" customHeight="1" x14ac:dyDescent="0.35">
      <c r="A605" s="221"/>
      <c r="B605" s="79" t="s">
        <v>11</v>
      </c>
      <c r="C605" s="19" t="s">
        <v>496</v>
      </c>
      <c r="D605" s="82">
        <v>0</v>
      </c>
      <c r="E605" s="82">
        <v>0</v>
      </c>
      <c r="F605" s="82">
        <v>0</v>
      </c>
      <c r="G605" s="82">
        <v>0</v>
      </c>
    </row>
    <row r="606" spans="1:12" ht="19.5" customHeight="1" x14ac:dyDescent="0.35">
      <c r="A606" s="221"/>
      <c r="B606" s="79" t="s">
        <v>12</v>
      </c>
      <c r="C606" s="19" t="s">
        <v>496</v>
      </c>
      <c r="D606" s="82">
        <v>0</v>
      </c>
      <c r="E606" s="82">
        <v>1</v>
      </c>
      <c r="F606" s="82">
        <v>4</v>
      </c>
      <c r="G606" s="82">
        <v>5</v>
      </c>
    </row>
    <row r="607" spans="1:12" ht="19.5" customHeight="1" x14ac:dyDescent="0.35">
      <c r="A607" s="221"/>
      <c r="B607" s="79" t="s">
        <v>13</v>
      </c>
      <c r="C607" s="19" t="s">
        <v>496</v>
      </c>
      <c r="D607" s="82">
        <v>1</v>
      </c>
      <c r="E607" s="82">
        <v>0</v>
      </c>
      <c r="F607" s="82">
        <v>6</v>
      </c>
      <c r="G607" s="82">
        <v>7</v>
      </c>
    </row>
    <row r="608" spans="1:12" ht="19.5" customHeight="1" x14ac:dyDescent="0.35">
      <c r="A608" s="221"/>
      <c r="B608" s="79" t="s">
        <v>14</v>
      </c>
      <c r="C608" s="19" t="s">
        <v>496</v>
      </c>
      <c r="D608" s="82">
        <v>0</v>
      </c>
      <c r="E608" s="82">
        <v>0</v>
      </c>
      <c r="F608" s="82">
        <v>0</v>
      </c>
      <c r="G608" s="82">
        <v>0</v>
      </c>
    </row>
    <row r="609" spans="1:12" ht="19.5" customHeight="1" x14ac:dyDescent="0.35">
      <c r="A609" s="221"/>
      <c r="B609" s="79" t="s">
        <v>15</v>
      </c>
      <c r="C609" s="19" t="s">
        <v>496</v>
      </c>
      <c r="D609" s="82">
        <v>0</v>
      </c>
      <c r="E609" s="82">
        <v>0</v>
      </c>
      <c r="F609" s="82">
        <v>2</v>
      </c>
      <c r="G609" s="82">
        <v>2</v>
      </c>
    </row>
    <row r="610" spans="1:12" ht="19.5" customHeight="1" x14ac:dyDescent="0.35">
      <c r="A610" s="221"/>
      <c r="B610" s="79" t="s">
        <v>16</v>
      </c>
      <c r="C610" s="19" t="s">
        <v>496</v>
      </c>
      <c r="D610" s="82">
        <v>0</v>
      </c>
      <c r="E610" s="82">
        <v>0</v>
      </c>
      <c r="F610" s="82">
        <v>0</v>
      </c>
      <c r="G610" s="82">
        <v>0</v>
      </c>
    </row>
    <row r="611" spans="1:12" ht="19.5" customHeight="1" x14ac:dyDescent="0.35">
      <c r="A611" s="221"/>
      <c r="B611" s="79" t="s">
        <v>17</v>
      </c>
      <c r="C611" s="19" t="s">
        <v>496</v>
      </c>
      <c r="D611" s="82">
        <v>0</v>
      </c>
      <c r="E611" s="82">
        <v>0</v>
      </c>
      <c r="F611" s="82">
        <v>0</v>
      </c>
      <c r="G611" s="82" t="s">
        <v>929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930</v>
      </c>
    </row>
    <row r="613" spans="1:12" ht="19.5" customHeight="1" x14ac:dyDescent="0.35">
      <c r="A613" s="222"/>
      <c r="B613" s="80" t="s">
        <v>19</v>
      </c>
      <c r="C613" s="20" t="s">
        <v>496</v>
      </c>
      <c r="D613" s="83">
        <v>1</v>
      </c>
      <c r="E613" s="83">
        <v>1</v>
      </c>
      <c r="F613" s="83">
        <v>12</v>
      </c>
      <c r="G613" s="83">
        <v>14</v>
      </c>
    </row>
    <row r="614" spans="1:12" ht="19.5" customHeight="1" x14ac:dyDescent="0.35">
      <c r="A614" s="80" t="s">
        <v>21</v>
      </c>
      <c r="B614" s="81"/>
      <c r="C614" s="20" t="s">
        <v>496</v>
      </c>
      <c r="D614" s="83">
        <v>2</v>
      </c>
      <c r="E614" s="83">
        <v>1</v>
      </c>
      <c r="F614" s="83">
        <v>23</v>
      </c>
      <c r="G614" s="83">
        <v>26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4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980</v>
      </c>
      <c r="D1" s="22" t="s">
        <v>910</v>
      </c>
      <c r="F1" s="150" t="s">
        <v>211</v>
      </c>
      <c r="G1" s="113">
        <f>H26</f>
        <v>2026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110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929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497</v>
      </c>
      <c r="D7" s="82">
        <v>0</v>
      </c>
      <c r="E7" s="82">
        <v>3</v>
      </c>
      <c r="F7" s="82">
        <v>3</v>
      </c>
      <c r="G7" s="82">
        <v>0</v>
      </c>
      <c r="H7" s="82">
        <v>6</v>
      </c>
      <c r="I7" s="84">
        <v>26.883333333333336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497</v>
      </c>
      <c r="D8" s="82">
        <v>21</v>
      </c>
      <c r="E8" s="82">
        <v>177</v>
      </c>
      <c r="F8" s="82">
        <v>167</v>
      </c>
      <c r="G8" s="82">
        <v>0</v>
      </c>
      <c r="H8" s="82">
        <v>344</v>
      </c>
      <c r="I8" s="84">
        <v>24.881104651162783</v>
      </c>
    </row>
    <row r="9" spans="1:14" ht="19.5" customHeight="1" x14ac:dyDescent="0.35">
      <c r="A9" s="221"/>
      <c r="B9" s="79" t="s">
        <v>13</v>
      </c>
      <c r="C9" s="7" t="s">
        <v>497</v>
      </c>
      <c r="D9" s="82">
        <v>32</v>
      </c>
      <c r="E9" s="82">
        <v>185</v>
      </c>
      <c r="F9" s="82">
        <v>134</v>
      </c>
      <c r="G9" s="82">
        <v>0</v>
      </c>
      <c r="H9" s="82">
        <v>319</v>
      </c>
      <c r="I9" s="84">
        <v>24.381504702194363</v>
      </c>
    </row>
    <row r="10" spans="1:14" ht="19.5" customHeight="1" x14ac:dyDescent="0.35">
      <c r="A10" s="221"/>
      <c r="B10" s="79" t="s">
        <v>14</v>
      </c>
      <c r="C10" s="7" t="s">
        <v>497</v>
      </c>
      <c r="D10" s="82">
        <v>21</v>
      </c>
      <c r="E10" s="82">
        <v>92</v>
      </c>
      <c r="F10" s="82">
        <v>45</v>
      </c>
      <c r="G10" s="82">
        <v>0</v>
      </c>
      <c r="H10" s="82">
        <v>137</v>
      </c>
      <c r="I10" s="84">
        <v>23.526277372262768</v>
      </c>
    </row>
    <row r="11" spans="1:14" ht="19.5" customHeight="1" x14ac:dyDescent="0.35">
      <c r="A11" s="221"/>
      <c r="B11" s="79" t="s">
        <v>15</v>
      </c>
      <c r="C11" s="7" t="s">
        <v>497</v>
      </c>
      <c r="D11" s="82">
        <v>4</v>
      </c>
      <c r="E11" s="82">
        <v>18</v>
      </c>
      <c r="F11" s="82">
        <v>4</v>
      </c>
      <c r="G11" s="82">
        <v>0</v>
      </c>
      <c r="H11" s="82">
        <v>22</v>
      </c>
      <c r="I11" s="84">
        <v>22.259090909090908</v>
      </c>
    </row>
    <row r="12" spans="1:14" ht="19.5" customHeight="1" x14ac:dyDescent="0.35">
      <c r="A12" s="221"/>
      <c r="B12" s="79" t="s">
        <v>16</v>
      </c>
      <c r="C12" s="7" t="s">
        <v>497</v>
      </c>
      <c r="D12" s="82">
        <v>1</v>
      </c>
      <c r="E12" s="82">
        <v>3</v>
      </c>
      <c r="F12" s="82">
        <v>0</v>
      </c>
      <c r="G12" s="82">
        <v>1</v>
      </c>
      <c r="H12" s="82">
        <v>4</v>
      </c>
      <c r="I12" s="84">
        <v>19.399999999999999</v>
      </c>
    </row>
    <row r="13" spans="1:14" ht="19.5" customHeight="1" x14ac:dyDescent="0.35">
      <c r="A13" s="221"/>
      <c r="B13" s="79" t="s">
        <v>17</v>
      </c>
      <c r="C13" s="7" t="s">
        <v>497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110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110</v>
      </c>
    </row>
    <row r="15" spans="1:14" ht="19.5" customHeight="1" x14ac:dyDescent="0.35">
      <c r="A15" s="222"/>
      <c r="B15" s="80" t="s">
        <v>19</v>
      </c>
      <c r="C15" s="7" t="s">
        <v>497</v>
      </c>
      <c r="D15" s="159">
        <v>79</v>
      </c>
      <c r="E15" s="159">
        <v>478</v>
      </c>
      <c r="F15" s="159">
        <v>353</v>
      </c>
      <c r="G15" s="159">
        <v>1</v>
      </c>
      <c r="H15" s="159">
        <v>832</v>
      </c>
      <c r="I15" s="160">
        <v>24.391215403128758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110</v>
      </c>
    </row>
    <row r="17" spans="1:12" ht="19.5" customHeight="1" x14ac:dyDescent="0.35">
      <c r="A17" s="221"/>
      <c r="B17" s="79" t="s">
        <v>11</v>
      </c>
      <c r="C17" s="7" t="s">
        <v>497</v>
      </c>
      <c r="D17" s="82">
        <v>0</v>
      </c>
      <c r="E17" s="82">
        <v>4</v>
      </c>
      <c r="F17" s="82">
        <v>2</v>
      </c>
      <c r="G17" s="82">
        <v>0</v>
      </c>
      <c r="H17" s="82">
        <v>6</v>
      </c>
      <c r="I17" s="84">
        <v>25.416666666666661</v>
      </c>
    </row>
    <row r="18" spans="1:12" ht="19.5" customHeight="1" x14ac:dyDescent="0.35">
      <c r="A18" s="221"/>
      <c r="B18" s="79" t="s">
        <v>12</v>
      </c>
      <c r="C18" s="7" t="s">
        <v>497</v>
      </c>
      <c r="D18" s="82">
        <v>28</v>
      </c>
      <c r="E18" s="82">
        <v>243</v>
      </c>
      <c r="F18" s="82">
        <v>174</v>
      </c>
      <c r="G18" s="82">
        <v>0</v>
      </c>
      <c r="H18" s="82">
        <v>417</v>
      </c>
      <c r="I18" s="84">
        <v>24.583932853717034</v>
      </c>
    </row>
    <row r="19" spans="1:12" ht="19.5" customHeight="1" x14ac:dyDescent="0.35">
      <c r="A19" s="221"/>
      <c r="B19" s="79" t="s">
        <v>13</v>
      </c>
      <c r="C19" s="7" t="s">
        <v>497</v>
      </c>
      <c r="D19" s="82">
        <v>49</v>
      </c>
      <c r="E19" s="82">
        <v>272</v>
      </c>
      <c r="F19" s="82">
        <v>174</v>
      </c>
      <c r="G19" s="82">
        <v>0</v>
      </c>
      <c r="H19" s="82">
        <v>446</v>
      </c>
      <c r="I19" s="84">
        <v>24.515022421524666</v>
      </c>
    </row>
    <row r="20" spans="1:12" ht="19.5" customHeight="1" x14ac:dyDescent="0.35">
      <c r="A20" s="221"/>
      <c r="B20" s="79" t="s">
        <v>14</v>
      </c>
      <c r="C20" s="7" t="s">
        <v>497</v>
      </c>
      <c r="D20" s="82">
        <v>28</v>
      </c>
      <c r="E20" s="82">
        <v>149</v>
      </c>
      <c r="F20" s="82">
        <v>75</v>
      </c>
      <c r="G20" s="82">
        <v>0</v>
      </c>
      <c r="H20" s="82">
        <v>224</v>
      </c>
      <c r="I20" s="84">
        <v>24.045089285714301</v>
      </c>
    </row>
    <row r="21" spans="1:12" ht="19.5" customHeight="1" x14ac:dyDescent="0.35">
      <c r="A21" s="221"/>
      <c r="B21" s="79" t="s">
        <v>15</v>
      </c>
      <c r="C21" s="7" t="s">
        <v>497</v>
      </c>
      <c r="D21" s="82">
        <v>14</v>
      </c>
      <c r="E21" s="82">
        <v>50</v>
      </c>
      <c r="F21" s="82">
        <v>29</v>
      </c>
      <c r="G21" s="82">
        <v>2</v>
      </c>
      <c r="H21" s="82">
        <v>81</v>
      </c>
      <c r="I21" s="84">
        <v>23.839240506329105</v>
      </c>
    </row>
    <row r="22" spans="1:12" ht="19.5" customHeight="1" x14ac:dyDescent="0.35">
      <c r="A22" s="221"/>
      <c r="B22" s="79" t="s">
        <v>16</v>
      </c>
      <c r="C22" s="7" t="s">
        <v>497</v>
      </c>
      <c r="D22" s="82">
        <v>6</v>
      </c>
      <c r="E22" s="82">
        <v>15</v>
      </c>
      <c r="F22" s="82">
        <v>3</v>
      </c>
      <c r="G22" s="82">
        <v>0</v>
      </c>
      <c r="H22" s="82">
        <v>18</v>
      </c>
      <c r="I22" s="84">
        <v>21.444444444444443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497</v>
      </c>
      <c r="D23" s="82">
        <v>1</v>
      </c>
      <c r="E23" s="82">
        <v>2</v>
      </c>
      <c r="F23" s="82">
        <v>0</v>
      </c>
      <c r="G23" s="82">
        <v>0</v>
      </c>
      <c r="H23" s="82">
        <v>2</v>
      </c>
      <c r="I23" s="84">
        <v>20.65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497</v>
      </c>
      <c r="D25" s="83">
        <v>126</v>
      </c>
      <c r="E25" s="83">
        <v>735</v>
      </c>
      <c r="F25" s="83">
        <v>457</v>
      </c>
      <c r="G25" s="83">
        <v>2</v>
      </c>
      <c r="H25" s="83">
        <v>1194</v>
      </c>
      <c r="I25" s="85">
        <v>24.357718120805373</v>
      </c>
    </row>
    <row r="26" spans="1:12" ht="19.5" customHeight="1" x14ac:dyDescent="0.35">
      <c r="A26" s="80" t="s">
        <v>21</v>
      </c>
      <c r="B26" s="81"/>
      <c r="C26" s="9" t="s">
        <v>497</v>
      </c>
      <c r="D26" s="83">
        <v>205</v>
      </c>
      <c r="E26" s="83">
        <v>1213</v>
      </c>
      <c r="F26" s="83">
        <v>810</v>
      </c>
      <c r="G26" s="83">
        <v>3</v>
      </c>
      <c r="H26" s="83">
        <v>2026</v>
      </c>
      <c r="I26" s="85">
        <v>24.371478002965894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110</v>
      </c>
      <c r="D34" s="82">
        <v>0</v>
      </c>
      <c r="E34" s="82">
        <v>0</v>
      </c>
      <c r="F34" s="82">
        <v>0</v>
      </c>
      <c r="G34" s="82">
        <v>0</v>
      </c>
      <c r="H34" s="84" t="s">
        <v>929</v>
      </c>
      <c r="L34" s="170"/>
    </row>
    <row r="35" spans="1:12" ht="19.5" customHeight="1" x14ac:dyDescent="0.35">
      <c r="A35" s="221"/>
      <c r="B35" s="79" t="s">
        <v>11</v>
      </c>
      <c r="C35" s="7" t="s">
        <v>498</v>
      </c>
      <c r="D35" s="82">
        <v>2</v>
      </c>
      <c r="E35" s="82">
        <v>4</v>
      </c>
      <c r="F35" s="82">
        <v>0</v>
      </c>
      <c r="G35" s="82">
        <v>6</v>
      </c>
      <c r="H35" s="84">
        <v>89.5</v>
      </c>
      <c r="L35" s="170"/>
    </row>
    <row r="36" spans="1:12" ht="19.5" customHeight="1" x14ac:dyDescent="0.35">
      <c r="A36" s="221"/>
      <c r="B36" s="79" t="s">
        <v>12</v>
      </c>
      <c r="C36" s="7" t="s">
        <v>498</v>
      </c>
      <c r="D36" s="82">
        <v>100</v>
      </c>
      <c r="E36" s="82">
        <v>185</v>
      </c>
      <c r="F36" s="82">
        <v>59</v>
      </c>
      <c r="G36" s="82">
        <v>344</v>
      </c>
      <c r="H36" s="84">
        <v>88.340701754385989</v>
      </c>
      <c r="L36" s="171"/>
    </row>
    <row r="37" spans="1:12" ht="19.5" customHeight="1" x14ac:dyDescent="0.35">
      <c r="A37" s="221"/>
      <c r="B37" s="79" t="s">
        <v>13</v>
      </c>
      <c r="C37" s="7" t="s">
        <v>498</v>
      </c>
      <c r="D37" s="82">
        <v>99</v>
      </c>
      <c r="E37" s="82">
        <v>158</v>
      </c>
      <c r="F37" s="82">
        <v>62</v>
      </c>
      <c r="G37" s="82">
        <v>319</v>
      </c>
      <c r="H37" s="84">
        <v>86.982101167315165</v>
      </c>
    </row>
    <row r="38" spans="1:12" ht="19.5" customHeight="1" x14ac:dyDescent="0.35">
      <c r="A38" s="221"/>
      <c r="B38" s="79" t="s">
        <v>14</v>
      </c>
      <c r="C38" s="7" t="s">
        <v>498</v>
      </c>
      <c r="D38" s="82">
        <v>41</v>
      </c>
      <c r="E38" s="82">
        <v>51</v>
      </c>
      <c r="F38" s="82">
        <v>45</v>
      </c>
      <c r="G38" s="82">
        <v>137</v>
      </c>
      <c r="H38" s="84">
        <v>86.141304347826093</v>
      </c>
    </row>
    <row r="39" spans="1:12" ht="19.5" customHeight="1" x14ac:dyDescent="0.35">
      <c r="A39" s="221"/>
      <c r="B39" s="79" t="s">
        <v>15</v>
      </c>
      <c r="C39" s="7" t="s">
        <v>498</v>
      </c>
      <c r="D39" s="82">
        <v>3</v>
      </c>
      <c r="E39" s="82">
        <v>7</v>
      </c>
      <c r="F39" s="82">
        <v>12</v>
      </c>
      <c r="G39" s="82">
        <v>22</v>
      </c>
      <c r="H39" s="84">
        <v>85.7</v>
      </c>
    </row>
    <row r="40" spans="1:12" ht="19.5" customHeight="1" x14ac:dyDescent="0.35">
      <c r="A40" s="221"/>
      <c r="B40" s="79" t="s">
        <v>16</v>
      </c>
      <c r="C40" s="7" t="s">
        <v>498</v>
      </c>
      <c r="D40" s="82">
        <v>2</v>
      </c>
      <c r="E40" s="82">
        <v>0</v>
      </c>
      <c r="F40" s="82">
        <v>2</v>
      </c>
      <c r="G40" s="82">
        <v>4</v>
      </c>
      <c r="H40" s="84">
        <v>81</v>
      </c>
    </row>
    <row r="41" spans="1:12" ht="19.5" customHeight="1" x14ac:dyDescent="0.35">
      <c r="A41" s="221"/>
      <c r="B41" s="79" t="s">
        <v>17</v>
      </c>
      <c r="C41" s="7" t="s">
        <v>498</v>
      </c>
      <c r="D41" s="82">
        <v>0</v>
      </c>
      <c r="E41" s="82">
        <v>0</v>
      </c>
      <c r="F41" s="82">
        <v>0</v>
      </c>
      <c r="G41" s="82">
        <v>0</v>
      </c>
      <c r="H41" s="84" t="s">
        <v>110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110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498</v>
      </c>
      <c r="D43" s="159">
        <v>247</v>
      </c>
      <c r="E43" s="159">
        <v>405</v>
      </c>
      <c r="F43" s="159">
        <v>180</v>
      </c>
      <c r="G43" s="159">
        <v>832</v>
      </c>
      <c r="H43" s="160">
        <v>87.442484662576689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4" t="s">
        <v>110</v>
      </c>
    </row>
    <row r="45" spans="1:12" ht="19.5" customHeight="1" x14ac:dyDescent="0.35">
      <c r="A45" s="221"/>
      <c r="B45" s="79" t="s">
        <v>11</v>
      </c>
      <c r="C45" s="7" t="s">
        <v>498</v>
      </c>
      <c r="D45" s="82">
        <v>3</v>
      </c>
      <c r="E45" s="82">
        <v>3</v>
      </c>
      <c r="F45" s="82">
        <v>0</v>
      </c>
      <c r="G45" s="82">
        <v>6</v>
      </c>
      <c r="H45" s="84">
        <v>89.916666666666671</v>
      </c>
    </row>
    <row r="46" spans="1:12" ht="19.5" customHeight="1" x14ac:dyDescent="0.35">
      <c r="A46" s="221"/>
      <c r="B46" s="79" t="s">
        <v>12</v>
      </c>
      <c r="C46" s="7" t="s">
        <v>498</v>
      </c>
      <c r="D46" s="82">
        <v>215</v>
      </c>
      <c r="E46" s="82">
        <v>128</v>
      </c>
      <c r="F46" s="82">
        <v>74</v>
      </c>
      <c r="G46" s="82">
        <v>417</v>
      </c>
      <c r="H46" s="84">
        <v>86.944314868804653</v>
      </c>
    </row>
    <row r="47" spans="1:12" ht="19.5" customHeight="1" x14ac:dyDescent="0.35">
      <c r="A47" s="221"/>
      <c r="B47" s="79" t="s">
        <v>13</v>
      </c>
      <c r="C47" s="7" t="s">
        <v>498</v>
      </c>
      <c r="D47" s="82">
        <v>209</v>
      </c>
      <c r="E47" s="82">
        <v>140</v>
      </c>
      <c r="F47" s="82">
        <v>97</v>
      </c>
      <c r="G47" s="82">
        <v>446</v>
      </c>
      <c r="H47" s="84">
        <v>87.311174785100278</v>
      </c>
    </row>
    <row r="48" spans="1:12" ht="19.5" customHeight="1" x14ac:dyDescent="0.35">
      <c r="A48" s="221"/>
      <c r="B48" s="79" t="s">
        <v>14</v>
      </c>
      <c r="C48" s="7" t="s">
        <v>498</v>
      </c>
      <c r="D48" s="82">
        <v>94</v>
      </c>
      <c r="E48" s="82">
        <v>58</v>
      </c>
      <c r="F48" s="82">
        <v>72</v>
      </c>
      <c r="G48" s="82">
        <v>224</v>
      </c>
      <c r="H48" s="84">
        <v>87.009210526315798</v>
      </c>
    </row>
    <row r="49" spans="1:12" ht="19.5" customHeight="1" x14ac:dyDescent="0.35">
      <c r="A49" s="221"/>
      <c r="B49" s="79" t="s">
        <v>15</v>
      </c>
      <c r="C49" s="7" t="s">
        <v>498</v>
      </c>
      <c r="D49" s="82">
        <v>28</v>
      </c>
      <c r="E49" s="82">
        <v>17</v>
      </c>
      <c r="F49" s="82">
        <v>36</v>
      </c>
      <c r="G49" s="82">
        <v>81</v>
      </c>
      <c r="H49" s="84">
        <v>87.102222222222224</v>
      </c>
    </row>
    <row r="50" spans="1:12" ht="19.5" customHeight="1" x14ac:dyDescent="0.35">
      <c r="A50" s="221"/>
      <c r="B50" s="79" t="s">
        <v>16</v>
      </c>
      <c r="C50" s="7" t="s">
        <v>498</v>
      </c>
      <c r="D50" s="82">
        <v>8</v>
      </c>
      <c r="E50" s="82">
        <v>3</v>
      </c>
      <c r="F50" s="82">
        <v>7</v>
      </c>
      <c r="G50" s="82">
        <v>18</v>
      </c>
      <c r="H50" s="84">
        <v>82.190909090909088</v>
      </c>
    </row>
    <row r="51" spans="1:12" ht="19.5" customHeight="1" x14ac:dyDescent="0.35">
      <c r="A51" s="221"/>
      <c r="B51" s="79" t="s">
        <v>17</v>
      </c>
      <c r="C51" s="7" t="s">
        <v>498</v>
      </c>
      <c r="D51" s="82">
        <v>0</v>
      </c>
      <c r="E51" s="82">
        <v>0</v>
      </c>
      <c r="F51" s="82">
        <v>2</v>
      </c>
      <c r="G51" s="82">
        <v>2</v>
      </c>
      <c r="H51" s="84">
        <v>0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498</v>
      </c>
      <c r="D53" s="159">
        <v>557</v>
      </c>
      <c r="E53" s="159">
        <v>349</v>
      </c>
      <c r="F53" s="159">
        <v>288</v>
      </c>
      <c r="G53" s="159">
        <v>1194</v>
      </c>
      <c r="H53" s="160">
        <v>87.066335540838864</v>
      </c>
    </row>
    <row r="54" spans="1:12" ht="19.5" customHeight="1" x14ac:dyDescent="0.35">
      <c r="A54" s="80" t="s">
        <v>21</v>
      </c>
      <c r="B54" s="81"/>
      <c r="C54" s="9" t="s">
        <v>498</v>
      </c>
      <c r="D54" s="83">
        <v>804</v>
      </c>
      <c r="E54" s="83">
        <v>754</v>
      </c>
      <c r="F54" s="83">
        <v>468</v>
      </c>
      <c r="G54" s="83">
        <v>2026</v>
      </c>
      <c r="H54" s="85">
        <v>87.223748395378692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110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929</v>
      </c>
      <c r="L62" s="170"/>
    </row>
    <row r="63" spans="1:12" ht="19.5" customHeight="1" x14ac:dyDescent="0.35">
      <c r="A63" s="221"/>
      <c r="B63" s="79" t="s">
        <v>11</v>
      </c>
      <c r="C63" s="7" t="s">
        <v>499</v>
      </c>
      <c r="D63" s="82">
        <v>5</v>
      </c>
      <c r="E63" s="82">
        <v>1</v>
      </c>
      <c r="F63" s="82">
        <v>0</v>
      </c>
      <c r="G63" s="82">
        <v>0</v>
      </c>
      <c r="H63" s="82">
        <v>6</v>
      </c>
      <c r="I63" s="84">
        <v>121.33333333333333</v>
      </c>
      <c r="L63" s="170"/>
    </row>
    <row r="64" spans="1:12" ht="19.5" customHeight="1" x14ac:dyDescent="0.35">
      <c r="A64" s="221"/>
      <c r="B64" s="79" t="s">
        <v>12</v>
      </c>
      <c r="C64" s="7" t="s">
        <v>499</v>
      </c>
      <c r="D64" s="82">
        <v>148</v>
      </c>
      <c r="E64" s="82">
        <v>96</v>
      </c>
      <c r="F64" s="82">
        <v>100</v>
      </c>
      <c r="G64" s="82">
        <v>0</v>
      </c>
      <c r="H64" s="82">
        <v>344</v>
      </c>
      <c r="I64" s="84">
        <v>130.84011627906978</v>
      </c>
      <c r="L64" s="171"/>
    </row>
    <row r="65" spans="1:12" ht="19.5" customHeight="1" x14ac:dyDescent="0.35">
      <c r="A65" s="221"/>
      <c r="B65" s="79" t="s">
        <v>13</v>
      </c>
      <c r="C65" s="7" t="s">
        <v>499</v>
      </c>
      <c r="D65" s="82">
        <v>150</v>
      </c>
      <c r="E65" s="82">
        <v>81</v>
      </c>
      <c r="F65" s="82">
        <v>88</v>
      </c>
      <c r="G65" s="82">
        <v>0</v>
      </c>
      <c r="H65" s="82">
        <v>319</v>
      </c>
      <c r="I65" s="84">
        <v>130.56426332288402</v>
      </c>
    </row>
    <row r="66" spans="1:12" ht="19.5" customHeight="1" x14ac:dyDescent="0.35">
      <c r="A66" s="221"/>
      <c r="B66" s="79" t="s">
        <v>14</v>
      </c>
      <c r="C66" s="7" t="s">
        <v>499</v>
      </c>
      <c r="D66" s="82">
        <v>51</v>
      </c>
      <c r="E66" s="82">
        <v>43</v>
      </c>
      <c r="F66" s="82">
        <v>43</v>
      </c>
      <c r="G66" s="82">
        <v>0</v>
      </c>
      <c r="H66" s="82">
        <v>137</v>
      </c>
      <c r="I66" s="84">
        <v>132.5912408759124</v>
      </c>
    </row>
    <row r="67" spans="1:12" ht="19.5" customHeight="1" x14ac:dyDescent="0.35">
      <c r="A67" s="221"/>
      <c r="B67" s="79" t="s">
        <v>15</v>
      </c>
      <c r="C67" s="7" t="s">
        <v>499</v>
      </c>
      <c r="D67" s="82">
        <v>9</v>
      </c>
      <c r="E67" s="82">
        <v>4</v>
      </c>
      <c r="F67" s="82">
        <v>9</v>
      </c>
      <c r="G67" s="82">
        <v>0</v>
      </c>
      <c r="H67" s="82">
        <v>22</v>
      </c>
      <c r="I67" s="84">
        <v>134.68181818181819</v>
      </c>
    </row>
    <row r="68" spans="1:12" ht="19.5" customHeight="1" x14ac:dyDescent="0.35">
      <c r="A68" s="221"/>
      <c r="B68" s="79" t="s">
        <v>16</v>
      </c>
      <c r="C68" s="7" t="s">
        <v>499</v>
      </c>
      <c r="D68" s="82">
        <v>0</v>
      </c>
      <c r="E68" s="82">
        <v>2</v>
      </c>
      <c r="F68" s="82">
        <v>2</v>
      </c>
      <c r="G68" s="82">
        <v>0</v>
      </c>
      <c r="H68" s="82">
        <v>4</v>
      </c>
      <c r="I68" s="84">
        <v>148</v>
      </c>
    </row>
    <row r="69" spans="1:12" ht="19.5" customHeight="1" x14ac:dyDescent="0.35">
      <c r="A69" s="221"/>
      <c r="B69" s="79" t="s">
        <v>17</v>
      </c>
      <c r="C69" s="7" t="s">
        <v>499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110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110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499</v>
      </c>
      <c r="D71" s="159">
        <v>363</v>
      </c>
      <c r="E71" s="159">
        <v>227</v>
      </c>
      <c r="F71" s="159">
        <v>242</v>
      </c>
      <c r="G71" s="159">
        <v>0</v>
      </c>
      <c r="H71" s="159">
        <v>832</v>
      </c>
      <c r="I71" s="160">
        <v>131.13822115384616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499</v>
      </c>
      <c r="D73" s="82">
        <v>5</v>
      </c>
      <c r="E73" s="82">
        <v>1</v>
      </c>
      <c r="F73" s="82">
        <v>0</v>
      </c>
      <c r="G73" s="82">
        <v>0</v>
      </c>
      <c r="H73" s="82">
        <v>6</v>
      </c>
      <c r="I73" s="84">
        <v>115.33333333333333</v>
      </c>
    </row>
    <row r="74" spans="1:12" ht="19.5" customHeight="1" x14ac:dyDescent="0.35">
      <c r="A74" s="221"/>
      <c r="B74" s="79" t="s">
        <v>12</v>
      </c>
      <c r="C74" s="7" t="s">
        <v>499</v>
      </c>
      <c r="D74" s="82">
        <v>176</v>
      </c>
      <c r="E74" s="82">
        <v>123</v>
      </c>
      <c r="F74" s="82">
        <v>118</v>
      </c>
      <c r="G74" s="82">
        <v>0</v>
      </c>
      <c r="H74" s="82">
        <v>417</v>
      </c>
      <c r="I74" s="84">
        <v>130.58513189448442</v>
      </c>
    </row>
    <row r="75" spans="1:12" ht="19.5" customHeight="1" x14ac:dyDescent="0.35">
      <c r="A75" s="221"/>
      <c r="B75" s="79" t="s">
        <v>13</v>
      </c>
      <c r="C75" s="7" t="s">
        <v>499</v>
      </c>
      <c r="D75" s="82">
        <v>210</v>
      </c>
      <c r="E75" s="82">
        <v>119</v>
      </c>
      <c r="F75" s="82">
        <v>117</v>
      </c>
      <c r="G75" s="82">
        <v>0</v>
      </c>
      <c r="H75" s="82">
        <v>446</v>
      </c>
      <c r="I75" s="84">
        <v>129.81390134529147</v>
      </c>
    </row>
    <row r="76" spans="1:12" ht="19.5" customHeight="1" x14ac:dyDescent="0.35">
      <c r="A76" s="221"/>
      <c r="B76" s="79" t="s">
        <v>14</v>
      </c>
      <c r="C76" s="7" t="s">
        <v>499</v>
      </c>
      <c r="D76" s="82">
        <v>84</v>
      </c>
      <c r="E76" s="82">
        <v>59</v>
      </c>
      <c r="F76" s="82">
        <v>81</v>
      </c>
      <c r="G76" s="82">
        <v>0</v>
      </c>
      <c r="H76" s="82">
        <v>224</v>
      </c>
      <c r="I76" s="84">
        <v>132.58482142857142</v>
      </c>
    </row>
    <row r="77" spans="1:12" ht="19.5" customHeight="1" x14ac:dyDescent="0.35">
      <c r="A77" s="221"/>
      <c r="B77" s="79" t="s">
        <v>15</v>
      </c>
      <c r="C77" s="7" t="s">
        <v>499</v>
      </c>
      <c r="D77" s="82">
        <v>40</v>
      </c>
      <c r="E77" s="82">
        <v>16</v>
      </c>
      <c r="F77" s="82">
        <v>25</v>
      </c>
      <c r="G77" s="82">
        <v>0</v>
      </c>
      <c r="H77" s="82">
        <v>81</v>
      </c>
      <c r="I77" s="84">
        <v>130.49382716049382</v>
      </c>
    </row>
    <row r="78" spans="1:12" ht="19.5" customHeight="1" x14ac:dyDescent="0.35">
      <c r="A78" s="221"/>
      <c r="B78" s="79" t="s">
        <v>16</v>
      </c>
      <c r="C78" s="7" t="s">
        <v>499</v>
      </c>
      <c r="D78" s="82">
        <v>9</v>
      </c>
      <c r="E78" s="82">
        <v>5</v>
      </c>
      <c r="F78" s="82">
        <v>4</v>
      </c>
      <c r="G78" s="82">
        <v>0</v>
      </c>
      <c r="H78" s="82">
        <v>18</v>
      </c>
      <c r="I78" s="84">
        <v>131.94444444444446</v>
      </c>
    </row>
    <row r="79" spans="1:12" ht="19.5" customHeight="1" x14ac:dyDescent="0.35">
      <c r="A79" s="221"/>
      <c r="B79" s="79" t="s">
        <v>17</v>
      </c>
      <c r="C79" s="7" t="s">
        <v>499</v>
      </c>
      <c r="D79" s="82">
        <v>2</v>
      </c>
      <c r="E79" s="82">
        <v>0</v>
      </c>
      <c r="F79" s="82">
        <v>0</v>
      </c>
      <c r="G79" s="82">
        <v>0</v>
      </c>
      <c r="H79" s="82">
        <v>2</v>
      </c>
      <c r="I79" s="84">
        <v>111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499</v>
      </c>
      <c r="D81" s="159">
        <v>526</v>
      </c>
      <c r="E81" s="159">
        <v>323</v>
      </c>
      <c r="F81" s="159">
        <v>345</v>
      </c>
      <c r="G81" s="159">
        <v>0</v>
      </c>
      <c r="H81" s="159">
        <v>1194</v>
      </c>
      <c r="I81" s="160">
        <v>130.57705192629817</v>
      </c>
    </row>
    <row r="82" spans="1:12" ht="19.5" customHeight="1" x14ac:dyDescent="0.35">
      <c r="A82" s="80" t="s">
        <v>21</v>
      </c>
      <c r="B82" s="81"/>
      <c r="C82" s="20" t="s">
        <v>499</v>
      </c>
      <c r="D82" s="83">
        <v>889</v>
      </c>
      <c r="E82" s="83">
        <v>550</v>
      </c>
      <c r="F82" s="83">
        <v>587</v>
      </c>
      <c r="G82" s="83">
        <v>0</v>
      </c>
      <c r="H82" s="83">
        <v>2026</v>
      </c>
      <c r="I82" s="85">
        <v>130.80750246791709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110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929</v>
      </c>
      <c r="L90" s="170"/>
    </row>
    <row r="91" spans="1:12" ht="19.5" customHeight="1" x14ac:dyDescent="0.35">
      <c r="A91" s="221"/>
      <c r="B91" s="79" t="s">
        <v>11</v>
      </c>
      <c r="C91" s="7" t="s">
        <v>500</v>
      </c>
      <c r="D91" s="82">
        <v>6</v>
      </c>
      <c r="E91" s="82">
        <v>0</v>
      </c>
      <c r="F91" s="82">
        <v>0</v>
      </c>
      <c r="G91" s="82">
        <v>0</v>
      </c>
      <c r="H91" s="82">
        <v>6</v>
      </c>
      <c r="I91" s="84">
        <v>70</v>
      </c>
      <c r="L91" s="170"/>
    </row>
    <row r="92" spans="1:12" ht="19.5" customHeight="1" x14ac:dyDescent="0.35">
      <c r="A92" s="221"/>
      <c r="B92" s="79" t="s">
        <v>12</v>
      </c>
      <c r="C92" s="7" t="s">
        <v>500</v>
      </c>
      <c r="D92" s="82">
        <v>314</v>
      </c>
      <c r="E92" s="82">
        <v>13</v>
      </c>
      <c r="F92" s="82">
        <v>17</v>
      </c>
      <c r="G92" s="82">
        <v>0</v>
      </c>
      <c r="H92" s="82">
        <v>344</v>
      </c>
      <c r="I92" s="84">
        <v>71.372093023255815</v>
      </c>
      <c r="L92" s="171"/>
    </row>
    <row r="93" spans="1:12" ht="19.5" customHeight="1" x14ac:dyDescent="0.35">
      <c r="A93" s="221"/>
      <c r="B93" s="79" t="s">
        <v>13</v>
      </c>
      <c r="C93" s="7" t="s">
        <v>500</v>
      </c>
      <c r="D93" s="82">
        <v>299</v>
      </c>
      <c r="E93" s="82">
        <v>8</v>
      </c>
      <c r="F93" s="82">
        <v>12</v>
      </c>
      <c r="G93" s="82">
        <v>0</v>
      </c>
      <c r="H93" s="82">
        <v>319</v>
      </c>
      <c r="I93" s="84">
        <v>70.426332288401255</v>
      </c>
    </row>
    <row r="94" spans="1:12" ht="19.5" customHeight="1" x14ac:dyDescent="0.35">
      <c r="A94" s="221"/>
      <c r="B94" s="79" t="s">
        <v>14</v>
      </c>
      <c r="C94" s="7" t="s">
        <v>500</v>
      </c>
      <c r="D94" s="82">
        <v>132</v>
      </c>
      <c r="E94" s="82">
        <v>4</v>
      </c>
      <c r="F94" s="82">
        <v>1</v>
      </c>
      <c r="G94" s="82">
        <v>0</v>
      </c>
      <c r="H94" s="82">
        <v>137</v>
      </c>
      <c r="I94" s="84">
        <v>68.043795620437962</v>
      </c>
    </row>
    <row r="95" spans="1:12" ht="19.5" customHeight="1" x14ac:dyDescent="0.35">
      <c r="A95" s="221"/>
      <c r="B95" s="79" t="s">
        <v>15</v>
      </c>
      <c r="C95" s="7" t="s">
        <v>500</v>
      </c>
      <c r="D95" s="82">
        <v>19</v>
      </c>
      <c r="E95" s="82">
        <v>2</v>
      </c>
      <c r="F95" s="82">
        <v>1</v>
      </c>
      <c r="G95" s="82">
        <v>0</v>
      </c>
      <c r="H95" s="82">
        <v>22</v>
      </c>
      <c r="I95" s="84">
        <v>67.772727272727266</v>
      </c>
    </row>
    <row r="96" spans="1:12" ht="19.5" customHeight="1" x14ac:dyDescent="0.35">
      <c r="A96" s="221"/>
      <c r="B96" s="79" t="s">
        <v>16</v>
      </c>
      <c r="C96" s="7" t="s">
        <v>500</v>
      </c>
      <c r="D96" s="82">
        <v>4</v>
      </c>
      <c r="E96" s="82">
        <v>0</v>
      </c>
      <c r="F96" s="82">
        <v>0</v>
      </c>
      <c r="G96" s="82">
        <v>0</v>
      </c>
      <c r="H96" s="82">
        <v>4</v>
      </c>
      <c r="I96" s="84">
        <v>59.25</v>
      </c>
    </row>
    <row r="97" spans="1:12" ht="19.5" customHeight="1" x14ac:dyDescent="0.35">
      <c r="A97" s="221"/>
      <c r="B97" s="79" t="s">
        <v>17</v>
      </c>
      <c r="C97" s="7" t="s">
        <v>500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110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929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500</v>
      </c>
      <c r="D99" s="159">
        <v>774</v>
      </c>
      <c r="E99" s="159">
        <v>27</v>
      </c>
      <c r="F99" s="159">
        <v>31</v>
      </c>
      <c r="G99" s="159">
        <v>0</v>
      </c>
      <c r="H99" s="159">
        <v>832</v>
      </c>
      <c r="I99" s="160">
        <v>70.29807692307692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</row>
    <row r="101" spans="1:12" ht="19.5" customHeight="1" x14ac:dyDescent="0.35">
      <c r="A101" s="221"/>
      <c r="B101" s="79" t="s">
        <v>11</v>
      </c>
      <c r="C101" s="7" t="s">
        <v>500</v>
      </c>
      <c r="D101" s="82">
        <v>6</v>
      </c>
      <c r="E101" s="82">
        <v>0</v>
      </c>
      <c r="F101" s="82">
        <v>0</v>
      </c>
      <c r="G101" s="82">
        <v>0</v>
      </c>
      <c r="H101" s="82">
        <v>6</v>
      </c>
      <c r="I101" s="84">
        <v>60</v>
      </c>
    </row>
    <row r="102" spans="1:12" ht="19.5" customHeight="1" x14ac:dyDescent="0.35">
      <c r="A102" s="221"/>
      <c r="B102" s="79" t="s">
        <v>12</v>
      </c>
      <c r="C102" s="7" t="s">
        <v>500</v>
      </c>
      <c r="D102" s="82">
        <v>392</v>
      </c>
      <c r="E102" s="82">
        <v>14</v>
      </c>
      <c r="F102" s="82">
        <v>11</v>
      </c>
      <c r="G102" s="82">
        <v>0</v>
      </c>
      <c r="H102" s="82">
        <v>417</v>
      </c>
      <c r="I102" s="84">
        <v>70.702637889688248</v>
      </c>
    </row>
    <row r="103" spans="1:12" ht="19.5" customHeight="1" x14ac:dyDescent="0.35">
      <c r="A103" s="221"/>
      <c r="B103" s="79" t="s">
        <v>13</v>
      </c>
      <c r="C103" s="7" t="s">
        <v>500</v>
      </c>
      <c r="D103" s="82">
        <v>425</v>
      </c>
      <c r="E103" s="82">
        <v>8</v>
      </c>
      <c r="F103" s="82">
        <v>13</v>
      </c>
      <c r="G103" s="82">
        <v>0</v>
      </c>
      <c r="H103" s="82">
        <v>446</v>
      </c>
      <c r="I103" s="84">
        <v>69.488789237668158</v>
      </c>
    </row>
    <row r="104" spans="1:12" ht="19.5" customHeight="1" x14ac:dyDescent="0.35">
      <c r="A104" s="221"/>
      <c r="B104" s="79" t="s">
        <v>14</v>
      </c>
      <c r="C104" s="7" t="s">
        <v>500</v>
      </c>
      <c r="D104" s="82">
        <v>219</v>
      </c>
      <c r="E104" s="82">
        <v>4</v>
      </c>
      <c r="F104" s="82">
        <v>1</v>
      </c>
      <c r="G104" s="82">
        <v>0</v>
      </c>
      <c r="H104" s="82">
        <v>224</v>
      </c>
      <c r="I104" s="84">
        <v>68.107142857142861</v>
      </c>
    </row>
    <row r="105" spans="1:12" ht="19.5" customHeight="1" x14ac:dyDescent="0.35">
      <c r="A105" s="221"/>
      <c r="B105" s="79" t="s">
        <v>15</v>
      </c>
      <c r="C105" s="7" t="s">
        <v>500</v>
      </c>
      <c r="D105" s="82">
        <v>78</v>
      </c>
      <c r="E105" s="82">
        <v>2</v>
      </c>
      <c r="F105" s="82">
        <v>1</v>
      </c>
      <c r="G105" s="82">
        <v>0</v>
      </c>
      <c r="H105" s="82">
        <v>81</v>
      </c>
      <c r="I105" s="84">
        <v>67.555555555555557</v>
      </c>
    </row>
    <row r="106" spans="1:12" ht="19.5" customHeight="1" x14ac:dyDescent="0.35">
      <c r="A106" s="221"/>
      <c r="B106" s="79" t="s">
        <v>16</v>
      </c>
      <c r="C106" s="7" t="s">
        <v>500</v>
      </c>
      <c r="D106" s="82">
        <v>17</v>
      </c>
      <c r="E106" s="82">
        <v>0</v>
      </c>
      <c r="F106" s="82">
        <v>1</v>
      </c>
      <c r="G106" s="82">
        <v>0</v>
      </c>
      <c r="H106" s="82">
        <v>18</v>
      </c>
      <c r="I106" s="84">
        <v>67.277777777777771</v>
      </c>
    </row>
    <row r="107" spans="1:12" ht="19.5" customHeight="1" x14ac:dyDescent="0.35">
      <c r="A107" s="221"/>
      <c r="B107" s="79" t="s">
        <v>17</v>
      </c>
      <c r="C107" s="7" t="s">
        <v>500</v>
      </c>
      <c r="D107" s="82">
        <v>2</v>
      </c>
      <c r="E107" s="82">
        <v>0</v>
      </c>
      <c r="F107" s="82">
        <v>0</v>
      </c>
      <c r="G107" s="82">
        <v>0</v>
      </c>
      <c r="H107" s="82">
        <v>2</v>
      </c>
      <c r="I107" s="84">
        <v>61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500</v>
      </c>
      <c r="D109" s="159">
        <v>1139</v>
      </c>
      <c r="E109" s="159">
        <v>28</v>
      </c>
      <c r="F109" s="159">
        <v>27</v>
      </c>
      <c r="G109" s="159">
        <v>0</v>
      </c>
      <c r="H109" s="159">
        <v>1194</v>
      </c>
      <c r="I109" s="160">
        <v>69.427135678391963</v>
      </c>
    </row>
    <row r="110" spans="1:12" ht="19.5" customHeight="1" x14ac:dyDescent="0.35">
      <c r="A110" s="80" t="s">
        <v>21</v>
      </c>
      <c r="B110" s="81"/>
      <c r="C110" s="9" t="s">
        <v>500</v>
      </c>
      <c r="D110" s="83">
        <v>1913</v>
      </c>
      <c r="E110" s="83">
        <v>55</v>
      </c>
      <c r="F110" s="83">
        <v>58</v>
      </c>
      <c r="G110" s="83">
        <v>0</v>
      </c>
      <c r="H110" s="83">
        <v>2026</v>
      </c>
      <c r="I110" s="85">
        <v>69.784797630799602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110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929</v>
      </c>
      <c r="L118" s="170"/>
    </row>
    <row r="119" spans="1:12" ht="19.5" customHeight="1" x14ac:dyDescent="0.35">
      <c r="A119" s="221"/>
      <c r="B119" s="79" t="s">
        <v>11</v>
      </c>
      <c r="C119" s="7" t="s">
        <v>501</v>
      </c>
      <c r="D119" s="82">
        <v>4</v>
      </c>
      <c r="E119" s="82">
        <v>2</v>
      </c>
      <c r="F119" s="82">
        <v>0</v>
      </c>
      <c r="G119" s="82">
        <v>0</v>
      </c>
      <c r="H119" s="82">
        <v>6</v>
      </c>
      <c r="I119" s="84">
        <v>101.66666666666667</v>
      </c>
      <c r="L119" s="170"/>
    </row>
    <row r="120" spans="1:12" ht="19.5" customHeight="1" x14ac:dyDescent="0.35">
      <c r="A120" s="221"/>
      <c r="B120" s="79" t="s">
        <v>12</v>
      </c>
      <c r="C120" s="7" t="s">
        <v>501</v>
      </c>
      <c r="D120" s="82">
        <v>277</v>
      </c>
      <c r="E120" s="82">
        <v>60</v>
      </c>
      <c r="F120" s="82">
        <v>7</v>
      </c>
      <c r="G120" s="82">
        <v>0</v>
      </c>
      <c r="H120" s="82">
        <v>344</v>
      </c>
      <c r="I120" s="84">
        <v>112.77325581395348</v>
      </c>
      <c r="L120" s="171"/>
    </row>
    <row r="121" spans="1:12" ht="19.5" customHeight="1" x14ac:dyDescent="0.35">
      <c r="A121" s="221"/>
      <c r="B121" s="79" t="s">
        <v>13</v>
      </c>
      <c r="C121" s="7" t="s">
        <v>501</v>
      </c>
      <c r="D121" s="82">
        <v>257</v>
      </c>
      <c r="E121" s="82">
        <v>53</v>
      </c>
      <c r="F121" s="82">
        <v>9</v>
      </c>
      <c r="G121" s="82">
        <v>0</v>
      </c>
      <c r="H121" s="82">
        <v>319</v>
      </c>
      <c r="I121" s="84">
        <v>118.01880877742947</v>
      </c>
    </row>
    <row r="122" spans="1:12" ht="19.5" customHeight="1" x14ac:dyDescent="0.35">
      <c r="A122" s="221"/>
      <c r="B122" s="79" t="s">
        <v>14</v>
      </c>
      <c r="C122" s="7" t="s">
        <v>501</v>
      </c>
      <c r="D122" s="82">
        <v>115</v>
      </c>
      <c r="E122" s="82">
        <v>19</v>
      </c>
      <c r="F122" s="82">
        <v>3</v>
      </c>
      <c r="G122" s="82">
        <v>0</v>
      </c>
      <c r="H122" s="82">
        <v>137</v>
      </c>
      <c r="I122" s="84">
        <v>111.25547445255475</v>
      </c>
    </row>
    <row r="123" spans="1:12" ht="19.5" customHeight="1" x14ac:dyDescent="0.35">
      <c r="A123" s="221"/>
      <c r="B123" s="79" t="s">
        <v>15</v>
      </c>
      <c r="C123" s="7" t="s">
        <v>501</v>
      </c>
      <c r="D123" s="82">
        <v>15</v>
      </c>
      <c r="E123" s="82">
        <v>6</v>
      </c>
      <c r="F123" s="82">
        <v>1</v>
      </c>
      <c r="G123" s="82">
        <v>0</v>
      </c>
      <c r="H123" s="82">
        <v>22</v>
      </c>
      <c r="I123" s="84">
        <v>123.09090909090909</v>
      </c>
    </row>
    <row r="124" spans="1:12" ht="19.5" customHeight="1" x14ac:dyDescent="0.35">
      <c r="A124" s="221"/>
      <c r="B124" s="79" t="s">
        <v>16</v>
      </c>
      <c r="C124" s="7" t="s">
        <v>501</v>
      </c>
      <c r="D124" s="82">
        <v>4</v>
      </c>
      <c r="E124" s="82">
        <v>0</v>
      </c>
      <c r="F124" s="82">
        <v>0</v>
      </c>
      <c r="G124" s="82">
        <v>0</v>
      </c>
      <c r="H124" s="82">
        <v>4</v>
      </c>
      <c r="I124" s="84">
        <v>70.75</v>
      </c>
    </row>
    <row r="125" spans="1:12" ht="19.5" customHeight="1" x14ac:dyDescent="0.35">
      <c r="A125" s="221"/>
      <c r="B125" s="79" t="s">
        <v>17</v>
      </c>
      <c r="C125" s="7" t="s">
        <v>501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110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929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501</v>
      </c>
      <c r="D127" s="159">
        <v>672</v>
      </c>
      <c r="E127" s="159">
        <v>140</v>
      </c>
      <c r="F127" s="159">
        <v>20</v>
      </c>
      <c r="G127" s="159">
        <v>0</v>
      </c>
      <c r="H127" s="159">
        <v>832</v>
      </c>
      <c r="I127" s="160">
        <v>114.52524038461539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</row>
    <row r="129" spans="1:12" ht="19.5" customHeight="1" x14ac:dyDescent="0.35">
      <c r="A129" s="221"/>
      <c r="B129" s="79" t="s">
        <v>11</v>
      </c>
      <c r="C129" s="7" t="s">
        <v>501</v>
      </c>
      <c r="D129" s="82">
        <v>5</v>
      </c>
      <c r="E129" s="82">
        <v>1</v>
      </c>
      <c r="F129" s="82">
        <v>0</v>
      </c>
      <c r="G129" s="82">
        <v>0</v>
      </c>
      <c r="H129" s="82">
        <v>6</v>
      </c>
      <c r="I129" s="84">
        <v>102.33333333333333</v>
      </c>
    </row>
    <row r="130" spans="1:12" ht="19.5" customHeight="1" x14ac:dyDescent="0.35">
      <c r="A130" s="221"/>
      <c r="B130" s="79" t="s">
        <v>12</v>
      </c>
      <c r="C130" s="7" t="s">
        <v>501</v>
      </c>
      <c r="D130" s="82">
        <v>306</v>
      </c>
      <c r="E130" s="82">
        <v>100</v>
      </c>
      <c r="F130" s="82">
        <v>11</v>
      </c>
      <c r="G130" s="82">
        <v>0</v>
      </c>
      <c r="H130" s="82">
        <v>417</v>
      </c>
      <c r="I130" s="84">
        <v>125.67386091127098</v>
      </c>
    </row>
    <row r="131" spans="1:12" ht="19.5" customHeight="1" x14ac:dyDescent="0.35">
      <c r="A131" s="221"/>
      <c r="B131" s="79" t="s">
        <v>13</v>
      </c>
      <c r="C131" s="7" t="s">
        <v>501</v>
      </c>
      <c r="D131" s="82">
        <v>339</v>
      </c>
      <c r="E131" s="82">
        <v>91</v>
      </c>
      <c r="F131" s="82">
        <v>16</v>
      </c>
      <c r="G131" s="82">
        <v>0</v>
      </c>
      <c r="H131" s="82">
        <v>446</v>
      </c>
      <c r="I131" s="84">
        <v>126.03811659192826</v>
      </c>
    </row>
    <row r="132" spans="1:12" ht="19.5" customHeight="1" x14ac:dyDescent="0.35">
      <c r="A132" s="221"/>
      <c r="B132" s="79" t="s">
        <v>14</v>
      </c>
      <c r="C132" s="7" t="s">
        <v>501</v>
      </c>
      <c r="D132" s="82">
        <v>175</v>
      </c>
      <c r="E132" s="82">
        <v>43</v>
      </c>
      <c r="F132" s="82">
        <v>6</v>
      </c>
      <c r="G132" s="82">
        <v>0</v>
      </c>
      <c r="H132" s="82">
        <v>224</v>
      </c>
      <c r="I132" s="84">
        <v>121.09821428571429</v>
      </c>
    </row>
    <row r="133" spans="1:12" ht="19.5" customHeight="1" x14ac:dyDescent="0.35">
      <c r="A133" s="221"/>
      <c r="B133" s="79" t="s">
        <v>15</v>
      </c>
      <c r="C133" s="7" t="s">
        <v>501</v>
      </c>
      <c r="D133" s="82">
        <v>61</v>
      </c>
      <c r="E133" s="82">
        <v>20</v>
      </c>
      <c r="F133" s="82">
        <v>0</v>
      </c>
      <c r="G133" s="82">
        <v>0</v>
      </c>
      <c r="H133" s="82">
        <v>81</v>
      </c>
      <c r="I133" s="84">
        <v>114.01234567901234</v>
      </c>
    </row>
    <row r="134" spans="1:12" ht="19.5" customHeight="1" x14ac:dyDescent="0.35">
      <c r="A134" s="221"/>
      <c r="B134" s="79" t="s">
        <v>16</v>
      </c>
      <c r="C134" s="7" t="s">
        <v>501</v>
      </c>
      <c r="D134" s="82">
        <v>14</v>
      </c>
      <c r="E134" s="82">
        <v>4</v>
      </c>
      <c r="F134" s="82">
        <v>0</v>
      </c>
      <c r="G134" s="82">
        <v>0</v>
      </c>
      <c r="H134" s="82">
        <v>18</v>
      </c>
      <c r="I134" s="84">
        <v>109.88888888888889</v>
      </c>
    </row>
    <row r="135" spans="1:12" ht="19.5" customHeight="1" x14ac:dyDescent="0.35">
      <c r="A135" s="221"/>
      <c r="B135" s="79" t="s">
        <v>17</v>
      </c>
      <c r="C135" s="7" t="s">
        <v>501</v>
      </c>
      <c r="D135" s="82">
        <v>2</v>
      </c>
      <c r="E135" s="82">
        <v>0</v>
      </c>
      <c r="F135" s="82">
        <v>0</v>
      </c>
      <c r="G135" s="82">
        <v>0</v>
      </c>
      <c r="H135" s="82">
        <v>2</v>
      </c>
      <c r="I135" s="84">
        <v>63.5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501</v>
      </c>
      <c r="D137" s="159">
        <v>902</v>
      </c>
      <c r="E137" s="159">
        <v>259</v>
      </c>
      <c r="F137" s="159">
        <v>33</v>
      </c>
      <c r="G137" s="159">
        <v>0</v>
      </c>
      <c r="H137" s="159">
        <v>1194</v>
      </c>
      <c r="I137" s="160">
        <v>123.70100502512562</v>
      </c>
    </row>
    <row r="138" spans="1:12" ht="19.5" customHeight="1" x14ac:dyDescent="0.35">
      <c r="A138" s="80" t="s">
        <v>21</v>
      </c>
      <c r="B138" s="81"/>
      <c r="C138" s="20" t="s">
        <v>501</v>
      </c>
      <c r="D138" s="83">
        <v>1574</v>
      </c>
      <c r="E138" s="83">
        <v>399</v>
      </c>
      <c r="F138" s="83">
        <v>53</v>
      </c>
      <c r="G138" s="83">
        <v>0</v>
      </c>
      <c r="H138" s="83">
        <v>2026</v>
      </c>
      <c r="I138" s="85">
        <v>119.93287265547877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110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929</v>
      </c>
      <c r="L146" s="170"/>
    </row>
    <row r="147" spans="1:12" ht="19.5" customHeight="1" x14ac:dyDescent="0.35">
      <c r="A147" s="221"/>
      <c r="B147" s="79" t="s">
        <v>11</v>
      </c>
      <c r="C147" s="7" t="s">
        <v>502</v>
      </c>
      <c r="D147" s="82">
        <v>6</v>
      </c>
      <c r="E147" s="82">
        <v>0</v>
      </c>
      <c r="F147" s="82">
        <v>0</v>
      </c>
      <c r="G147" s="82">
        <v>0</v>
      </c>
      <c r="H147" s="82">
        <v>6</v>
      </c>
      <c r="I147" s="84">
        <v>57.5</v>
      </c>
      <c r="L147" s="170"/>
    </row>
    <row r="148" spans="1:12" ht="19.5" customHeight="1" x14ac:dyDescent="0.35">
      <c r="A148" s="221"/>
      <c r="B148" s="79" t="s">
        <v>12</v>
      </c>
      <c r="C148" s="7" t="s">
        <v>502</v>
      </c>
      <c r="D148" s="82">
        <v>315</v>
      </c>
      <c r="E148" s="82">
        <v>21</v>
      </c>
      <c r="F148" s="82">
        <v>8</v>
      </c>
      <c r="G148" s="82">
        <v>0</v>
      </c>
      <c r="H148" s="82">
        <v>344</v>
      </c>
      <c r="I148" s="84">
        <v>57.252906976744185</v>
      </c>
      <c r="L148" s="171"/>
    </row>
    <row r="149" spans="1:12" ht="19.5" customHeight="1" x14ac:dyDescent="0.35">
      <c r="A149" s="221"/>
      <c r="B149" s="79" t="s">
        <v>13</v>
      </c>
      <c r="C149" s="7" t="s">
        <v>502</v>
      </c>
      <c r="D149" s="82">
        <v>290</v>
      </c>
      <c r="E149" s="82">
        <v>20</v>
      </c>
      <c r="F149" s="82">
        <v>9</v>
      </c>
      <c r="G149" s="82">
        <v>0</v>
      </c>
      <c r="H149" s="82">
        <v>319</v>
      </c>
      <c r="I149" s="84">
        <v>55.742946708463947</v>
      </c>
    </row>
    <row r="150" spans="1:12" ht="19.5" customHeight="1" x14ac:dyDescent="0.35">
      <c r="A150" s="221"/>
      <c r="B150" s="79" t="s">
        <v>14</v>
      </c>
      <c r="C150" s="7" t="s">
        <v>502</v>
      </c>
      <c r="D150" s="82">
        <v>125</v>
      </c>
      <c r="E150" s="82">
        <v>8</v>
      </c>
      <c r="F150" s="82">
        <v>4</v>
      </c>
      <c r="G150" s="82">
        <v>0</v>
      </c>
      <c r="H150" s="82">
        <v>137</v>
      </c>
      <c r="I150" s="84">
        <v>56.970802919708028</v>
      </c>
    </row>
    <row r="151" spans="1:12" ht="19.5" customHeight="1" x14ac:dyDescent="0.35">
      <c r="A151" s="221"/>
      <c r="B151" s="79" t="s">
        <v>15</v>
      </c>
      <c r="C151" s="7" t="s">
        <v>502</v>
      </c>
      <c r="D151" s="82">
        <v>21</v>
      </c>
      <c r="E151" s="82">
        <v>0</v>
      </c>
      <c r="F151" s="82">
        <v>1</v>
      </c>
      <c r="G151" s="82">
        <v>0</v>
      </c>
      <c r="H151" s="82">
        <v>22</v>
      </c>
      <c r="I151" s="84">
        <v>56.68181818181818</v>
      </c>
    </row>
    <row r="152" spans="1:12" ht="19.5" customHeight="1" x14ac:dyDescent="0.35">
      <c r="A152" s="221"/>
      <c r="B152" s="79" t="s">
        <v>16</v>
      </c>
      <c r="C152" s="7" t="s">
        <v>502</v>
      </c>
      <c r="D152" s="82">
        <v>4</v>
      </c>
      <c r="E152" s="82">
        <v>0</v>
      </c>
      <c r="F152" s="82">
        <v>0</v>
      </c>
      <c r="G152" s="82">
        <v>0</v>
      </c>
      <c r="H152" s="82">
        <v>4</v>
      </c>
      <c r="I152" s="84">
        <v>50.75</v>
      </c>
    </row>
    <row r="153" spans="1:12" ht="19.5" customHeight="1" x14ac:dyDescent="0.35">
      <c r="A153" s="221"/>
      <c r="B153" s="79" t="s">
        <v>17</v>
      </c>
      <c r="C153" s="7" t="s">
        <v>502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110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110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502</v>
      </c>
      <c r="D155" s="159">
        <v>761</v>
      </c>
      <c r="E155" s="159">
        <v>49</v>
      </c>
      <c r="F155" s="159">
        <v>22</v>
      </c>
      <c r="G155" s="159">
        <v>0</v>
      </c>
      <c r="H155" s="159">
        <v>832</v>
      </c>
      <c r="I155" s="160">
        <v>56.582932692307693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</row>
    <row r="157" spans="1:12" ht="19.5" customHeight="1" x14ac:dyDescent="0.35">
      <c r="A157" s="221"/>
      <c r="B157" s="79" t="s">
        <v>11</v>
      </c>
      <c r="C157" s="7" t="s">
        <v>502</v>
      </c>
      <c r="D157" s="82">
        <v>6</v>
      </c>
      <c r="E157" s="82">
        <v>0</v>
      </c>
      <c r="F157" s="82">
        <v>0</v>
      </c>
      <c r="G157" s="82">
        <v>0</v>
      </c>
      <c r="H157" s="82">
        <v>6</v>
      </c>
      <c r="I157" s="84">
        <v>59</v>
      </c>
    </row>
    <row r="158" spans="1:12" ht="19.5" customHeight="1" x14ac:dyDescent="0.35">
      <c r="A158" s="221"/>
      <c r="B158" s="79" t="s">
        <v>12</v>
      </c>
      <c r="C158" s="7" t="s">
        <v>502</v>
      </c>
      <c r="D158" s="82">
        <v>405</v>
      </c>
      <c r="E158" s="82">
        <v>8</v>
      </c>
      <c r="F158" s="82">
        <v>4</v>
      </c>
      <c r="G158" s="82">
        <v>0</v>
      </c>
      <c r="H158" s="82">
        <v>417</v>
      </c>
      <c r="I158" s="84">
        <v>61.923261390887291</v>
      </c>
    </row>
    <row r="159" spans="1:12" ht="19.5" customHeight="1" x14ac:dyDescent="0.35">
      <c r="A159" s="221"/>
      <c r="B159" s="79" t="s">
        <v>13</v>
      </c>
      <c r="C159" s="7" t="s">
        <v>502</v>
      </c>
      <c r="D159" s="82">
        <v>416</v>
      </c>
      <c r="E159" s="82">
        <v>24</v>
      </c>
      <c r="F159" s="82">
        <v>6</v>
      </c>
      <c r="G159" s="82">
        <v>0</v>
      </c>
      <c r="H159" s="82">
        <v>446</v>
      </c>
      <c r="I159" s="84">
        <v>59.86322869955157</v>
      </c>
    </row>
    <row r="160" spans="1:12" ht="19.5" customHeight="1" x14ac:dyDescent="0.35">
      <c r="A160" s="221"/>
      <c r="B160" s="79" t="s">
        <v>14</v>
      </c>
      <c r="C160" s="7" t="s">
        <v>502</v>
      </c>
      <c r="D160" s="82">
        <v>212</v>
      </c>
      <c r="E160" s="82">
        <v>9</v>
      </c>
      <c r="F160" s="82">
        <v>3</v>
      </c>
      <c r="G160" s="82">
        <v>0</v>
      </c>
      <c r="H160" s="82">
        <v>224</v>
      </c>
      <c r="I160" s="84">
        <v>60.084821428571431</v>
      </c>
    </row>
    <row r="161" spans="1:12" ht="19.5" customHeight="1" x14ac:dyDescent="0.35">
      <c r="A161" s="221"/>
      <c r="B161" s="79" t="s">
        <v>15</v>
      </c>
      <c r="C161" s="7" t="s">
        <v>502</v>
      </c>
      <c r="D161" s="82">
        <v>73</v>
      </c>
      <c r="E161" s="82">
        <v>4</v>
      </c>
      <c r="F161" s="82">
        <v>4</v>
      </c>
      <c r="G161" s="82">
        <v>0</v>
      </c>
      <c r="H161" s="82">
        <v>81</v>
      </c>
      <c r="I161" s="84">
        <v>55.97530864197531</v>
      </c>
    </row>
    <row r="162" spans="1:12" ht="19.5" customHeight="1" x14ac:dyDescent="0.35">
      <c r="A162" s="221"/>
      <c r="B162" s="79" t="s">
        <v>16</v>
      </c>
      <c r="C162" s="7" t="s">
        <v>502</v>
      </c>
      <c r="D162" s="82">
        <v>16</v>
      </c>
      <c r="E162" s="82">
        <v>2</v>
      </c>
      <c r="F162" s="82">
        <v>0</v>
      </c>
      <c r="G162" s="82">
        <v>0</v>
      </c>
      <c r="H162" s="82">
        <v>18</v>
      </c>
      <c r="I162" s="84">
        <v>58.944444444444443</v>
      </c>
    </row>
    <row r="163" spans="1:12" ht="19.5" customHeight="1" x14ac:dyDescent="0.35">
      <c r="A163" s="221"/>
      <c r="B163" s="79" t="s">
        <v>17</v>
      </c>
      <c r="C163" s="7" t="s">
        <v>502</v>
      </c>
      <c r="D163" s="82">
        <v>2</v>
      </c>
      <c r="E163" s="82">
        <v>0</v>
      </c>
      <c r="F163" s="82">
        <v>0</v>
      </c>
      <c r="G163" s="82">
        <v>0</v>
      </c>
      <c r="H163" s="82">
        <v>2</v>
      </c>
      <c r="I163" s="84">
        <v>47.5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502</v>
      </c>
      <c r="D165" s="159">
        <v>1130</v>
      </c>
      <c r="E165" s="159">
        <v>47</v>
      </c>
      <c r="F165" s="159">
        <v>17</v>
      </c>
      <c r="G165" s="159">
        <v>0</v>
      </c>
      <c r="H165" s="159">
        <v>1194</v>
      </c>
      <c r="I165" s="160">
        <v>60.321608040201006</v>
      </c>
    </row>
    <row r="166" spans="1:12" ht="19.5" customHeight="1" x14ac:dyDescent="0.35">
      <c r="A166" s="80" t="s">
        <v>21</v>
      </c>
      <c r="B166" s="81"/>
      <c r="C166" s="20" t="s">
        <v>502</v>
      </c>
      <c r="D166" s="83">
        <v>1891</v>
      </c>
      <c r="E166" s="83">
        <v>96</v>
      </c>
      <c r="F166" s="83">
        <v>39</v>
      </c>
      <c r="G166" s="83">
        <v>0</v>
      </c>
      <c r="H166" s="83">
        <v>2026</v>
      </c>
      <c r="I166" s="85">
        <v>58.786278381046394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110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929</v>
      </c>
      <c r="L174" s="170"/>
    </row>
    <row r="175" spans="1:12" ht="19.5" customHeight="1" x14ac:dyDescent="0.35">
      <c r="A175" s="221"/>
      <c r="B175" s="79" t="s">
        <v>11</v>
      </c>
      <c r="C175" s="7" t="s">
        <v>503</v>
      </c>
      <c r="D175" s="82">
        <v>4</v>
      </c>
      <c r="E175" s="82">
        <v>1</v>
      </c>
      <c r="F175" s="82">
        <v>1</v>
      </c>
      <c r="G175" s="82">
        <v>0</v>
      </c>
      <c r="H175" s="82">
        <v>6</v>
      </c>
      <c r="I175" s="84">
        <v>106.5</v>
      </c>
      <c r="L175" s="170"/>
    </row>
    <row r="176" spans="1:12" ht="19.5" customHeight="1" x14ac:dyDescent="0.35">
      <c r="A176" s="221"/>
      <c r="B176" s="79" t="s">
        <v>12</v>
      </c>
      <c r="C176" s="7" t="s">
        <v>503</v>
      </c>
      <c r="D176" s="82">
        <v>233</v>
      </c>
      <c r="E176" s="82">
        <v>65</v>
      </c>
      <c r="F176" s="82">
        <v>46</v>
      </c>
      <c r="G176" s="82">
        <v>0</v>
      </c>
      <c r="H176" s="82">
        <v>344</v>
      </c>
      <c r="I176" s="84">
        <v>109.29651162790698</v>
      </c>
      <c r="L176" s="171"/>
    </row>
    <row r="177" spans="1:12" ht="19.5" customHeight="1" x14ac:dyDescent="0.35">
      <c r="A177" s="221"/>
      <c r="B177" s="79" t="s">
        <v>13</v>
      </c>
      <c r="C177" s="7" t="s">
        <v>503</v>
      </c>
      <c r="D177" s="82">
        <v>230</v>
      </c>
      <c r="E177" s="82">
        <v>60</v>
      </c>
      <c r="F177" s="82">
        <v>29</v>
      </c>
      <c r="G177" s="82">
        <v>0</v>
      </c>
      <c r="H177" s="82">
        <v>319</v>
      </c>
      <c r="I177" s="84">
        <v>105.65203761755485</v>
      </c>
    </row>
    <row r="178" spans="1:12" ht="19.5" customHeight="1" x14ac:dyDescent="0.35">
      <c r="A178" s="221"/>
      <c r="B178" s="79" t="s">
        <v>14</v>
      </c>
      <c r="C178" s="7" t="s">
        <v>503</v>
      </c>
      <c r="D178" s="82">
        <v>99</v>
      </c>
      <c r="E178" s="82">
        <v>22</v>
      </c>
      <c r="F178" s="82">
        <v>16</v>
      </c>
      <c r="G178" s="82">
        <v>0</v>
      </c>
      <c r="H178" s="82">
        <v>137</v>
      </c>
      <c r="I178" s="84">
        <v>103.25547445255475</v>
      </c>
    </row>
    <row r="179" spans="1:12" ht="19.5" customHeight="1" x14ac:dyDescent="0.35">
      <c r="A179" s="221"/>
      <c r="B179" s="79" t="s">
        <v>15</v>
      </c>
      <c r="C179" s="7" t="s">
        <v>503</v>
      </c>
      <c r="D179" s="82">
        <v>16</v>
      </c>
      <c r="E179" s="82">
        <v>3</v>
      </c>
      <c r="F179" s="82">
        <v>3</v>
      </c>
      <c r="G179" s="82">
        <v>0</v>
      </c>
      <c r="H179" s="82">
        <v>22</v>
      </c>
      <c r="I179" s="84">
        <v>108.72727272727273</v>
      </c>
    </row>
    <row r="180" spans="1:12" ht="19.5" customHeight="1" x14ac:dyDescent="0.35">
      <c r="A180" s="221"/>
      <c r="B180" s="79" t="s">
        <v>16</v>
      </c>
      <c r="C180" s="7" t="s">
        <v>503</v>
      </c>
      <c r="D180" s="82">
        <v>3</v>
      </c>
      <c r="E180" s="82">
        <v>1</v>
      </c>
      <c r="F180" s="82">
        <v>0</v>
      </c>
      <c r="G180" s="82">
        <v>0</v>
      </c>
      <c r="H180" s="82">
        <v>4</v>
      </c>
      <c r="I180" s="84">
        <v>89.5</v>
      </c>
    </row>
    <row r="181" spans="1:12" ht="19.5" customHeight="1" x14ac:dyDescent="0.35">
      <c r="A181" s="221"/>
      <c r="B181" s="79" t="s">
        <v>17</v>
      </c>
      <c r="C181" s="7" t="s">
        <v>503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110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110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503</v>
      </c>
      <c r="D183" s="159">
        <v>585</v>
      </c>
      <c r="E183" s="159">
        <v>152</v>
      </c>
      <c r="F183" s="159">
        <v>95</v>
      </c>
      <c r="G183" s="159">
        <v>0</v>
      </c>
      <c r="H183" s="159">
        <v>832</v>
      </c>
      <c r="I183" s="160">
        <v>106.77403846153847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</row>
    <row r="185" spans="1:12" ht="19.5" customHeight="1" x14ac:dyDescent="0.35">
      <c r="A185" s="221"/>
      <c r="B185" s="79" t="s">
        <v>11</v>
      </c>
      <c r="C185" s="7" t="s">
        <v>503</v>
      </c>
      <c r="D185" s="82">
        <v>6</v>
      </c>
      <c r="E185" s="82">
        <v>0</v>
      </c>
      <c r="F185" s="82">
        <v>0</v>
      </c>
      <c r="G185" s="82">
        <v>0</v>
      </c>
      <c r="H185" s="82">
        <v>6</v>
      </c>
      <c r="I185" s="84">
        <v>100.33333333333333</v>
      </c>
    </row>
    <row r="186" spans="1:12" ht="19.5" customHeight="1" x14ac:dyDescent="0.35">
      <c r="A186" s="221"/>
      <c r="B186" s="79" t="s">
        <v>12</v>
      </c>
      <c r="C186" s="7" t="s">
        <v>503</v>
      </c>
      <c r="D186" s="82">
        <v>191</v>
      </c>
      <c r="E186" s="82">
        <v>110</v>
      </c>
      <c r="F186" s="82">
        <v>116</v>
      </c>
      <c r="G186" s="82">
        <v>0</v>
      </c>
      <c r="H186" s="82">
        <v>417</v>
      </c>
      <c r="I186" s="84">
        <v>122.96882494004797</v>
      </c>
    </row>
    <row r="187" spans="1:12" ht="19.5" customHeight="1" x14ac:dyDescent="0.35">
      <c r="A187" s="221"/>
      <c r="B187" s="79" t="s">
        <v>13</v>
      </c>
      <c r="C187" s="7" t="s">
        <v>503</v>
      </c>
      <c r="D187" s="82">
        <v>257</v>
      </c>
      <c r="E187" s="82">
        <v>94</v>
      </c>
      <c r="F187" s="82">
        <v>95</v>
      </c>
      <c r="G187" s="82">
        <v>0</v>
      </c>
      <c r="H187" s="82">
        <v>446</v>
      </c>
      <c r="I187" s="84">
        <v>117.09192825112108</v>
      </c>
    </row>
    <row r="188" spans="1:12" ht="19.5" customHeight="1" x14ac:dyDescent="0.35">
      <c r="A188" s="221"/>
      <c r="B188" s="79" t="s">
        <v>14</v>
      </c>
      <c r="C188" s="7" t="s">
        <v>503</v>
      </c>
      <c r="D188" s="82">
        <v>133</v>
      </c>
      <c r="E188" s="82">
        <v>51</v>
      </c>
      <c r="F188" s="82">
        <v>40</v>
      </c>
      <c r="G188" s="82">
        <v>0</v>
      </c>
      <c r="H188" s="82">
        <v>224</v>
      </c>
      <c r="I188" s="84">
        <v>114.59375</v>
      </c>
    </row>
    <row r="189" spans="1:12" ht="19.5" customHeight="1" x14ac:dyDescent="0.35">
      <c r="A189" s="221"/>
      <c r="B189" s="79" t="s">
        <v>15</v>
      </c>
      <c r="C189" s="7" t="s">
        <v>503</v>
      </c>
      <c r="D189" s="82">
        <v>56</v>
      </c>
      <c r="E189" s="82">
        <v>16</v>
      </c>
      <c r="F189" s="82">
        <v>9</v>
      </c>
      <c r="G189" s="82">
        <v>0</v>
      </c>
      <c r="H189" s="82">
        <v>81</v>
      </c>
      <c r="I189" s="84">
        <v>108.23456790123457</v>
      </c>
    </row>
    <row r="190" spans="1:12" ht="19.5" customHeight="1" x14ac:dyDescent="0.35">
      <c r="A190" s="221"/>
      <c r="B190" s="79" t="s">
        <v>16</v>
      </c>
      <c r="C190" s="7" t="s">
        <v>503</v>
      </c>
      <c r="D190" s="82">
        <v>14</v>
      </c>
      <c r="E190" s="82">
        <v>2</v>
      </c>
      <c r="F190" s="82">
        <v>2</v>
      </c>
      <c r="G190" s="82">
        <v>0</v>
      </c>
      <c r="H190" s="82">
        <v>18</v>
      </c>
      <c r="I190" s="84">
        <v>104.22222222222223</v>
      </c>
    </row>
    <row r="191" spans="1:12" ht="19.5" customHeight="1" x14ac:dyDescent="0.35">
      <c r="A191" s="221"/>
      <c r="B191" s="79" t="s">
        <v>17</v>
      </c>
      <c r="C191" s="7" t="s">
        <v>503</v>
      </c>
      <c r="D191" s="82">
        <v>2</v>
      </c>
      <c r="E191" s="82">
        <v>0</v>
      </c>
      <c r="F191" s="82">
        <v>0</v>
      </c>
      <c r="G191" s="82">
        <v>0</v>
      </c>
      <c r="H191" s="82">
        <v>2</v>
      </c>
      <c r="I191" s="84">
        <v>66.5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503</v>
      </c>
      <c r="D193" s="159">
        <v>659</v>
      </c>
      <c r="E193" s="159">
        <v>273</v>
      </c>
      <c r="F193" s="159">
        <v>262</v>
      </c>
      <c r="G193" s="159">
        <v>0</v>
      </c>
      <c r="H193" s="159">
        <v>1194</v>
      </c>
      <c r="I193" s="160">
        <v>117.71189279731993</v>
      </c>
    </row>
    <row r="194" spans="1:12" ht="19.5" customHeight="1" x14ac:dyDescent="0.35">
      <c r="A194" s="80" t="s">
        <v>21</v>
      </c>
      <c r="B194" s="81"/>
      <c r="C194" s="20" t="s">
        <v>503</v>
      </c>
      <c r="D194" s="83">
        <v>1244</v>
      </c>
      <c r="E194" s="83">
        <v>425</v>
      </c>
      <c r="F194" s="83">
        <v>357</v>
      </c>
      <c r="G194" s="83">
        <v>0</v>
      </c>
      <c r="H194" s="83">
        <v>2026</v>
      </c>
      <c r="I194" s="85">
        <v>113.22013820335637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110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929</v>
      </c>
      <c r="L202" s="170"/>
    </row>
    <row r="203" spans="1:12" ht="19.5" customHeight="1" x14ac:dyDescent="0.35">
      <c r="A203" s="221"/>
      <c r="B203" s="79" t="s">
        <v>11</v>
      </c>
      <c r="C203" s="7" t="s">
        <v>504</v>
      </c>
      <c r="D203" s="82">
        <v>6</v>
      </c>
      <c r="E203" s="82">
        <v>0</v>
      </c>
      <c r="F203" s="82">
        <v>0</v>
      </c>
      <c r="G203" s="82">
        <v>0</v>
      </c>
      <c r="H203" s="82">
        <v>6</v>
      </c>
      <c r="I203" s="84">
        <v>18.833333333333332</v>
      </c>
      <c r="L203" s="170"/>
    </row>
    <row r="204" spans="1:12" ht="19.5" customHeight="1" x14ac:dyDescent="0.35">
      <c r="A204" s="221"/>
      <c r="B204" s="79" t="s">
        <v>12</v>
      </c>
      <c r="C204" s="7" t="s">
        <v>504</v>
      </c>
      <c r="D204" s="82">
        <v>304</v>
      </c>
      <c r="E204" s="82">
        <v>36</v>
      </c>
      <c r="F204" s="82">
        <v>4</v>
      </c>
      <c r="G204" s="82">
        <v>0</v>
      </c>
      <c r="H204" s="82">
        <v>344</v>
      </c>
      <c r="I204" s="84">
        <v>24.171511627906977</v>
      </c>
      <c r="L204" s="171"/>
    </row>
    <row r="205" spans="1:12" ht="19.5" customHeight="1" x14ac:dyDescent="0.35">
      <c r="A205" s="221"/>
      <c r="B205" s="79" t="s">
        <v>13</v>
      </c>
      <c r="C205" s="7" t="s">
        <v>504</v>
      </c>
      <c r="D205" s="82">
        <v>280</v>
      </c>
      <c r="E205" s="82">
        <v>34</v>
      </c>
      <c r="F205" s="82">
        <v>5</v>
      </c>
      <c r="G205" s="82">
        <v>0</v>
      </c>
      <c r="H205" s="82">
        <v>319</v>
      </c>
      <c r="I205" s="84">
        <v>24.764890282131663</v>
      </c>
    </row>
    <row r="206" spans="1:12" ht="19.5" customHeight="1" x14ac:dyDescent="0.35">
      <c r="A206" s="221"/>
      <c r="B206" s="79" t="s">
        <v>14</v>
      </c>
      <c r="C206" s="7" t="s">
        <v>504</v>
      </c>
      <c r="D206" s="82">
        <v>117</v>
      </c>
      <c r="E206" s="82">
        <v>17</v>
      </c>
      <c r="F206" s="82">
        <v>3</v>
      </c>
      <c r="G206" s="82">
        <v>0</v>
      </c>
      <c r="H206" s="82">
        <v>137</v>
      </c>
      <c r="I206" s="84">
        <v>24.883211678832115</v>
      </c>
    </row>
    <row r="207" spans="1:12" ht="19.5" customHeight="1" x14ac:dyDescent="0.35">
      <c r="A207" s="221"/>
      <c r="B207" s="79" t="s">
        <v>15</v>
      </c>
      <c r="C207" s="7" t="s">
        <v>504</v>
      </c>
      <c r="D207" s="82">
        <v>19</v>
      </c>
      <c r="E207" s="82">
        <v>2</v>
      </c>
      <c r="F207" s="82">
        <v>1</v>
      </c>
      <c r="G207" s="82">
        <v>0</v>
      </c>
      <c r="H207" s="82">
        <v>22</v>
      </c>
      <c r="I207" s="84">
        <v>22.5</v>
      </c>
    </row>
    <row r="208" spans="1:12" ht="19.5" customHeight="1" x14ac:dyDescent="0.35">
      <c r="A208" s="221"/>
      <c r="B208" s="79" t="s">
        <v>16</v>
      </c>
      <c r="C208" s="7" t="s">
        <v>504</v>
      </c>
      <c r="D208" s="82">
        <v>3</v>
      </c>
      <c r="E208" s="82">
        <v>1</v>
      </c>
      <c r="F208" s="82">
        <v>0</v>
      </c>
      <c r="G208" s="82">
        <v>0</v>
      </c>
      <c r="H208" s="82">
        <v>4</v>
      </c>
      <c r="I208" s="84">
        <v>26</v>
      </c>
    </row>
    <row r="209" spans="1:12" ht="19.5" customHeight="1" x14ac:dyDescent="0.35">
      <c r="A209" s="221"/>
      <c r="B209" s="79" t="s">
        <v>17</v>
      </c>
      <c r="C209" s="7" t="s">
        <v>504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110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110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504</v>
      </c>
      <c r="D211" s="159">
        <v>729</v>
      </c>
      <c r="E211" s="159">
        <v>90</v>
      </c>
      <c r="F211" s="159">
        <v>13</v>
      </c>
      <c r="G211" s="159">
        <v>0</v>
      </c>
      <c r="H211" s="159">
        <v>832</v>
      </c>
      <c r="I211" s="160">
        <v>24.442307692307693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</row>
    <row r="213" spans="1:12" ht="19.5" customHeight="1" x14ac:dyDescent="0.35">
      <c r="A213" s="221"/>
      <c r="B213" s="79" t="s">
        <v>11</v>
      </c>
      <c r="C213" s="7" t="s">
        <v>504</v>
      </c>
      <c r="D213" s="82">
        <v>5</v>
      </c>
      <c r="E213" s="82">
        <v>1</v>
      </c>
      <c r="F213" s="82">
        <v>0</v>
      </c>
      <c r="G213" s="82">
        <v>0</v>
      </c>
      <c r="H213" s="82">
        <v>6</v>
      </c>
      <c r="I213" s="84">
        <v>26.666666666666668</v>
      </c>
    </row>
    <row r="214" spans="1:12" ht="19.5" customHeight="1" x14ac:dyDescent="0.35">
      <c r="A214" s="221"/>
      <c r="B214" s="79" t="s">
        <v>12</v>
      </c>
      <c r="C214" s="7" t="s">
        <v>504</v>
      </c>
      <c r="D214" s="82">
        <v>374</v>
      </c>
      <c r="E214" s="82">
        <v>40</v>
      </c>
      <c r="F214" s="82">
        <v>3</v>
      </c>
      <c r="G214" s="82">
        <v>0</v>
      </c>
      <c r="H214" s="82">
        <v>417</v>
      </c>
      <c r="I214" s="84">
        <v>23.436450839328536</v>
      </c>
    </row>
    <row r="215" spans="1:12" ht="19.5" customHeight="1" x14ac:dyDescent="0.35">
      <c r="A215" s="221"/>
      <c r="B215" s="79" t="s">
        <v>13</v>
      </c>
      <c r="C215" s="7" t="s">
        <v>504</v>
      </c>
      <c r="D215" s="82">
        <v>413</v>
      </c>
      <c r="E215" s="82">
        <v>29</v>
      </c>
      <c r="F215" s="82">
        <v>4</v>
      </c>
      <c r="G215" s="82">
        <v>0</v>
      </c>
      <c r="H215" s="82">
        <v>446</v>
      </c>
      <c r="I215" s="84">
        <v>23.585201793721971</v>
      </c>
    </row>
    <row r="216" spans="1:12" ht="19.5" customHeight="1" x14ac:dyDescent="0.35">
      <c r="A216" s="221"/>
      <c r="B216" s="79" t="s">
        <v>14</v>
      </c>
      <c r="C216" s="7" t="s">
        <v>504</v>
      </c>
      <c r="D216" s="82">
        <v>199</v>
      </c>
      <c r="E216" s="82">
        <v>21</v>
      </c>
      <c r="F216" s="82">
        <v>4</v>
      </c>
      <c r="G216" s="82">
        <v>0</v>
      </c>
      <c r="H216" s="82">
        <v>224</v>
      </c>
      <c r="I216" s="84">
        <v>23.450892857142858</v>
      </c>
    </row>
    <row r="217" spans="1:12" ht="19.5" customHeight="1" x14ac:dyDescent="0.35">
      <c r="A217" s="221"/>
      <c r="B217" s="79" t="s">
        <v>15</v>
      </c>
      <c r="C217" s="7" t="s">
        <v>504</v>
      </c>
      <c r="D217" s="82">
        <v>74</v>
      </c>
      <c r="E217" s="82">
        <v>5</v>
      </c>
      <c r="F217" s="82">
        <v>2</v>
      </c>
      <c r="G217" s="82">
        <v>0</v>
      </c>
      <c r="H217" s="82">
        <v>81</v>
      </c>
      <c r="I217" s="84">
        <v>24.37037037037037</v>
      </c>
    </row>
    <row r="218" spans="1:12" ht="19.5" customHeight="1" x14ac:dyDescent="0.35">
      <c r="A218" s="221"/>
      <c r="B218" s="79" t="s">
        <v>16</v>
      </c>
      <c r="C218" s="7" t="s">
        <v>504</v>
      </c>
      <c r="D218" s="82">
        <v>16</v>
      </c>
      <c r="E218" s="82">
        <v>2</v>
      </c>
      <c r="F218" s="82">
        <v>0</v>
      </c>
      <c r="G218" s="82">
        <v>0</v>
      </c>
      <c r="H218" s="82">
        <v>18</v>
      </c>
      <c r="I218" s="84">
        <v>22.944444444444443</v>
      </c>
    </row>
    <row r="219" spans="1:12" ht="19.5" customHeight="1" x14ac:dyDescent="0.35">
      <c r="A219" s="221"/>
      <c r="B219" s="79" t="s">
        <v>17</v>
      </c>
      <c r="C219" s="7" t="s">
        <v>504</v>
      </c>
      <c r="D219" s="82">
        <v>2</v>
      </c>
      <c r="E219" s="82">
        <v>0</v>
      </c>
      <c r="F219" s="82">
        <v>0</v>
      </c>
      <c r="G219" s="82">
        <v>0</v>
      </c>
      <c r="H219" s="82">
        <v>2</v>
      </c>
      <c r="I219" s="84">
        <v>23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504</v>
      </c>
      <c r="D221" s="159">
        <v>1083</v>
      </c>
      <c r="E221" s="159">
        <v>98</v>
      </c>
      <c r="F221" s="159">
        <v>13</v>
      </c>
      <c r="G221" s="159">
        <v>0</v>
      </c>
      <c r="H221" s="159">
        <v>1194</v>
      </c>
      <c r="I221" s="160">
        <v>23.566164154103852</v>
      </c>
    </row>
    <row r="222" spans="1:12" ht="19.5" customHeight="1" x14ac:dyDescent="0.35">
      <c r="A222" s="80" t="s">
        <v>21</v>
      </c>
      <c r="B222" s="81"/>
      <c r="C222" s="20" t="s">
        <v>504</v>
      </c>
      <c r="D222" s="83">
        <v>1812</v>
      </c>
      <c r="E222" s="83">
        <v>188</v>
      </c>
      <c r="F222" s="83">
        <v>26</v>
      </c>
      <c r="G222" s="83">
        <v>0</v>
      </c>
      <c r="H222" s="83">
        <v>2026</v>
      </c>
      <c r="I222" s="85">
        <v>23.925962487660414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110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929</v>
      </c>
      <c r="L230" s="170"/>
    </row>
    <row r="231" spans="1:12" ht="19.5" customHeight="1" x14ac:dyDescent="0.35">
      <c r="A231" s="221"/>
      <c r="B231" s="79" t="s">
        <v>11</v>
      </c>
      <c r="C231" s="7" t="s">
        <v>505</v>
      </c>
      <c r="D231" s="82">
        <v>6</v>
      </c>
      <c r="E231" s="82">
        <v>0</v>
      </c>
      <c r="F231" s="82">
        <v>0</v>
      </c>
      <c r="G231" s="82">
        <v>0</v>
      </c>
      <c r="H231" s="82">
        <v>6</v>
      </c>
      <c r="I231" s="84">
        <v>16.5</v>
      </c>
      <c r="L231" s="170"/>
    </row>
    <row r="232" spans="1:12" ht="19.5" customHeight="1" x14ac:dyDescent="0.35">
      <c r="A232" s="221"/>
      <c r="B232" s="79" t="s">
        <v>12</v>
      </c>
      <c r="C232" s="7" t="s">
        <v>505</v>
      </c>
      <c r="D232" s="82">
        <v>317</v>
      </c>
      <c r="E232" s="82">
        <v>23</v>
      </c>
      <c r="F232" s="82">
        <v>4</v>
      </c>
      <c r="G232" s="82">
        <v>0</v>
      </c>
      <c r="H232" s="82">
        <v>344</v>
      </c>
      <c r="I232" s="84">
        <v>19.549418604651162</v>
      </c>
      <c r="L232" s="171"/>
    </row>
    <row r="233" spans="1:12" ht="19.5" customHeight="1" x14ac:dyDescent="0.35">
      <c r="A233" s="221"/>
      <c r="B233" s="79" t="s">
        <v>13</v>
      </c>
      <c r="C233" s="7" t="s">
        <v>505</v>
      </c>
      <c r="D233" s="82">
        <v>297</v>
      </c>
      <c r="E233" s="82">
        <v>16</v>
      </c>
      <c r="F233" s="82">
        <v>6</v>
      </c>
      <c r="G233" s="82">
        <v>0</v>
      </c>
      <c r="H233" s="82">
        <v>319</v>
      </c>
      <c r="I233" s="84">
        <v>18.611285266457681</v>
      </c>
    </row>
    <row r="234" spans="1:12" ht="19.5" customHeight="1" x14ac:dyDescent="0.35">
      <c r="A234" s="221"/>
      <c r="B234" s="79" t="s">
        <v>14</v>
      </c>
      <c r="C234" s="7" t="s">
        <v>505</v>
      </c>
      <c r="D234" s="82">
        <v>127</v>
      </c>
      <c r="E234" s="82">
        <v>9</v>
      </c>
      <c r="F234" s="82">
        <v>1</v>
      </c>
      <c r="G234" s="82">
        <v>0</v>
      </c>
      <c r="H234" s="82">
        <v>137</v>
      </c>
      <c r="I234" s="84">
        <v>18.941605839416059</v>
      </c>
    </row>
    <row r="235" spans="1:12" ht="19.5" customHeight="1" x14ac:dyDescent="0.35">
      <c r="A235" s="221"/>
      <c r="B235" s="79" t="s">
        <v>15</v>
      </c>
      <c r="C235" s="7" t="s">
        <v>505</v>
      </c>
      <c r="D235" s="82">
        <v>22</v>
      </c>
      <c r="E235" s="82">
        <v>0</v>
      </c>
      <c r="F235" s="82">
        <v>0</v>
      </c>
      <c r="G235" s="82">
        <v>0</v>
      </c>
      <c r="H235" s="82">
        <v>22</v>
      </c>
      <c r="I235" s="84">
        <v>14.136363636363637</v>
      </c>
    </row>
    <row r="236" spans="1:12" ht="19.5" customHeight="1" x14ac:dyDescent="0.35">
      <c r="A236" s="221"/>
      <c r="B236" s="79" t="s">
        <v>16</v>
      </c>
      <c r="C236" s="7" t="s">
        <v>505</v>
      </c>
      <c r="D236" s="82">
        <v>4</v>
      </c>
      <c r="E236" s="82">
        <v>0</v>
      </c>
      <c r="F236" s="82">
        <v>0</v>
      </c>
      <c r="G236" s="82">
        <v>0</v>
      </c>
      <c r="H236" s="82">
        <v>4</v>
      </c>
      <c r="I236" s="84">
        <v>14.75</v>
      </c>
    </row>
    <row r="237" spans="1:12" ht="19.5" customHeight="1" x14ac:dyDescent="0.35">
      <c r="A237" s="221"/>
      <c r="B237" s="79" t="s">
        <v>17</v>
      </c>
      <c r="C237" s="7" t="s">
        <v>505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110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110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505</v>
      </c>
      <c r="D239" s="159">
        <v>773</v>
      </c>
      <c r="E239" s="159">
        <v>48</v>
      </c>
      <c r="F239" s="159">
        <v>11</v>
      </c>
      <c r="G239" s="159">
        <v>0</v>
      </c>
      <c r="H239" s="159">
        <v>832</v>
      </c>
      <c r="I239" s="160">
        <v>18.901442307692307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</row>
    <row r="241" spans="1:12" ht="19.5" customHeight="1" x14ac:dyDescent="0.35">
      <c r="A241" s="221"/>
      <c r="B241" s="79" t="s">
        <v>11</v>
      </c>
      <c r="C241" s="7" t="s">
        <v>505</v>
      </c>
      <c r="D241" s="82">
        <v>6</v>
      </c>
      <c r="E241" s="82">
        <v>0</v>
      </c>
      <c r="F241" s="82">
        <v>0</v>
      </c>
      <c r="G241" s="82">
        <v>0</v>
      </c>
      <c r="H241" s="82">
        <v>6</v>
      </c>
      <c r="I241" s="84">
        <v>16.833333333333332</v>
      </c>
    </row>
    <row r="242" spans="1:12" ht="19.5" customHeight="1" x14ac:dyDescent="0.35">
      <c r="A242" s="221"/>
      <c r="B242" s="79" t="s">
        <v>12</v>
      </c>
      <c r="C242" s="7" t="s">
        <v>505</v>
      </c>
      <c r="D242" s="82">
        <v>390</v>
      </c>
      <c r="E242" s="82">
        <v>26</v>
      </c>
      <c r="F242" s="82">
        <v>1</v>
      </c>
      <c r="G242" s="82">
        <v>0</v>
      </c>
      <c r="H242" s="82">
        <v>417</v>
      </c>
      <c r="I242" s="84">
        <v>17.388489208633093</v>
      </c>
    </row>
    <row r="243" spans="1:12" ht="19.5" customHeight="1" x14ac:dyDescent="0.35">
      <c r="A243" s="221"/>
      <c r="B243" s="79" t="s">
        <v>13</v>
      </c>
      <c r="C243" s="7" t="s">
        <v>505</v>
      </c>
      <c r="D243" s="82">
        <v>433</v>
      </c>
      <c r="E243" s="82">
        <v>8</v>
      </c>
      <c r="F243" s="82">
        <v>5</v>
      </c>
      <c r="G243" s="82">
        <v>0</v>
      </c>
      <c r="H243" s="82">
        <v>446</v>
      </c>
      <c r="I243" s="84">
        <v>16.742152466367713</v>
      </c>
    </row>
    <row r="244" spans="1:12" ht="19.5" customHeight="1" x14ac:dyDescent="0.35">
      <c r="A244" s="221"/>
      <c r="B244" s="79" t="s">
        <v>14</v>
      </c>
      <c r="C244" s="7" t="s">
        <v>505</v>
      </c>
      <c r="D244" s="82">
        <v>220</v>
      </c>
      <c r="E244" s="82">
        <v>3</v>
      </c>
      <c r="F244" s="82">
        <v>1</v>
      </c>
      <c r="G244" s="82">
        <v>0</v>
      </c>
      <c r="H244" s="82">
        <v>224</v>
      </c>
      <c r="I244" s="84">
        <v>14.379464285714286</v>
      </c>
    </row>
    <row r="245" spans="1:12" ht="19.5" customHeight="1" x14ac:dyDescent="0.35">
      <c r="A245" s="221"/>
      <c r="B245" s="79" t="s">
        <v>15</v>
      </c>
      <c r="C245" s="7" t="s">
        <v>505</v>
      </c>
      <c r="D245" s="82">
        <v>79</v>
      </c>
      <c r="E245" s="82">
        <v>1</v>
      </c>
      <c r="F245" s="82">
        <v>1</v>
      </c>
      <c r="G245" s="82">
        <v>0</v>
      </c>
      <c r="H245" s="82">
        <v>81</v>
      </c>
      <c r="I245" s="84">
        <v>14.666666666666666</v>
      </c>
    </row>
    <row r="246" spans="1:12" ht="19.5" customHeight="1" x14ac:dyDescent="0.35">
      <c r="A246" s="221"/>
      <c r="B246" s="79" t="s">
        <v>16</v>
      </c>
      <c r="C246" s="7" t="s">
        <v>505</v>
      </c>
      <c r="D246" s="82">
        <v>18</v>
      </c>
      <c r="E246" s="82">
        <v>0</v>
      </c>
      <c r="F246" s="82">
        <v>0</v>
      </c>
      <c r="G246" s="82">
        <v>0</v>
      </c>
      <c r="H246" s="82">
        <v>18</v>
      </c>
      <c r="I246" s="84">
        <v>11.666666666666666</v>
      </c>
    </row>
    <row r="247" spans="1:12" ht="19.5" customHeight="1" x14ac:dyDescent="0.35">
      <c r="A247" s="221"/>
      <c r="B247" s="79" t="s">
        <v>17</v>
      </c>
      <c r="C247" s="7" t="s">
        <v>505</v>
      </c>
      <c r="D247" s="82">
        <v>2</v>
      </c>
      <c r="E247" s="82">
        <v>0</v>
      </c>
      <c r="F247" s="82">
        <v>0</v>
      </c>
      <c r="G247" s="82">
        <v>0</v>
      </c>
      <c r="H247" s="82">
        <v>2</v>
      </c>
      <c r="I247" s="84">
        <v>10.5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505</v>
      </c>
      <c r="D249" s="159">
        <v>1148</v>
      </c>
      <c r="E249" s="159">
        <v>38</v>
      </c>
      <c r="F249" s="159">
        <v>8</v>
      </c>
      <c r="G249" s="159">
        <v>0</v>
      </c>
      <c r="H249" s="159">
        <v>1194</v>
      </c>
      <c r="I249" s="160">
        <v>16.297319932998324</v>
      </c>
    </row>
    <row r="250" spans="1:12" ht="19.5" customHeight="1" x14ac:dyDescent="0.35">
      <c r="A250" s="80" t="s">
        <v>21</v>
      </c>
      <c r="B250" s="81"/>
      <c r="C250" s="20" t="s">
        <v>505</v>
      </c>
      <c r="D250" s="83">
        <v>1921</v>
      </c>
      <c r="E250" s="83">
        <v>86</v>
      </c>
      <c r="F250" s="83">
        <v>19</v>
      </c>
      <c r="G250" s="83">
        <v>0</v>
      </c>
      <c r="H250" s="83">
        <v>2026</v>
      </c>
      <c r="I250" s="85">
        <v>17.366732477788748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110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929</v>
      </c>
      <c r="L258" s="170"/>
    </row>
    <row r="259" spans="1:12" ht="19.5" customHeight="1" x14ac:dyDescent="0.35">
      <c r="A259" s="221"/>
      <c r="B259" s="79" t="s">
        <v>11</v>
      </c>
      <c r="C259" s="7" t="s">
        <v>506</v>
      </c>
      <c r="D259" s="82">
        <v>5</v>
      </c>
      <c r="E259" s="82">
        <v>1</v>
      </c>
      <c r="F259" s="82">
        <v>0</v>
      </c>
      <c r="G259" s="82">
        <v>0</v>
      </c>
      <c r="H259" s="82">
        <v>6</v>
      </c>
      <c r="I259" s="84">
        <v>32.333333333333336</v>
      </c>
      <c r="L259" s="170"/>
    </row>
    <row r="260" spans="1:12" ht="19.5" customHeight="1" x14ac:dyDescent="0.35">
      <c r="A260" s="221"/>
      <c r="B260" s="79" t="s">
        <v>12</v>
      </c>
      <c r="C260" s="7" t="s">
        <v>506</v>
      </c>
      <c r="D260" s="82">
        <v>302</v>
      </c>
      <c r="E260" s="82">
        <v>32</v>
      </c>
      <c r="F260" s="82">
        <v>10</v>
      </c>
      <c r="G260" s="82">
        <v>0</v>
      </c>
      <c r="H260" s="82">
        <v>344</v>
      </c>
      <c r="I260" s="84">
        <v>33.816860465116278</v>
      </c>
      <c r="L260" s="171"/>
    </row>
    <row r="261" spans="1:12" ht="19.5" customHeight="1" x14ac:dyDescent="0.35">
      <c r="A261" s="221"/>
      <c r="B261" s="79" t="s">
        <v>13</v>
      </c>
      <c r="C261" s="7" t="s">
        <v>506</v>
      </c>
      <c r="D261" s="82">
        <v>275</v>
      </c>
      <c r="E261" s="82">
        <v>35</v>
      </c>
      <c r="F261" s="82">
        <v>9</v>
      </c>
      <c r="G261" s="82">
        <v>0</v>
      </c>
      <c r="H261" s="82">
        <v>319</v>
      </c>
      <c r="I261" s="84">
        <v>33.501567398119121</v>
      </c>
    </row>
    <row r="262" spans="1:12" ht="19.5" customHeight="1" x14ac:dyDescent="0.35">
      <c r="A262" s="221"/>
      <c r="B262" s="79" t="s">
        <v>14</v>
      </c>
      <c r="C262" s="7" t="s">
        <v>506</v>
      </c>
      <c r="D262" s="82">
        <v>122</v>
      </c>
      <c r="E262" s="82">
        <v>11</v>
      </c>
      <c r="F262" s="82">
        <v>4</v>
      </c>
      <c r="G262" s="82">
        <v>0</v>
      </c>
      <c r="H262" s="82">
        <v>137</v>
      </c>
      <c r="I262" s="84">
        <v>32.401459854014597</v>
      </c>
    </row>
    <row r="263" spans="1:12" ht="19.5" customHeight="1" x14ac:dyDescent="0.35">
      <c r="A263" s="221"/>
      <c r="B263" s="79" t="s">
        <v>15</v>
      </c>
      <c r="C263" s="7" t="s">
        <v>506</v>
      </c>
      <c r="D263" s="82">
        <v>20</v>
      </c>
      <c r="E263" s="82">
        <v>2</v>
      </c>
      <c r="F263" s="82">
        <v>0</v>
      </c>
      <c r="G263" s="82">
        <v>0</v>
      </c>
      <c r="H263" s="82">
        <v>22</v>
      </c>
      <c r="I263" s="84">
        <v>27.681818181818183</v>
      </c>
    </row>
    <row r="264" spans="1:12" ht="19.5" customHeight="1" x14ac:dyDescent="0.35">
      <c r="A264" s="221"/>
      <c r="B264" s="79" t="s">
        <v>16</v>
      </c>
      <c r="C264" s="7" t="s">
        <v>506</v>
      </c>
      <c r="D264" s="82">
        <v>4</v>
      </c>
      <c r="E264" s="82">
        <v>0</v>
      </c>
      <c r="F264" s="82">
        <v>0</v>
      </c>
      <c r="G264" s="82">
        <v>0</v>
      </c>
      <c r="H264" s="82">
        <v>4</v>
      </c>
      <c r="I264" s="84">
        <v>21</v>
      </c>
    </row>
    <row r="265" spans="1:12" ht="19.5" customHeight="1" x14ac:dyDescent="0.35">
      <c r="A265" s="221"/>
      <c r="B265" s="79" t="s">
        <v>17</v>
      </c>
      <c r="C265" s="7" t="s">
        <v>506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110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110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506</v>
      </c>
      <c r="D267" s="159">
        <v>728</v>
      </c>
      <c r="E267" s="159">
        <v>81</v>
      </c>
      <c r="F267" s="159">
        <v>23</v>
      </c>
      <c r="G267" s="159">
        <v>0</v>
      </c>
      <c r="H267" s="159">
        <v>832</v>
      </c>
      <c r="I267" s="160">
        <v>33.228365384615387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</row>
    <row r="269" spans="1:12" ht="19.5" customHeight="1" x14ac:dyDescent="0.35">
      <c r="A269" s="221"/>
      <c r="B269" s="79" t="s">
        <v>11</v>
      </c>
      <c r="C269" s="7" t="s">
        <v>506</v>
      </c>
      <c r="D269" s="82">
        <v>4</v>
      </c>
      <c r="E269" s="82">
        <v>2</v>
      </c>
      <c r="F269" s="82">
        <v>0</v>
      </c>
      <c r="G269" s="82">
        <v>0</v>
      </c>
      <c r="H269" s="82">
        <v>6</v>
      </c>
      <c r="I269" s="84">
        <v>26.833333333333332</v>
      </c>
    </row>
    <row r="270" spans="1:12" ht="19.5" customHeight="1" x14ac:dyDescent="0.35">
      <c r="A270" s="221"/>
      <c r="B270" s="79" t="s">
        <v>12</v>
      </c>
      <c r="C270" s="7" t="s">
        <v>506</v>
      </c>
      <c r="D270" s="82">
        <v>402</v>
      </c>
      <c r="E270" s="82">
        <v>14</v>
      </c>
      <c r="F270" s="82">
        <v>1</v>
      </c>
      <c r="G270" s="82">
        <v>0</v>
      </c>
      <c r="H270" s="82">
        <v>417</v>
      </c>
      <c r="I270" s="84">
        <v>21.971223021582734</v>
      </c>
    </row>
    <row r="271" spans="1:12" ht="19.5" customHeight="1" x14ac:dyDescent="0.35">
      <c r="A271" s="221"/>
      <c r="B271" s="79" t="s">
        <v>13</v>
      </c>
      <c r="C271" s="7" t="s">
        <v>506</v>
      </c>
      <c r="D271" s="82">
        <v>430</v>
      </c>
      <c r="E271" s="82">
        <v>13</v>
      </c>
      <c r="F271" s="82">
        <v>3</v>
      </c>
      <c r="G271" s="82">
        <v>0</v>
      </c>
      <c r="H271" s="82">
        <v>446</v>
      </c>
      <c r="I271" s="84">
        <v>21.753363228699552</v>
      </c>
    </row>
    <row r="272" spans="1:12" ht="19.5" customHeight="1" x14ac:dyDescent="0.35">
      <c r="A272" s="221"/>
      <c r="B272" s="79" t="s">
        <v>14</v>
      </c>
      <c r="C272" s="7" t="s">
        <v>506</v>
      </c>
      <c r="D272" s="82">
        <v>217</v>
      </c>
      <c r="E272" s="82">
        <v>6</v>
      </c>
      <c r="F272" s="82">
        <v>1</v>
      </c>
      <c r="G272" s="82">
        <v>0</v>
      </c>
      <c r="H272" s="82">
        <v>224</v>
      </c>
      <c r="I272" s="84">
        <v>20.308035714285715</v>
      </c>
    </row>
    <row r="273" spans="1:13" ht="19.5" customHeight="1" x14ac:dyDescent="0.35">
      <c r="A273" s="221"/>
      <c r="B273" s="79" t="s">
        <v>15</v>
      </c>
      <c r="C273" s="7" t="s">
        <v>506</v>
      </c>
      <c r="D273" s="82">
        <v>79</v>
      </c>
      <c r="E273" s="82">
        <v>2</v>
      </c>
      <c r="F273" s="82">
        <v>0</v>
      </c>
      <c r="G273" s="82">
        <v>0</v>
      </c>
      <c r="H273" s="82">
        <v>81</v>
      </c>
      <c r="I273" s="84">
        <v>17.901234567901234</v>
      </c>
    </row>
    <row r="274" spans="1:13" ht="19.5" customHeight="1" x14ac:dyDescent="0.35">
      <c r="A274" s="221"/>
      <c r="B274" s="79" t="s">
        <v>16</v>
      </c>
      <c r="C274" s="7" t="s">
        <v>506</v>
      </c>
      <c r="D274" s="82">
        <v>18</v>
      </c>
      <c r="E274" s="82">
        <v>0</v>
      </c>
      <c r="F274" s="82">
        <v>0</v>
      </c>
      <c r="G274" s="82">
        <v>0</v>
      </c>
      <c r="H274" s="82">
        <v>18</v>
      </c>
      <c r="I274" s="84">
        <v>17.166666666666668</v>
      </c>
    </row>
    <row r="275" spans="1:13" ht="19.5" customHeight="1" x14ac:dyDescent="0.35">
      <c r="A275" s="221"/>
      <c r="B275" s="79" t="s">
        <v>17</v>
      </c>
      <c r="C275" s="7" t="s">
        <v>506</v>
      </c>
      <c r="D275" s="82">
        <v>2</v>
      </c>
      <c r="E275" s="82">
        <v>0</v>
      </c>
      <c r="F275" s="82">
        <v>0</v>
      </c>
      <c r="G275" s="82">
        <v>0</v>
      </c>
      <c r="H275" s="82">
        <v>2</v>
      </c>
      <c r="I275" s="84">
        <v>11.5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506</v>
      </c>
      <c r="D277" s="159">
        <v>1152</v>
      </c>
      <c r="E277" s="159">
        <v>37</v>
      </c>
      <c r="F277" s="159">
        <v>5</v>
      </c>
      <c r="G277" s="159">
        <v>0</v>
      </c>
      <c r="H277" s="159">
        <v>1194</v>
      </c>
      <c r="I277" s="160">
        <v>21.236180904522612</v>
      </c>
    </row>
    <row r="278" spans="1:13" ht="19.5" customHeight="1" x14ac:dyDescent="0.35">
      <c r="A278" s="80" t="s">
        <v>21</v>
      </c>
      <c r="B278" s="81"/>
      <c r="C278" s="20" t="s">
        <v>506</v>
      </c>
      <c r="D278" s="83">
        <v>1880</v>
      </c>
      <c r="E278" s="83">
        <v>118</v>
      </c>
      <c r="F278" s="83">
        <v>28</v>
      </c>
      <c r="G278" s="83">
        <v>0</v>
      </c>
      <c r="H278" s="83">
        <v>2026</v>
      </c>
      <c r="I278" s="85">
        <v>26.160908193484698</v>
      </c>
      <c r="K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K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110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929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507</v>
      </c>
      <c r="D287" s="82">
        <v>2</v>
      </c>
      <c r="E287" s="82">
        <v>0</v>
      </c>
      <c r="F287" s="82">
        <v>0</v>
      </c>
      <c r="G287" s="82">
        <v>0</v>
      </c>
      <c r="H287" s="82">
        <v>4</v>
      </c>
      <c r="I287" s="82">
        <v>6</v>
      </c>
      <c r="J287" s="84">
        <v>95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507</v>
      </c>
      <c r="D288" s="82">
        <v>78</v>
      </c>
      <c r="E288" s="82">
        <v>46</v>
      </c>
      <c r="F288" s="82">
        <v>21</v>
      </c>
      <c r="G288" s="82">
        <v>0</v>
      </c>
      <c r="H288" s="82">
        <v>199</v>
      </c>
      <c r="I288" s="82">
        <v>344</v>
      </c>
      <c r="J288" s="84">
        <v>105.0896551724138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507</v>
      </c>
      <c r="D289" s="82">
        <v>61</v>
      </c>
      <c r="E289" s="82">
        <v>23</v>
      </c>
      <c r="F289" s="82">
        <v>9</v>
      </c>
      <c r="G289" s="82">
        <v>0</v>
      </c>
      <c r="H289" s="82">
        <v>226</v>
      </c>
      <c r="I289" s="82">
        <v>319</v>
      </c>
      <c r="J289" s="84">
        <v>100.88172043010752</v>
      </c>
      <c r="K289" s="21"/>
    </row>
    <row r="290" spans="1:13" ht="19.5" customHeight="1" x14ac:dyDescent="0.35">
      <c r="A290" s="221"/>
      <c r="B290" s="79" t="s">
        <v>14</v>
      </c>
      <c r="C290" s="7" t="s">
        <v>507</v>
      </c>
      <c r="D290" s="82">
        <v>22</v>
      </c>
      <c r="E290" s="82">
        <v>10</v>
      </c>
      <c r="F290" s="82">
        <v>3</v>
      </c>
      <c r="G290" s="82">
        <v>0</v>
      </c>
      <c r="H290" s="82">
        <v>102</v>
      </c>
      <c r="I290" s="82">
        <v>137</v>
      </c>
      <c r="J290" s="84">
        <v>100.48571428571428</v>
      </c>
      <c r="K290" s="21"/>
    </row>
    <row r="291" spans="1:13" ht="19.5" customHeight="1" x14ac:dyDescent="0.35">
      <c r="A291" s="221"/>
      <c r="B291" s="79" t="s">
        <v>15</v>
      </c>
      <c r="C291" s="7" t="s">
        <v>507</v>
      </c>
      <c r="D291" s="82">
        <v>1</v>
      </c>
      <c r="E291" s="82">
        <v>2</v>
      </c>
      <c r="F291" s="82">
        <v>0</v>
      </c>
      <c r="G291" s="82">
        <v>0</v>
      </c>
      <c r="H291" s="82">
        <v>19</v>
      </c>
      <c r="I291" s="82">
        <v>22</v>
      </c>
      <c r="J291" s="84">
        <v>104</v>
      </c>
      <c r="K291" s="21"/>
    </row>
    <row r="292" spans="1:13" ht="19.5" customHeight="1" x14ac:dyDescent="0.35">
      <c r="A292" s="221"/>
      <c r="B292" s="79" t="s">
        <v>16</v>
      </c>
      <c r="C292" s="7" t="s">
        <v>507</v>
      </c>
      <c r="D292" s="82">
        <v>0</v>
      </c>
      <c r="E292" s="82">
        <v>0</v>
      </c>
      <c r="F292" s="82">
        <v>0</v>
      </c>
      <c r="G292" s="82">
        <v>0</v>
      </c>
      <c r="H292" s="82">
        <v>4</v>
      </c>
      <c r="I292" s="82">
        <v>4</v>
      </c>
      <c r="J292" s="84">
        <v>0</v>
      </c>
      <c r="K292" s="21"/>
    </row>
    <row r="293" spans="1:13" ht="19.5" customHeight="1" x14ac:dyDescent="0.35">
      <c r="A293" s="221"/>
      <c r="B293" s="79" t="s">
        <v>17</v>
      </c>
      <c r="C293" s="7" t="s">
        <v>507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110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110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507</v>
      </c>
      <c r="D295" s="159">
        <v>164</v>
      </c>
      <c r="E295" s="159">
        <v>81</v>
      </c>
      <c r="F295" s="159">
        <v>33</v>
      </c>
      <c r="G295" s="159">
        <v>0</v>
      </c>
      <c r="H295" s="159">
        <v>554</v>
      </c>
      <c r="I295" s="159">
        <v>832</v>
      </c>
      <c r="J295" s="160">
        <v>103.0179856115108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507</v>
      </c>
      <c r="D297" s="82">
        <v>1</v>
      </c>
      <c r="E297" s="82">
        <v>0</v>
      </c>
      <c r="F297" s="82">
        <v>0</v>
      </c>
      <c r="G297" s="82">
        <v>0</v>
      </c>
      <c r="H297" s="82">
        <v>5</v>
      </c>
      <c r="I297" s="82">
        <v>6</v>
      </c>
      <c r="J297" s="84">
        <v>99</v>
      </c>
      <c r="K297" s="21"/>
    </row>
    <row r="298" spans="1:13" ht="19.5" customHeight="1" x14ac:dyDescent="0.35">
      <c r="A298" s="221"/>
      <c r="B298" s="79" t="s">
        <v>12</v>
      </c>
      <c r="C298" s="7" t="s">
        <v>507</v>
      </c>
      <c r="D298" s="82">
        <v>137</v>
      </c>
      <c r="E298" s="82">
        <v>36</v>
      </c>
      <c r="F298" s="82">
        <v>9</v>
      </c>
      <c r="G298" s="82">
        <v>0</v>
      </c>
      <c r="H298" s="82">
        <v>235</v>
      </c>
      <c r="I298" s="82">
        <v>417</v>
      </c>
      <c r="J298" s="84">
        <v>94.862637362637358</v>
      </c>
      <c r="K298" s="21"/>
    </row>
    <row r="299" spans="1:13" ht="19.5" customHeight="1" x14ac:dyDescent="0.35">
      <c r="A299" s="221"/>
      <c r="B299" s="79" t="s">
        <v>13</v>
      </c>
      <c r="C299" s="7" t="s">
        <v>507</v>
      </c>
      <c r="D299" s="82">
        <v>100</v>
      </c>
      <c r="E299" s="82">
        <v>28</v>
      </c>
      <c r="F299" s="82">
        <v>7</v>
      </c>
      <c r="G299" s="82">
        <v>0</v>
      </c>
      <c r="H299" s="82">
        <v>311</v>
      </c>
      <c r="I299" s="82">
        <v>446</v>
      </c>
      <c r="J299" s="84">
        <v>95.32592592592593</v>
      </c>
      <c r="K299" s="21"/>
    </row>
    <row r="300" spans="1:13" ht="19.5" customHeight="1" x14ac:dyDescent="0.35">
      <c r="A300" s="221"/>
      <c r="B300" s="79" t="s">
        <v>14</v>
      </c>
      <c r="C300" s="7" t="s">
        <v>507</v>
      </c>
      <c r="D300" s="82">
        <v>39</v>
      </c>
      <c r="E300" s="82">
        <v>13</v>
      </c>
      <c r="F300" s="82">
        <v>3</v>
      </c>
      <c r="G300" s="82">
        <v>0</v>
      </c>
      <c r="H300" s="82">
        <v>169</v>
      </c>
      <c r="I300" s="82">
        <v>224</v>
      </c>
      <c r="J300" s="84">
        <v>95.654545454545456</v>
      </c>
      <c r="K300" s="21"/>
    </row>
    <row r="301" spans="1:13" ht="19.5" customHeight="1" x14ac:dyDescent="0.35">
      <c r="A301" s="221"/>
      <c r="B301" s="79" t="s">
        <v>15</v>
      </c>
      <c r="C301" s="7" t="s">
        <v>507</v>
      </c>
      <c r="D301" s="82">
        <v>9</v>
      </c>
      <c r="E301" s="82">
        <v>1</v>
      </c>
      <c r="F301" s="82">
        <v>0</v>
      </c>
      <c r="G301" s="82">
        <v>0</v>
      </c>
      <c r="H301" s="82">
        <v>71</v>
      </c>
      <c r="I301" s="82">
        <v>81</v>
      </c>
      <c r="J301" s="84">
        <v>90.3</v>
      </c>
      <c r="K301" s="21"/>
    </row>
    <row r="302" spans="1:13" ht="19.5" customHeight="1" x14ac:dyDescent="0.35">
      <c r="A302" s="221"/>
      <c r="B302" s="79" t="s">
        <v>16</v>
      </c>
      <c r="C302" s="7" t="s">
        <v>507</v>
      </c>
      <c r="D302" s="82">
        <v>3</v>
      </c>
      <c r="E302" s="82">
        <v>1</v>
      </c>
      <c r="F302" s="82">
        <v>0</v>
      </c>
      <c r="G302" s="82">
        <v>0</v>
      </c>
      <c r="H302" s="82">
        <v>14</v>
      </c>
      <c r="I302" s="82">
        <v>18</v>
      </c>
      <c r="J302" s="84">
        <v>100.25</v>
      </c>
      <c r="K302" s="21"/>
    </row>
    <row r="303" spans="1:13" ht="19.5" customHeight="1" x14ac:dyDescent="0.35">
      <c r="A303" s="221"/>
      <c r="B303" s="79" t="s">
        <v>17</v>
      </c>
      <c r="C303" s="7" t="s">
        <v>507</v>
      </c>
      <c r="D303" s="82">
        <v>0</v>
      </c>
      <c r="E303" s="82">
        <v>0</v>
      </c>
      <c r="F303" s="82">
        <v>0</v>
      </c>
      <c r="G303" s="82">
        <v>0</v>
      </c>
      <c r="H303" s="82">
        <v>2</v>
      </c>
      <c r="I303" s="82">
        <v>2</v>
      </c>
      <c r="J303" s="84">
        <v>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1"/>
    </row>
    <row r="305" spans="1:12" ht="19.5" customHeight="1" x14ac:dyDescent="0.35">
      <c r="A305" s="222"/>
      <c r="B305" s="80" t="s">
        <v>19</v>
      </c>
      <c r="C305" s="7" t="s">
        <v>507</v>
      </c>
      <c r="D305" s="159">
        <v>289</v>
      </c>
      <c r="E305" s="159">
        <v>79</v>
      </c>
      <c r="F305" s="159">
        <v>19</v>
      </c>
      <c r="G305" s="159">
        <v>0</v>
      </c>
      <c r="H305" s="159">
        <v>807</v>
      </c>
      <c r="I305" s="159">
        <v>1194</v>
      </c>
      <c r="J305" s="160">
        <v>95.085271317829452</v>
      </c>
      <c r="K305" s="26"/>
    </row>
    <row r="306" spans="1:12" ht="19.5" customHeight="1" x14ac:dyDescent="0.35">
      <c r="A306" s="80" t="s">
        <v>21</v>
      </c>
      <c r="B306" s="81"/>
      <c r="C306" s="9" t="s">
        <v>507</v>
      </c>
      <c r="D306" s="83">
        <v>453</v>
      </c>
      <c r="E306" s="83">
        <v>160</v>
      </c>
      <c r="F306" s="83">
        <v>52</v>
      </c>
      <c r="G306" s="83">
        <v>0</v>
      </c>
      <c r="H306" s="83">
        <v>1361</v>
      </c>
      <c r="I306" s="83">
        <v>2026</v>
      </c>
      <c r="J306" s="85">
        <v>98.401503759398494</v>
      </c>
      <c r="K306" s="26"/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110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929</v>
      </c>
      <c r="L314" s="170"/>
    </row>
    <row r="315" spans="1:12" ht="19.5" customHeight="1" x14ac:dyDescent="0.35">
      <c r="A315" s="221"/>
      <c r="B315" s="79" t="s">
        <v>11</v>
      </c>
      <c r="C315" s="7" t="s">
        <v>508</v>
      </c>
      <c r="D315" s="82">
        <v>3</v>
      </c>
      <c r="E315" s="82">
        <v>2</v>
      </c>
      <c r="F315" s="82">
        <v>1</v>
      </c>
      <c r="G315" s="82">
        <v>0</v>
      </c>
      <c r="H315" s="82">
        <v>6</v>
      </c>
      <c r="I315" s="92">
        <v>5.6333333333333337</v>
      </c>
      <c r="L315" s="170"/>
    </row>
    <row r="316" spans="1:12" ht="19.5" customHeight="1" x14ac:dyDescent="0.35">
      <c r="A316" s="221"/>
      <c r="B316" s="79" t="s">
        <v>12</v>
      </c>
      <c r="C316" s="7" t="s">
        <v>508</v>
      </c>
      <c r="D316" s="82">
        <v>169</v>
      </c>
      <c r="E316" s="82">
        <v>134</v>
      </c>
      <c r="F316" s="82">
        <v>41</v>
      </c>
      <c r="G316" s="82">
        <v>0</v>
      </c>
      <c r="H316" s="82">
        <v>344</v>
      </c>
      <c r="I316" s="92">
        <v>5.7436046511627863</v>
      </c>
      <c r="L316" s="171"/>
    </row>
    <row r="317" spans="1:12" ht="19.5" customHeight="1" x14ac:dyDescent="0.35">
      <c r="A317" s="221"/>
      <c r="B317" s="79" t="s">
        <v>13</v>
      </c>
      <c r="C317" s="7" t="s">
        <v>508</v>
      </c>
      <c r="D317" s="82">
        <v>161</v>
      </c>
      <c r="E317" s="82">
        <v>128</v>
      </c>
      <c r="F317" s="82">
        <v>30</v>
      </c>
      <c r="G317" s="82">
        <v>0</v>
      </c>
      <c r="H317" s="82">
        <v>319</v>
      </c>
      <c r="I317" s="92">
        <v>5.7012539184952953</v>
      </c>
    </row>
    <row r="318" spans="1:12" ht="19.5" customHeight="1" x14ac:dyDescent="0.35">
      <c r="A318" s="221"/>
      <c r="B318" s="79" t="s">
        <v>14</v>
      </c>
      <c r="C318" s="7" t="s">
        <v>508</v>
      </c>
      <c r="D318" s="82">
        <v>80</v>
      </c>
      <c r="E318" s="82">
        <v>46</v>
      </c>
      <c r="F318" s="82">
        <v>11</v>
      </c>
      <c r="G318" s="82">
        <v>0</v>
      </c>
      <c r="H318" s="82">
        <v>137</v>
      </c>
      <c r="I318" s="92">
        <v>5.6043795620437944</v>
      </c>
    </row>
    <row r="319" spans="1:12" ht="19.5" customHeight="1" x14ac:dyDescent="0.35">
      <c r="A319" s="221"/>
      <c r="B319" s="79" t="s">
        <v>15</v>
      </c>
      <c r="C319" s="7" t="s">
        <v>508</v>
      </c>
      <c r="D319" s="82">
        <v>13</v>
      </c>
      <c r="E319" s="82">
        <v>8</v>
      </c>
      <c r="F319" s="82">
        <v>1</v>
      </c>
      <c r="G319" s="82">
        <v>0</v>
      </c>
      <c r="H319" s="82">
        <v>22</v>
      </c>
      <c r="I319" s="92">
        <v>5.5636363636363635</v>
      </c>
    </row>
    <row r="320" spans="1:12" ht="19.5" customHeight="1" x14ac:dyDescent="0.35">
      <c r="A320" s="221"/>
      <c r="B320" s="79" t="s">
        <v>16</v>
      </c>
      <c r="C320" s="7" t="s">
        <v>508</v>
      </c>
      <c r="D320" s="82">
        <v>4</v>
      </c>
      <c r="E320" s="82">
        <v>0</v>
      </c>
      <c r="F320" s="82">
        <v>0</v>
      </c>
      <c r="G320" s="82">
        <v>0</v>
      </c>
      <c r="H320" s="82">
        <v>4</v>
      </c>
      <c r="I320" s="92">
        <v>5</v>
      </c>
    </row>
    <row r="321" spans="1:12" ht="19.5" customHeight="1" x14ac:dyDescent="0.35">
      <c r="A321" s="221"/>
      <c r="B321" s="79" t="s">
        <v>17</v>
      </c>
      <c r="C321" s="7" t="s">
        <v>508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110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110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508</v>
      </c>
      <c r="D323" s="159">
        <v>430</v>
      </c>
      <c r="E323" s="159">
        <v>318</v>
      </c>
      <c r="F323" s="159">
        <v>84</v>
      </c>
      <c r="G323" s="159">
        <v>0</v>
      </c>
      <c r="H323" s="159">
        <v>832</v>
      </c>
      <c r="I323" s="162">
        <v>5.6953124999999964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</row>
    <row r="325" spans="1:12" ht="19.5" customHeight="1" x14ac:dyDescent="0.35">
      <c r="A325" s="221"/>
      <c r="B325" s="79" t="s">
        <v>11</v>
      </c>
      <c r="C325" s="7" t="s">
        <v>508</v>
      </c>
      <c r="D325" s="82">
        <v>5</v>
      </c>
      <c r="E325" s="82">
        <v>1</v>
      </c>
      <c r="F325" s="82">
        <v>0</v>
      </c>
      <c r="G325" s="82">
        <v>0</v>
      </c>
      <c r="H325" s="82">
        <v>6</v>
      </c>
      <c r="I325" s="92">
        <v>5.166666666666667</v>
      </c>
    </row>
    <row r="326" spans="1:12" ht="19.5" customHeight="1" x14ac:dyDescent="0.35">
      <c r="A326" s="221"/>
      <c r="B326" s="79" t="s">
        <v>12</v>
      </c>
      <c r="C326" s="7" t="s">
        <v>508</v>
      </c>
      <c r="D326" s="82">
        <v>220</v>
      </c>
      <c r="E326" s="82">
        <v>170</v>
      </c>
      <c r="F326" s="82">
        <v>27</v>
      </c>
      <c r="G326" s="82">
        <v>0</v>
      </c>
      <c r="H326" s="82">
        <v>417</v>
      </c>
      <c r="I326" s="92">
        <v>5.6479616306954474</v>
      </c>
    </row>
    <row r="327" spans="1:12" ht="19.5" customHeight="1" x14ac:dyDescent="0.35">
      <c r="A327" s="221"/>
      <c r="B327" s="79" t="s">
        <v>13</v>
      </c>
      <c r="C327" s="7" t="s">
        <v>508</v>
      </c>
      <c r="D327" s="82">
        <v>238</v>
      </c>
      <c r="E327" s="82">
        <v>181</v>
      </c>
      <c r="F327" s="82">
        <v>27</v>
      </c>
      <c r="G327" s="82">
        <v>0</v>
      </c>
      <c r="H327" s="82">
        <v>446</v>
      </c>
      <c r="I327" s="92">
        <v>5.6286995515695057</v>
      </c>
    </row>
    <row r="328" spans="1:12" ht="19.5" customHeight="1" x14ac:dyDescent="0.35">
      <c r="A328" s="221"/>
      <c r="B328" s="79" t="s">
        <v>14</v>
      </c>
      <c r="C328" s="7" t="s">
        <v>508</v>
      </c>
      <c r="D328" s="82">
        <v>120</v>
      </c>
      <c r="E328" s="82">
        <v>91</v>
      </c>
      <c r="F328" s="82">
        <v>13</v>
      </c>
      <c r="G328" s="82">
        <v>0</v>
      </c>
      <c r="H328" s="82">
        <v>224</v>
      </c>
      <c r="I328" s="92">
        <v>5.582589285714282</v>
      </c>
    </row>
    <row r="329" spans="1:12" ht="19.5" customHeight="1" x14ac:dyDescent="0.35">
      <c r="A329" s="221"/>
      <c r="B329" s="79" t="s">
        <v>15</v>
      </c>
      <c r="C329" s="7" t="s">
        <v>508</v>
      </c>
      <c r="D329" s="82">
        <v>49</v>
      </c>
      <c r="E329" s="82">
        <v>28</v>
      </c>
      <c r="F329" s="82">
        <v>4</v>
      </c>
      <c r="G329" s="82">
        <v>0</v>
      </c>
      <c r="H329" s="82">
        <v>81</v>
      </c>
      <c r="I329" s="92">
        <v>5.5308641975308648</v>
      </c>
    </row>
    <row r="330" spans="1:12" ht="19.5" customHeight="1" x14ac:dyDescent="0.35">
      <c r="A330" s="221"/>
      <c r="B330" s="79" t="s">
        <v>16</v>
      </c>
      <c r="C330" s="7" t="s">
        <v>508</v>
      </c>
      <c r="D330" s="82">
        <v>14</v>
      </c>
      <c r="E330" s="82">
        <v>4</v>
      </c>
      <c r="F330" s="82">
        <v>0</v>
      </c>
      <c r="G330" s="82">
        <v>0</v>
      </c>
      <c r="H330" s="82">
        <v>18</v>
      </c>
      <c r="I330" s="92">
        <v>5.2444444444444436</v>
      </c>
    </row>
    <row r="331" spans="1:12" ht="19.5" customHeight="1" x14ac:dyDescent="0.35">
      <c r="A331" s="221"/>
      <c r="B331" s="79" t="s">
        <v>17</v>
      </c>
      <c r="C331" s="7" t="s">
        <v>508</v>
      </c>
      <c r="D331" s="82">
        <v>2</v>
      </c>
      <c r="E331" s="82">
        <v>0</v>
      </c>
      <c r="F331" s="82">
        <v>0</v>
      </c>
      <c r="G331" s="82">
        <v>0</v>
      </c>
      <c r="H331" s="82">
        <v>2</v>
      </c>
      <c r="I331" s="92">
        <v>4.9000000000000004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508</v>
      </c>
      <c r="D333" s="159">
        <v>648</v>
      </c>
      <c r="E333" s="159">
        <v>475</v>
      </c>
      <c r="F333" s="159">
        <v>71</v>
      </c>
      <c r="G333" s="159">
        <v>0</v>
      </c>
      <c r="H333" s="159">
        <v>1194</v>
      </c>
      <c r="I333" s="162">
        <v>5.6108040201005025</v>
      </c>
    </row>
    <row r="334" spans="1:12" ht="19.5" customHeight="1" x14ac:dyDescent="0.35">
      <c r="A334" s="80" t="s">
        <v>21</v>
      </c>
      <c r="B334" s="81"/>
      <c r="C334" s="9" t="s">
        <v>508</v>
      </c>
      <c r="D334" s="83">
        <v>1078</v>
      </c>
      <c r="E334" s="83">
        <v>793</v>
      </c>
      <c r="F334" s="83">
        <v>155</v>
      </c>
      <c r="G334" s="83">
        <v>0</v>
      </c>
      <c r="H334" s="83">
        <v>2026</v>
      </c>
      <c r="I334" s="86">
        <v>5.6455083909180637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959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929</v>
      </c>
      <c r="L342" s="170"/>
    </row>
    <row r="343" spans="1:12" ht="19.5" customHeight="1" x14ac:dyDescent="0.35">
      <c r="A343" s="221"/>
      <c r="B343" s="79" t="s">
        <v>11</v>
      </c>
      <c r="C343" s="7" t="s">
        <v>509</v>
      </c>
      <c r="D343" s="82">
        <v>4</v>
      </c>
      <c r="E343" s="82">
        <v>1</v>
      </c>
      <c r="F343" s="82">
        <v>0</v>
      </c>
      <c r="G343" s="82">
        <v>1</v>
      </c>
      <c r="H343" s="82">
        <v>6</v>
      </c>
      <c r="L343" s="170"/>
    </row>
    <row r="344" spans="1:12" ht="19.5" customHeight="1" x14ac:dyDescent="0.35">
      <c r="A344" s="221"/>
      <c r="B344" s="79" t="s">
        <v>12</v>
      </c>
      <c r="C344" s="7" t="s">
        <v>509</v>
      </c>
      <c r="D344" s="82">
        <v>313</v>
      </c>
      <c r="E344" s="82">
        <v>10</v>
      </c>
      <c r="F344" s="82">
        <v>16</v>
      </c>
      <c r="G344" s="82">
        <v>5</v>
      </c>
      <c r="H344" s="82">
        <v>344</v>
      </c>
      <c r="L344" s="171"/>
    </row>
    <row r="345" spans="1:12" ht="19.5" customHeight="1" x14ac:dyDescent="0.35">
      <c r="A345" s="221"/>
      <c r="B345" s="79" t="s">
        <v>13</v>
      </c>
      <c r="C345" s="7" t="s">
        <v>509</v>
      </c>
      <c r="D345" s="82">
        <v>282</v>
      </c>
      <c r="E345" s="82">
        <v>15</v>
      </c>
      <c r="F345" s="82">
        <v>17</v>
      </c>
      <c r="G345" s="82">
        <v>5</v>
      </c>
      <c r="H345" s="82">
        <v>319</v>
      </c>
    </row>
    <row r="346" spans="1:12" ht="19.5" customHeight="1" x14ac:dyDescent="0.35">
      <c r="A346" s="221"/>
      <c r="B346" s="79" t="s">
        <v>14</v>
      </c>
      <c r="C346" s="7" t="s">
        <v>509</v>
      </c>
      <c r="D346" s="82">
        <v>125</v>
      </c>
      <c r="E346" s="82">
        <v>5</v>
      </c>
      <c r="F346" s="82">
        <v>5</v>
      </c>
      <c r="G346" s="82">
        <v>2</v>
      </c>
      <c r="H346" s="82">
        <v>137</v>
      </c>
    </row>
    <row r="347" spans="1:12" ht="19.5" customHeight="1" x14ac:dyDescent="0.35">
      <c r="A347" s="221"/>
      <c r="B347" s="79" t="s">
        <v>15</v>
      </c>
      <c r="C347" s="7" t="s">
        <v>509</v>
      </c>
      <c r="D347" s="82">
        <v>21</v>
      </c>
      <c r="E347" s="82">
        <v>0</v>
      </c>
      <c r="F347" s="82">
        <v>1</v>
      </c>
      <c r="G347" s="82">
        <v>0</v>
      </c>
      <c r="H347" s="82">
        <v>22</v>
      </c>
    </row>
    <row r="348" spans="1:12" ht="19.5" customHeight="1" x14ac:dyDescent="0.35">
      <c r="A348" s="221"/>
      <c r="B348" s="79" t="s">
        <v>16</v>
      </c>
      <c r="C348" s="7" t="s">
        <v>509</v>
      </c>
      <c r="D348" s="82">
        <v>4</v>
      </c>
      <c r="E348" s="82">
        <v>0</v>
      </c>
      <c r="F348" s="82">
        <v>0</v>
      </c>
      <c r="G348" s="82">
        <v>0</v>
      </c>
      <c r="H348" s="82">
        <v>4</v>
      </c>
    </row>
    <row r="349" spans="1:12" ht="19.5" customHeight="1" x14ac:dyDescent="0.35">
      <c r="A349" s="221"/>
      <c r="B349" s="79" t="s">
        <v>17</v>
      </c>
      <c r="C349" s="7" t="s">
        <v>509</v>
      </c>
      <c r="D349" s="82">
        <v>0</v>
      </c>
      <c r="E349" s="82">
        <v>0</v>
      </c>
      <c r="F349" s="82">
        <v>0</v>
      </c>
      <c r="G349" s="82">
        <v>0</v>
      </c>
      <c r="H349" s="82" t="s">
        <v>110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110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509</v>
      </c>
      <c r="D351" s="83">
        <v>749</v>
      </c>
      <c r="E351" s="83">
        <v>31</v>
      </c>
      <c r="F351" s="83">
        <v>39</v>
      </c>
      <c r="G351" s="83">
        <v>13</v>
      </c>
      <c r="H351" s="83">
        <v>832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110</v>
      </c>
    </row>
    <row r="353" spans="1:12" ht="19.5" customHeight="1" x14ac:dyDescent="0.35">
      <c r="A353" s="221"/>
      <c r="B353" s="79" t="s">
        <v>11</v>
      </c>
      <c r="C353" s="7" t="s">
        <v>509</v>
      </c>
      <c r="D353" s="82">
        <v>6</v>
      </c>
      <c r="E353" s="82">
        <v>0</v>
      </c>
      <c r="F353" s="82">
        <v>0</v>
      </c>
      <c r="G353" s="82">
        <v>0</v>
      </c>
      <c r="H353" s="82">
        <v>6</v>
      </c>
    </row>
    <row r="354" spans="1:12" ht="19.5" customHeight="1" x14ac:dyDescent="0.35">
      <c r="A354" s="221"/>
      <c r="B354" s="79" t="s">
        <v>12</v>
      </c>
      <c r="C354" s="7" t="s">
        <v>509</v>
      </c>
      <c r="D354" s="82">
        <v>405</v>
      </c>
      <c r="E354" s="82">
        <v>4</v>
      </c>
      <c r="F354" s="82">
        <v>6</v>
      </c>
      <c r="G354" s="82">
        <v>2</v>
      </c>
      <c r="H354" s="82">
        <v>417</v>
      </c>
    </row>
    <row r="355" spans="1:12" ht="19.5" customHeight="1" x14ac:dyDescent="0.35">
      <c r="A355" s="221"/>
      <c r="B355" s="79" t="s">
        <v>13</v>
      </c>
      <c r="C355" s="7" t="s">
        <v>509</v>
      </c>
      <c r="D355" s="82">
        <v>426</v>
      </c>
      <c r="E355" s="82">
        <v>5</v>
      </c>
      <c r="F355" s="82">
        <v>5</v>
      </c>
      <c r="G355" s="82">
        <v>10</v>
      </c>
      <c r="H355" s="82">
        <v>446</v>
      </c>
    </row>
    <row r="356" spans="1:12" ht="19.5" customHeight="1" x14ac:dyDescent="0.35">
      <c r="A356" s="221"/>
      <c r="B356" s="79" t="s">
        <v>14</v>
      </c>
      <c r="C356" s="7" t="s">
        <v>509</v>
      </c>
      <c r="D356" s="82">
        <v>212</v>
      </c>
      <c r="E356" s="82">
        <v>5</v>
      </c>
      <c r="F356" s="82">
        <v>2</v>
      </c>
      <c r="G356" s="82">
        <v>5</v>
      </c>
      <c r="H356" s="82">
        <v>224</v>
      </c>
    </row>
    <row r="357" spans="1:12" ht="19.5" customHeight="1" x14ac:dyDescent="0.35">
      <c r="A357" s="221"/>
      <c r="B357" s="79" t="s">
        <v>15</v>
      </c>
      <c r="C357" s="7" t="s">
        <v>509</v>
      </c>
      <c r="D357" s="82">
        <v>74</v>
      </c>
      <c r="E357" s="82">
        <v>1</v>
      </c>
      <c r="F357" s="82">
        <v>3</v>
      </c>
      <c r="G357" s="82">
        <v>3</v>
      </c>
      <c r="H357" s="82">
        <v>81</v>
      </c>
    </row>
    <row r="358" spans="1:12" ht="19.5" customHeight="1" x14ac:dyDescent="0.35">
      <c r="A358" s="221"/>
      <c r="B358" s="79" t="s">
        <v>16</v>
      </c>
      <c r="C358" s="7" t="s">
        <v>509</v>
      </c>
      <c r="D358" s="82">
        <v>16</v>
      </c>
      <c r="E358" s="82">
        <v>0</v>
      </c>
      <c r="F358" s="82">
        <v>0</v>
      </c>
      <c r="G358" s="82">
        <v>2</v>
      </c>
      <c r="H358" s="82">
        <v>18</v>
      </c>
    </row>
    <row r="359" spans="1:12" ht="19.5" customHeight="1" x14ac:dyDescent="0.35">
      <c r="A359" s="221"/>
      <c r="B359" s="79" t="s">
        <v>17</v>
      </c>
      <c r="C359" s="7" t="s">
        <v>509</v>
      </c>
      <c r="D359" s="82">
        <v>2</v>
      </c>
      <c r="E359" s="82">
        <v>0</v>
      </c>
      <c r="F359" s="82">
        <v>0</v>
      </c>
      <c r="G359" s="82">
        <v>0</v>
      </c>
      <c r="H359" s="82">
        <v>2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2" ht="19.5" customHeight="1" x14ac:dyDescent="0.35">
      <c r="A361" s="222"/>
      <c r="B361" s="80" t="s">
        <v>19</v>
      </c>
      <c r="C361" s="9" t="s">
        <v>509</v>
      </c>
      <c r="D361" s="83">
        <v>1141</v>
      </c>
      <c r="E361" s="83">
        <v>15</v>
      </c>
      <c r="F361" s="83">
        <v>16</v>
      </c>
      <c r="G361" s="83">
        <v>22</v>
      </c>
      <c r="H361" s="83">
        <v>1194</v>
      </c>
    </row>
    <row r="362" spans="1:12" ht="19.5" customHeight="1" x14ac:dyDescent="0.35">
      <c r="A362" s="80" t="s">
        <v>21</v>
      </c>
      <c r="B362" s="81"/>
      <c r="C362" s="9" t="s">
        <v>509</v>
      </c>
      <c r="D362" s="83">
        <v>1890</v>
      </c>
      <c r="E362" s="83">
        <v>46</v>
      </c>
      <c r="F362" s="83">
        <v>55</v>
      </c>
      <c r="G362" s="83">
        <v>35</v>
      </c>
      <c r="H362" s="83">
        <v>2026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958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929</v>
      </c>
      <c r="L370" s="170"/>
    </row>
    <row r="371" spans="1:12" ht="19.5" customHeight="1" x14ac:dyDescent="0.35">
      <c r="A371" s="221"/>
      <c r="B371" s="79" t="s">
        <v>11</v>
      </c>
      <c r="C371" s="7" t="s">
        <v>510</v>
      </c>
      <c r="D371" s="82">
        <v>5</v>
      </c>
      <c r="E371" s="82">
        <v>0</v>
      </c>
      <c r="F371" s="82">
        <v>0</v>
      </c>
      <c r="G371" s="82">
        <v>1</v>
      </c>
      <c r="H371" s="82">
        <v>6</v>
      </c>
      <c r="L371" s="170"/>
    </row>
    <row r="372" spans="1:12" ht="19.5" customHeight="1" x14ac:dyDescent="0.35">
      <c r="A372" s="221"/>
      <c r="B372" s="79" t="s">
        <v>12</v>
      </c>
      <c r="C372" s="7" t="s">
        <v>510</v>
      </c>
      <c r="D372" s="82">
        <v>293</v>
      </c>
      <c r="E372" s="82">
        <v>24</v>
      </c>
      <c r="F372" s="82">
        <v>22</v>
      </c>
      <c r="G372" s="82">
        <v>5</v>
      </c>
      <c r="H372" s="82">
        <v>344</v>
      </c>
      <c r="L372" s="171"/>
    </row>
    <row r="373" spans="1:12" ht="19.5" customHeight="1" x14ac:dyDescent="0.35">
      <c r="A373" s="221"/>
      <c r="B373" s="79" t="s">
        <v>13</v>
      </c>
      <c r="C373" s="7" t="s">
        <v>510</v>
      </c>
      <c r="D373" s="82">
        <v>265</v>
      </c>
      <c r="E373" s="82">
        <v>28</v>
      </c>
      <c r="F373" s="82">
        <v>21</v>
      </c>
      <c r="G373" s="82">
        <v>5</v>
      </c>
      <c r="H373" s="82">
        <v>319</v>
      </c>
    </row>
    <row r="374" spans="1:12" ht="19.5" customHeight="1" x14ac:dyDescent="0.35">
      <c r="A374" s="221"/>
      <c r="B374" s="79" t="s">
        <v>14</v>
      </c>
      <c r="C374" s="7" t="s">
        <v>510</v>
      </c>
      <c r="D374" s="82">
        <v>112</v>
      </c>
      <c r="E374" s="82">
        <v>13</v>
      </c>
      <c r="F374" s="82">
        <v>10</v>
      </c>
      <c r="G374" s="82">
        <v>2</v>
      </c>
      <c r="H374" s="82">
        <v>137</v>
      </c>
    </row>
    <row r="375" spans="1:12" ht="19.5" customHeight="1" x14ac:dyDescent="0.35">
      <c r="A375" s="221"/>
      <c r="B375" s="79" t="s">
        <v>15</v>
      </c>
      <c r="C375" s="7" t="s">
        <v>510</v>
      </c>
      <c r="D375" s="82">
        <v>16</v>
      </c>
      <c r="E375" s="82">
        <v>4</v>
      </c>
      <c r="F375" s="82">
        <v>2</v>
      </c>
      <c r="G375" s="82">
        <v>0</v>
      </c>
      <c r="H375" s="82">
        <v>22</v>
      </c>
    </row>
    <row r="376" spans="1:12" ht="19.5" customHeight="1" x14ac:dyDescent="0.35">
      <c r="A376" s="221"/>
      <c r="B376" s="79" t="s">
        <v>16</v>
      </c>
      <c r="C376" s="7" t="s">
        <v>510</v>
      </c>
      <c r="D376" s="82">
        <v>4</v>
      </c>
      <c r="E376" s="82">
        <v>0</v>
      </c>
      <c r="F376" s="82">
        <v>0</v>
      </c>
      <c r="G376" s="82">
        <v>0</v>
      </c>
      <c r="H376" s="82">
        <v>4</v>
      </c>
    </row>
    <row r="377" spans="1:12" ht="19.5" customHeight="1" x14ac:dyDescent="0.35">
      <c r="A377" s="221"/>
      <c r="B377" s="79" t="s">
        <v>17</v>
      </c>
      <c r="C377" s="7" t="s">
        <v>510</v>
      </c>
      <c r="D377" s="82">
        <v>0</v>
      </c>
      <c r="E377" s="82">
        <v>0</v>
      </c>
      <c r="F377" s="82">
        <v>0</v>
      </c>
      <c r="G377" s="82">
        <v>0</v>
      </c>
      <c r="H377" s="82" t="s">
        <v>110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110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510</v>
      </c>
      <c r="D379" s="83">
        <v>695</v>
      </c>
      <c r="E379" s="83">
        <v>69</v>
      </c>
      <c r="F379" s="83">
        <v>55</v>
      </c>
      <c r="G379" s="83">
        <v>13</v>
      </c>
      <c r="H379" s="83">
        <v>832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</row>
    <row r="381" spans="1:12" ht="19.5" customHeight="1" x14ac:dyDescent="0.35">
      <c r="A381" s="221"/>
      <c r="B381" s="79" t="s">
        <v>11</v>
      </c>
      <c r="C381" s="7" t="s">
        <v>510</v>
      </c>
      <c r="D381" s="82">
        <v>5</v>
      </c>
      <c r="E381" s="82">
        <v>0</v>
      </c>
      <c r="F381" s="82">
        <v>1</v>
      </c>
      <c r="G381" s="82">
        <v>0</v>
      </c>
      <c r="H381" s="82">
        <v>6</v>
      </c>
    </row>
    <row r="382" spans="1:12" ht="19.5" customHeight="1" x14ac:dyDescent="0.35">
      <c r="A382" s="221"/>
      <c r="B382" s="79" t="s">
        <v>12</v>
      </c>
      <c r="C382" s="7" t="s">
        <v>510</v>
      </c>
      <c r="D382" s="82">
        <v>373</v>
      </c>
      <c r="E382" s="82">
        <v>34</v>
      </c>
      <c r="F382" s="82">
        <v>8</v>
      </c>
      <c r="G382" s="82">
        <v>2</v>
      </c>
      <c r="H382" s="82">
        <v>417</v>
      </c>
    </row>
    <row r="383" spans="1:12" ht="19.5" customHeight="1" x14ac:dyDescent="0.35">
      <c r="A383" s="221"/>
      <c r="B383" s="79" t="s">
        <v>13</v>
      </c>
      <c r="C383" s="7" t="s">
        <v>510</v>
      </c>
      <c r="D383" s="82">
        <v>370</v>
      </c>
      <c r="E383" s="82">
        <v>49</v>
      </c>
      <c r="F383" s="82">
        <v>17</v>
      </c>
      <c r="G383" s="82">
        <v>10</v>
      </c>
      <c r="H383" s="82">
        <v>446</v>
      </c>
    </row>
    <row r="384" spans="1:12" ht="19.5" customHeight="1" x14ac:dyDescent="0.35">
      <c r="A384" s="221"/>
      <c r="B384" s="79" t="s">
        <v>14</v>
      </c>
      <c r="C384" s="7" t="s">
        <v>510</v>
      </c>
      <c r="D384" s="82">
        <v>190</v>
      </c>
      <c r="E384" s="82">
        <v>22</v>
      </c>
      <c r="F384" s="82">
        <v>7</v>
      </c>
      <c r="G384" s="82">
        <v>5</v>
      </c>
      <c r="H384" s="82">
        <v>224</v>
      </c>
    </row>
    <row r="385" spans="1:12" ht="19.5" customHeight="1" x14ac:dyDescent="0.35">
      <c r="A385" s="221"/>
      <c r="B385" s="79" t="s">
        <v>15</v>
      </c>
      <c r="C385" s="7" t="s">
        <v>510</v>
      </c>
      <c r="D385" s="82">
        <v>61</v>
      </c>
      <c r="E385" s="82">
        <v>12</v>
      </c>
      <c r="F385" s="82">
        <v>5</v>
      </c>
      <c r="G385" s="82">
        <v>3</v>
      </c>
      <c r="H385" s="82">
        <v>81</v>
      </c>
    </row>
    <row r="386" spans="1:12" ht="19.5" customHeight="1" x14ac:dyDescent="0.35">
      <c r="A386" s="221"/>
      <c r="B386" s="79" t="s">
        <v>16</v>
      </c>
      <c r="C386" s="7" t="s">
        <v>510</v>
      </c>
      <c r="D386" s="82">
        <v>13</v>
      </c>
      <c r="E386" s="82">
        <v>2</v>
      </c>
      <c r="F386" s="82">
        <v>1</v>
      </c>
      <c r="G386" s="82">
        <v>2</v>
      </c>
      <c r="H386" s="82">
        <v>18</v>
      </c>
    </row>
    <row r="387" spans="1:12" ht="19.5" customHeight="1" x14ac:dyDescent="0.35">
      <c r="A387" s="221"/>
      <c r="B387" s="79" t="s">
        <v>17</v>
      </c>
      <c r="C387" s="7" t="s">
        <v>510</v>
      </c>
      <c r="D387" s="82">
        <v>2</v>
      </c>
      <c r="E387" s="82">
        <v>0</v>
      </c>
      <c r="F387" s="82">
        <v>0</v>
      </c>
      <c r="G387" s="82">
        <v>0</v>
      </c>
      <c r="H387" s="82">
        <v>2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</row>
    <row r="389" spans="1:12" ht="19.5" customHeight="1" x14ac:dyDescent="0.35">
      <c r="A389" s="222"/>
      <c r="B389" s="80" t="s">
        <v>19</v>
      </c>
      <c r="C389" s="9" t="s">
        <v>510</v>
      </c>
      <c r="D389" s="83">
        <v>1014</v>
      </c>
      <c r="E389" s="83">
        <v>119</v>
      </c>
      <c r="F389" s="83">
        <v>39</v>
      </c>
      <c r="G389" s="83">
        <v>22</v>
      </c>
      <c r="H389" s="83">
        <v>1194</v>
      </c>
    </row>
    <row r="390" spans="1:12" ht="19.5" customHeight="1" x14ac:dyDescent="0.35">
      <c r="A390" s="80" t="s">
        <v>21</v>
      </c>
      <c r="B390" s="81"/>
      <c r="C390" s="9" t="s">
        <v>510</v>
      </c>
      <c r="D390" s="83">
        <v>1709</v>
      </c>
      <c r="E390" s="83">
        <v>188</v>
      </c>
      <c r="F390" s="83">
        <v>94</v>
      </c>
      <c r="G390" s="83">
        <v>35</v>
      </c>
      <c r="H390" s="83">
        <v>2026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958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110</v>
      </c>
      <c r="D398" s="82">
        <v>0</v>
      </c>
      <c r="E398" s="82">
        <v>0</v>
      </c>
      <c r="F398" s="82">
        <v>0</v>
      </c>
      <c r="G398" s="82">
        <v>0</v>
      </c>
      <c r="H398" s="82" t="s">
        <v>929</v>
      </c>
      <c r="L398" s="170"/>
    </row>
    <row r="399" spans="1:12" ht="19.5" customHeight="1" x14ac:dyDescent="0.35">
      <c r="A399" s="221"/>
      <c r="B399" s="79" t="s">
        <v>11</v>
      </c>
      <c r="C399" s="7" t="s">
        <v>511</v>
      </c>
      <c r="D399" s="82">
        <v>5</v>
      </c>
      <c r="E399" s="82">
        <v>0</v>
      </c>
      <c r="F399" s="82">
        <v>0</v>
      </c>
      <c r="G399" s="82">
        <v>1</v>
      </c>
      <c r="H399" s="82">
        <v>6</v>
      </c>
      <c r="L399" s="170"/>
    </row>
    <row r="400" spans="1:12" ht="19.5" customHeight="1" x14ac:dyDescent="0.35">
      <c r="A400" s="221"/>
      <c r="B400" s="79" t="s">
        <v>12</v>
      </c>
      <c r="C400" s="7" t="s">
        <v>511</v>
      </c>
      <c r="D400" s="82">
        <v>286</v>
      </c>
      <c r="E400" s="82">
        <v>32</v>
      </c>
      <c r="F400" s="82">
        <v>21</v>
      </c>
      <c r="G400" s="82">
        <v>5</v>
      </c>
      <c r="H400" s="82">
        <v>344</v>
      </c>
      <c r="L400" s="171"/>
    </row>
    <row r="401" spans="1:12" ht="19.5" customHeight="1" x14ac:dyDescent="0.35">
      <c r="A401" s="221"/>
      <c r="B401" s="79" t="s">
        <v>13</v>
      </c>
      <c r="C401" s="7" t="s">
        <v>511</v>
      </c>
      <c r="D401" s="82">
        <v>273</v>
      </c>
      <c r="E401" s="82">
        <v>22</v>
      </c>
      <c r="F401" s="82">
        <v>19</v>
      </c>
      <c r="G401" s="82">
        <v>4</v>
      </c>
      <c r="H401" s="82">
        <v>318</v>
      </c>
    </row>
    <row r="402" spans="1:12" ht="19.5" customHeight="1" x14ac:dyDescent="0.35">
      <c r="A402" s="221"/>
      <c r="B402" s="79" t="s">
        <v>14</v>
      </c>
      <c r="C402" s="7" t="s">
        <v>511</v>
      </c>
      <c r="D402" s="82">
        <v>103</v>
      </c>
      <c r="E402" s="82">
        <v>15</v>
      </c>
      <c r="F402" s="82">
        <v>17</v>
      </c>
      <c r="G402" s="82">
        <v>1</v>
      </c>
      <c r="H402" s="82">
        <v>136</v>
      </c>
    </row>
    <row r="403" spans="1:12" ht="19.5" customHeight="1" x14ac:dyDescent="0.35">
      <c r="A403" s="221"/>
      <c r="B403" s="79" t="s">
        <v>15</v>
      </c>
      <c r="C403" s="7" t="s">
        <v>511</v>
      </c>
      <c r="D403" s="82">
        <v>16</v>
      </c>
      <c r="E403" s="82">
        <v>4</v>
      </c>
      <c r="F403" s="82">
        <v>2</v>
      </c>
      <c r="G403" s="82">
        <v>0</v>
      </c>
      <c r="H403" s="82">
        <v>22</v>
      </c>
    </row>
    <row r="404" spans="1:12" ht="19.5" customHeight="1" x14ac:dyDescent="0.35">
      <c r="A404" s="221"/>
      <c r="B404" s="79" t="s">
        <v>16</v>
      </c>
      <c r="C404" s="7" t="s">
        <v>511</v>
      </c>
      <c r="D404" s="82">
        <v>2</v>
      </c>
      <c r="E404" s="82">
        <v>1</v>
      </c>
      <c r="F404" s="82">
        <v>1</v>
      </c>
      <c r="G404" s="82">
        <v>0</v>
      </c>
      <c r="H404" s="82">
        <v>4</v>
      </c>
    </row>
    <row r="405" spans="1:12" ht="19.5" customHeight="1" x14ac:dyDescent="0.35">
      <c r="A405" s="221"/>
      <c r="B405" s="79" t="s">
        <v>17</v>
      </c>
      <c r="C405" s="7" t="s">
        <v>511</v>
      </c>
      <c r="D405" s="82">
        <v>0</v>
      </c>
      <c r="E405" s="82">
        <v>0</v>
      </c>
      <c r="F405" s="82">
        <v>0</v>
      </c>
      <c r="G405" s="82">
        <v>0</v>
      </c>
      <c r="H405" s="82" t="s">
        <v>110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110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511</v>
      </c>
      <c r="D407" s="83">
        <v>685</v>
      </c>
      <c r="E407" s="83">
        <v>74</v>
      </c>
      <c r="F407" s="83">
        <v>60</v>
      </c>
      <c r="G407" s="83">
        <v>11</v>
      </c>
      <c r="H407" s="83">
        <v>830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82">
        <v>0</v>
      </c>
      <c r="E408" s="82">
        <v>0</v>
      </c>
      <c r="F408" s="82">
        <v>0</v>
      </c>
      <c r="G408" s="82">
        <v>0</v>
      </c>
      <c r="H408" s="82" t="s">
        <v>110</v>
      </c>
    </row>
    <row r="409" spans="1:12" ht="19.5" customHeight="1" x14ac:dyDescent="0.35">
      <c r="A409" s="221"/>
      <c r="B409" s="79" t="s">
        <v>11</v>
      </c>
      <c r="C409" s="7" t="s">
        <v>511</v>
      </c>
      <c r="D409" s="82">
        <v>1</v>
      </c>
      <c r="E409" s="82">
        <v>2</v>
      </c>
      <c r="F409" s="82">
        <v>3</v>
      </c>
      <c r="G409" s="82">
        <v>0</v>
      </c>
      <c r="H409" s="82">
        <v>6</v>
      </c>
    </row>
    <row r="410" spans="1:12" ht="19.5" customHeight="1" x14ac:dyDescent="0.35">
      <c r="A410" s="221"/>
      <c r="B410" s="79" t="s">
        <v>12</v>
      </c>
      <c r="C410" s="7" t="s">
        <v>511</v>
      </c>
      <c r="D410" s="82">
        <v>304</v>
      </c>
      <c r="E410" s="82">
        <v>62</v>
      </c>
      <c r="F410" s="82">
        <v>49</v>
      </c>
      <c r="G410" s="82">
        <v>2</v>
      </c>
      <c r="H410" s="82">
        <v>417</v>
      </c>
    </row>
    <row r="411" spans="1:12" ht="19.5" customHeight="1" x14ac:dyDescent="0.35">
      <c r="A411" s="221"/>
      <c r="B411" s="79" t="s">
        <v>13</v>
      </c>
      <c r="C411" s="7" t="s">
        <v>511</v>
      </c>
      <c r="D411" s="82">
        <v>301</v>
      </c>
      <c r="E411" s="82">
        <v>70</v>
      </c>
      <c r="F411" s="82">
        <v>65</v>
      </c>
      <c r="G411" s="82">
        <v>8</v>
      </c>
      <c r="H411" s="82">
        <v>444</v>
      </c>
    </row>
    <row r="412" spans="1:12" ht="19.5" customHeight="1" x14ac:dyDescent="0.35">
      <c r="A412" s="221"/>
      <c r="B412" s="79" t="s">
        <v>14</v>
      </c>
      <c r="C412" s="7" t="s">
        <v>511</v>
      </c>
      <c r="D412" s="82">
        <v>137</v>
      </c>
      <c r="E412" s="82">
        <v>40</v>
      </c>
      <c r="F412" s="82">
        <v>42</v>
      </c>
      <c r="G412" s="82">
        <v>4</v>
      </c>
      <c r="H412" s="82">
        <v>223</v>
      </c>
    </row>
    <row r="413" spans="1:12" ht="19.5" customHeight="1" x14ac:dyDescent="0.35">
      <c r="A413" s="221"/>
      <c r="B413" s="79" t="s">
        <v>15</v>
      </c>
      <c r="C413" s="7" t="s">
        <v>511</v>
      </c>
      <c r="D413" s="82">
        <v>51</v>
      </c>
      <c r="E413" s="82">
        <v>11</v>
      </c>
      <c r="F413" s="82">
        <v>16</v>
      </c>
      <c r="G413" s="82">
        <v>2</v>
      </c>
      <c r="H413" s="82">
        <v>80</v>
      </c>
    </row>
    <row r="414" spans="1:12" ht="19.5" customHeight="1" x14ac:dyDescent="0.35">
      <c r="A414" s="221"/>
      <c r="B414" s="79" t="s">
        <v>16</v>
      </c>
      <c r="C414" s="7" t="s">
        <v>511</v>
      </c>
      <c r="D414" s="82">
        <v>12</v>
      </c>
      <c r="E414" s="82">
        <v>2</v>
      </c>
      <c r="F414" s="82">
        <v>2</v>
      </c>
      <c r="G414" s="82">
        <v>2</v>
      </c>
      <c r="H414" s="82">
        <v>18</v>
      </c>
    </row>
    <row r="415" spans="1:12" ht="19.5" customHeight="1" x14ac:dyDescent="0.35">
      <c r="A415" s="221"/>
      <c r="B415" s="79" t="s">
        <v>17</v>
      </c>
      <c r="C415" s="7" t="s">
        <v>511</v>
      </c>
      <c r="D415" s="82">
        <v>2</v>
      </c>
      <c r="E415" s="82">
        <v>0</v>
      </c>
      <c r="F415" s="82">
        <v>0</v>
      </c>
      <c r="G415" s="82">
        <v>0</v>
      </c>
      <c r="H415" s="82">
        <v>2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110</v>
      </c>
    </row>
    <row r="417" spans="1:12" ht="19.5" customHeight="1" x14ac:dyDescent="0.35">
      <c r="A417" s="222"/>
      <c r="B417" s="80" t="s">
        <v>19</v>
      </c>
      <c r="C417" s="9" t="s">
        <v>511</v>
      </c>
      <c r="D417" s="83">
        <v>808</v>
      </c>
      <c r="E417" s="83">
        <v>187</v>
      </c>
      <c r="F417" s="83">
        <v>177</v>
      </c>
      <c r="G417" s="83">
        <v>18</v>
      </c>
      <c r="H417" s="83">
        <v>1190</v>
      </c>
    </row>
    <row r="418" spans="1:12" ht="19.5" customHeight="1" x14ac:dyDescent="0.35">
      <c r="A418" s="80" t="s">
        <v>21</v>
      </c>
      <c r="B418" s="81"/>
      <c r="C418" s="9" t="s">
        <v>511</v>
      </c>
      <c r="D418" s="83">
        <v>1493</v>
      </c>
      <c r="E418" s="83">
        <v>261</v>
      </c>
      <c r="F418" s="83">
        <v>237</v>
      </c>
      <c r="G418" s="83">
        <v>29</v>
      </c>
      <c r="H418" s="83">
        <v>2020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110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929</v>
      </c>
      <c r="L426" s="170"/>
    </row>
    <row r="427" spans="1:12" ht="19.5" customHeight="1" x14ac:dyDescent="0.35">
      <c r="A427" s="221"/>
      <c r="B427" s="79" t="s">
        <v>11</v>
      </c>
      <c r="C427" s="7" t="s">
        <v>512</v>
      </c>
      <c r="D427" s="82">
        <v>5</v>
      </c>
      <c r="E427" s="82">
        <v>0</v>
      </c>
      <c r="F427" s="82">
        <v>1</v>
      </c>
      <c r="G427" s="82">
        <v>0</v>
      </c>
      <c r="H427" s="82">
        <v>6</v>
      </c>
      <c r="I427" s="95">
        <v>3.0283333333333329</v>
      </c>
      <c r="L427" s="170"/>
    </row>
    <row r="428" spans="1:12" ht="19.5" customHeight="1" x14ac:dyDescent="0.35">
      <c r="A428" s="221"/>
      <c r="B428" s="79" t="s">
        <v>12</v>
      </c>
      <c r="C428" s="7" t="s">
        <v>512</v>
      </c>
      <c r="D428" s="82">
        <v>322</v>
      </c>
      <c r="E428" s="82">
        <v>18</v>
      </c>
      <c r="F428" s="82">
        <v>4</v>
      </c>
      <c r="G428" s="82">
        <v>0</v>
      </c>
      <c r="H428" s="82">
        <v>344</v>
      </c>
      <c r="I428" s="95">
        <v>0.94622093023255893</v>
      </c>
      <c r="L428" s="171"/>
    </row>
    <row r="429" spans="1:12" ht="19.5" customHeight="1" x14ac:dyDescent="0.35">
      <c r="A429" s="221"/>
      <c r="B429" s="79" t="s">
        <v>13</v>
      </c>
      <c r="C429" s="7" t="s">
        <v>512</v>
      </c>
      <c r="D429" s="82">
        <v>291</v>
      </c>
      <c r="E429" s="82">
        <v>23</v>
      </c>
      <c r="F429" s="82">
        <v>5</v>
      </c>
      <c r="G429" s="82">
        <v>0</v>
      </c>
      <c r="H429" s="82">
        <v>319</v>
      </c>
      <c r="I429" s="95">
        <v>0.99912225705329105</v>
      </c>
    </row>
    <row r="430" spans="1:12" ht="19.5" customHeight="1" x14ac:dyDescent="0.35">
      <c r="A430" s="221"/>
      <c r="B430" s="79" t="s">
        <v>14</v>
      </c>
      <c r="C430" s="7" t="s">
        <v>512</v>
      </c>
      <c r="D430" s="82">
        <v>123</v>
      </c>
      <c r="E430" s="82">
        <v>12</v>
      </c>
      <c r="F430" s="82">
        <v>2</v>
      </c>
      <c r="G430" s="82">
        <v>0</v>
      </c>
      <c r="H430" s="82">
        <v>137</v>
      </c>
      <c r="I430" s="95">
        <v>0.99080291970802925</v>
      </c>
    </row>
    <row r="431" spans="1:12" ht="19.5" customHeight="1" x14ac:dyDescent="0.35">
      <c r="A431" s="221"/>
      <c r="B431" s="79" t="s">
        <v>15</v>
      </c>
      <c r="C431" s="7" t="s">
        <v>512</v>
      </c>
      <c r="D431" s="82">
        <v>18</v>
      </c>
      <c r="E431" s="82">
        <v>4</v>
      </c>
      <c r="F431" s="82">
        <v>0</v>
      </c>
      <c r="G431" s="82">
        <v>0</v>
      </c>
      <c r="H431" s="82">
        <v>22</v>
      </c>
      <c r="I431" s="95">
        <v>1.0868181818181819</v>
      </c>
    </row>
    <row r="432" spans="1:12" ht="19.5" customHeight="1" x14ac:dyDescent="0.35">
      <c r="A432" s="221"/>
      <c r="B432" s="79" t="s">
        <v>16</v>
      </c>
      <c r="C432" s="7" t="s">
        <v>512</v>
      </c>
      <c r="D432" s="82">
        <v>2</v>
      </c>
      <c r="E432" s="82">
        <v>2</v>
      </c>
      <c r="F432" s="82">
        <v>0</v>
      </c>
      <c r="G432" s="82">
        <v>0</v>
      </c>
      <c r="H432" s="82">
        <v>4</v>
      </c>
      <c r="I432" s="95">
        <v>1.17</v>
      </c>
    </row>
    <row r="433" spans="1:12" ht="19.5" customHeight="1" x14ac:dyDescent="0.35">
      <c r="A433" s="221"/>
      <c r="B433" s="79" t="s">
        <v>17</v>
      </c>
      <c r="C433" s="7" t="s">
        <v>512</v>
      </c>
      <c r="D433" s="82">
        <v>0</v>
      </c>
      <c r="E433" s="82">
        <v>0</v>
      </c>
      <c r="F433" s="82">
        <v>0</v>
      </c>
      <c r="G433" s="82">
        <v>0</v>
      </c>
      <c r="H433" s="82">
        <v>0</v>
      </c>
      <c r="I433" s="95" t="s">
        <v>110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110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512</v>
      </c>
      <c r="D435" s="83">
        <v>761</v>
      </c>
      <c r="E435" s="83">
        <v>59</v>
      </c>
      <c r="F435" s="83">
        <v>12</v>
      </c>
      <c r="G435" s="83">
        <v>0</v>
      </c>
      <c r="H435" s="83">
        <v>832</v>
      </c>
      <c r="I435" s="96">
        <v>0.99365384615384622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110</v>
      </c>
    </row>
    <row r="437" spans="1:12" ht="19.5" customHeight="1" x14ac:dyDescent="0.35">
      <c r="A437" s="221"/>
      <c r="B437" s="79" t="s">
        <v>11</v>
      </c>
      <c r="C437" s="7" t="s">
        <v>512</v>
      </c>
      <c r="D437" s="82">
        <v>6</v>
      </c>
      <c r="E437" s="82">
        <v>0</v>
      </c>
      <c r="F437" s="82">
        <v>0</v>
      </c>
      <c r="G437" s="82">
        <v>0</v>
      </c>
      <c r="H437" s="82">
        <v>6</v>
      </c>
      <c r="I437" s="95">
        <v>0.72833333333333339</v>
      </c>
    </row>
    <row r="438" spans="1:12" ht="19.5" customHeight="1" x14ac:dyDescent="0.35">
      <c r="A438" s="221"/>
      <c r="B438" s="79" t="s">
        <v>12</v>
      </c>
      <c r="C438" s="7" t="s">
        <v>512</v>
      </c>
      <c r="D438" s="82">
        <v>408</v>
      </c>
      <c r="E438" s="82">
        <v>8</v>
      </c>
      <c r="F438" s="82">
        <v>1</v>
      </c>
      <c r="G438" s="82">
        <v>0</v>
      </c>
      <c r="H438" s="82">
        <v>417</v>
      </c>
      <c r="I438" s="95">
        <v>0.7237649880095921</v>
      </c>
    </row>
    <row r="439" spans="1:12" ht="19.5" customHeight="1" x14ac:dyDescent="0.35">
      <c r="A439" s="221"/>
      <c r="B439" s="79" t="s">
        <v>13</v>
      </c>
      <c r="C439" s="7" t="s">
        <v>512</v>
      </c>
      <c r="D439" s="82">
        <v>429</v>
      </c>
      <c r="E439" s="82">
        <v>16</v>
      </c>
      <c r="F439" s="82">
        <v>1</v>
      </c>
      <c r="G439" s="82">
        <v>0</v>
      </c>
      <c r="H439" s="82">
        <v>446</v>
      </c>
      <c r="I439" s="95">
        <v>0.75704035874439379</v>
      </c>
    </row>
    <row r="440" spans="1:12" ht="19.5" customHeight="1" x14ac:dyDescent="0.35">
      <c r="A440" s="221"/>
      <c r="B440" s="79" t="s">
        <v>14</v>
      </c>
      <c r="C440" s="7" t="s">
        <v>512</v>
      </c>
      <c r="D440" s="82">
        <v>212</v>
      </c>
      <c r="E440" s="82">
        <v>10</v>
      </c>
      <c r="F440" s="82">
        <v>2</v>
      </c>
      <c r="G440" s="82">
        <v>0</v>
      </c>
      <c r="H440" s="82">
        <v>224</v>
      </c>
      <c r="I440" s="95">
        <v>0.78419642857142846</v>
      </c>
    </row>
    <row r="441" spans="1:12" ht="19.5" customHeight="1" x14ac:dyDescent="0.35">
      <c r="A441" s="221"/>
      <c r="B441" s="79" t="s">
        <v>15</v>
      </c>
      <c r="C441" s="7" t="s">
        <v>512</v>
      </c>
      <c r="D441" s="82">
        <v>67</v>
      </c>
      <c r="E441" s="82">
        <v>13</v>
      </c>
      <c r="F441" s="82">
        <v>1</v>
      </c>
      <c r="G441" s="82">
        <v>0</v>
      </c>
      <c r="H441" s="82">
        <v>81</v>
      </c>
      <c r="I441" s="95">
        <v>0.90802469135802466</v>
      </c>
    </row>
    <row r="442" spans="1:12" ht="19.5" customHeight="1" x14ac:dyDescent="0.35">
      <c r="A442" s="221"/>
      <c r="B442" s="79" t="s">
        <v>16</v>
      </c>
      <c r="C442" s="7" t="s">
        <v>512</v>
      </c>
      <c r="D442" s="82">
        <v>17</v>
      </c>
      <c r="E442" s="82">
        <v>1</v>
      </c>
      <c r="F442" s="82">
        <v>0</v>
      </c>
      <c r="G442" s="82">
        <v>0</v>
      </c>
      <c r="H442" s="82">
        <v>18</v>
      </c>
      <c r="I442" s="95">
        <v>0.81944444444444442</v>
      </c>
    </row>
    <row r="443" spans="1:12" ht="19.5" customHeight="1" x14ac:dyDescent="0.35">
      <c r="A443" s="221"/>
      <c r="B443" s="79" t="s">
        <v>17</v>
      </c>
      <c r="C443" s="7" t="s">
        <v>512</v>
      </c>
      <c r="D443" s="82">
        <v>2</v>
      </c>
      <c r="E443" s="82">
        <v>0</v>
      </c>
      <c r="F443" s="82">
        <v>0</v>
      </c>
      <c r="G443" s="82">
        <v>0</v>
      </c>
      <c r="H443" s="82">
        <v>2</v>
      </c>
      <c r="I443" s="95">
        <v>0.65500000000000003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110</v>
      </c>
    </row>
    <row r="445" spans="1:12" ht="19.5" customHeight="1" x14ac:dyDescent="0.35">
      <c r="A445" s="222"/>
      <c r="B445" s="80" t="s">
        <v>19</v>
      </c>
      <c r="C445" s="9" t="s">
        <v>512</v>
      </c>
      <c r="D445" s="83">
        <v>1141</v>
      </c>
      <c r="E445" s="83">
        <v>48</v>
      </c>
      <c r="F445" s="83">
        <v>5</v>
      </c>
      <c r="G445" s="83">
        <v>0</v>
      </c>
      <c r="H445" s="83">
        <v>1194</v>
      </c>
      <c r="I445" s="96">
        <v>0.7613819095477381</v>
      </c>
    </row>
    <row r="446" spans="1:12" ht="19.5" customHeight="1" x14ac:dyDescent="0.35">
      <c r="A446" s="80" t="s">
        <v>21</v>
      </c>
      <c r="B446" s="81"/>
      <c r="C446" s="9" t="s">
        <v>512</v>
      </c>
      <c r="D446" s="83">
        <v>1902</v>
      </c>
      <c r="E446" s="83">
        <v>107</v>
      </c>
      <c r="F446" s="83">
        <v>17</v>
      </c>
      <c r="G446" s="83">
        <v>0</v>
      </c>
      <c r="H446" s="83">
        <v>2026</v>
      </c>
      <c r="I446" s="96">
        <v>0.85676702862783782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110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929</v>
      </c>
      <c r="L454" s="170"/>
    </row>
    <row r="455" spans="1:12" ht="19.5" customHeight="1" x14ac:dyDescent="0.35">
      <c r="A455" s="221"/>
      <c r="B455" s="79" t="s">
        <v>11</v>
      </c>
      <c r="C455" s="7" t="s">
        <v>513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>
        <v>0</v>
      </c>
      <c r="L455" s="170"/>
    </row>
    <row r="456" spans="1:12" ht="19.5" customHeight="1" x14ac:dyDescent="0.35">
      <c r="A456" s="221"/>
      <c r="B456" s="79" t="s">
        <v>12</v>
      </c>
      <c r="C456" s="7" t="s">
        <v>513</v>
      </c>
      <c r="D456" s="82">
        <v>17</v>
      </c>
      <c r="E456" s="82">
        <v>310</v>
      </c>
      <c r="F456" s="82">
        <v>16</v>
      </c>
      <c r="G456" s="82">
        <v>0</v>
      </c>
      <c r="H456" s="82">
        <v>343</v>
      </c>
      <c r="I456" s="93">
        <v>63.906705539358619</v>
      </c>
      <c r="L456" s="171"/>
    </row>
    <row r="457" spans="1:12" ht="19.5" customHeight="1" x14ac:dyDescent="0.35">
      <c r="A457" s="221"/>
      <c r="B457" s="79" t="s">
        <v>13</v>
      </c>
      <c r="C457" s="7" t="s">
        <v>513</v>
      </c>
      <c r="D457" s="82">
        <v>12</v>
      </c>
      <c r="E457" s="82">
        <v>282</v>
      </c>
      <c r="F457" s="82">
        <v>24</v>
      </c>
      <c r="G457" s="82">
        <v>0</v>
      </c>
      <c r="H457" s="82">
        <v>318</v>
      </c>
      <c r="I457" s="93">
        <v>60.934276729559755</v>
      </c>
    </row>
    <row r="458" spans="1:12" ht="19.5" customHeight="1" x14ac:dyDescent="0.35">
      <c r="A458" s="221"/>
      <c r="B458" s="79" t="s">
        <v>14</v>
      </c>
      <c r="C458" s="7" t="s">
        <v>513</v>
      </c>
      <c r="D458" s="82">
        <v>6</v>
      </c>
      <c r="E458" s="82">
        <v>118</v>
      </c>
      <c r="F458" s="82">
        <v>13</v>
      </c>
      <c r="G458" s="82">
        <v>0</v>
      </c>
      <c r="H458" s="82">
        <v>137</v>
      </c>
      <c r="I458" s="93">
        <v>59.133576642335768</v>
      </c>
    </row>
    <row r="459" spans="1:12" ht="19.5" customHeight="1" x14ac:dyDescent="0.35">
      <c r="A459" s="221"/>
      <c r="B459" s="79" t="s">
        <v>15</v>
      </c>
      <c r="C459" s="7" t="s">
        <v>513</v>
      </c>
      <c r="D459" s="82">
        <v>0</v>
      </c>
      <c r="E459" s="82">
        <v>18</v>
      </c>
      <c r="F459" s="82">
        <v>3</v>
      </c>
      <c r="G459" s="82">
        <v>0</v>
      </c>
      <c r="H459" s="82">
        <v>21</v>
      </c>
      <c r="I459" s="93">
        <v>51.609523809523822</v>
      </c>
    </row>
    <row r="460" spans="1:12" ht="19.5" customHeight="1" x14ac:dyDescent="0.35">
      <c r="A460" s="221"/>
      <c r="B460" s="79" t="s">
        <v>16</v>
      </c>
      <c r="C460" s="7" t="s">
        <v>513</v>
      </c>
      <c r="D460" s="82">
        <v>1</v>
      </c>
      <c r="E460" s="82">
        <v>1</v>
      </c>
      <c r="F460" s="82">
        <v>2</v>
      </c>
      <c r="G460" s="82">
        <v>0</v>
      </c>
      <c r="H460" s="82">
        <v>4</v>
      </c>
      <c r="I460" s="93">
        <v>57.474999999999994</v>
      </c>
    </row>
    <row r="461" spans="1:12" ht="19.5" customHeight="1" x14ac:dyDescent="0.35">
      <c r="A461" s="221"/>
      <c r="B461" s="79" t="s">
        <v>17</v>
      </c>
      <c r="C461" s="7" t="s">
        <v>513</v>
      </c>
      <c r="D461" s="82">
        <v>0</v>
      </c>
      <c r="E461" s="82">
        <v>0</v>
      </c>
      <c r="F461" s="82">
        <v>0</v>
      </c>
      <c r="G461" s="82">
        <v>0</v>
      </c>
      <c r="H461" s="82">
        <v>0</v>
      </c>
      <c r="I461" s="93" t="s">
        <v>110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110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513</v>
      </c>
      <c r="D463" s="83">
        <v>36</v>
      </c>
      <c r="E463" s="83">
        <v>729</v>
      </c>
      <c r="F463" s="83">
        <v>58</v>
      </c>
      <c r="G463" s="83">
        <v>0</v>
      </c>
      <c r="H463" s="83">
        <v>823</v>
      </c>
      <c r="I463" s="94">
        <v>61.618590522478755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110</v>
      </c>
    </row>
    <row r="465" spans="1:12" ht="19.5" customHeight="1" x14ac:dyDescent="0.35">
      <c r="A465" s="221"/>
      <c r="B465" s="79" t="s">
        <v>11</v>
      </c>
      <c r="C465" s="7" t="s">
        <v>513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>
        <v>0</v>
      </c>
    </row>
    <row r="466" spans="1:12" ht="19.5" customHeight="1" x14ac:dyDescent="0.35">
      <c r="A466" s="221"/>
      <c r="B466" s="79" t="s">
        <v>12</v>
      </c>
      <c r="C466" s="7" t="s">
        <v>513</v>
      </c>
      <c r="D466" s="82">
        <v>13</v>
      </c>
      <c r="E466" s="82">
        <v>386</v>
      </c>
      <c r="F466" s="82">
        <v>17</v>
      </c>
      <c r="G466" s="82">
        <v>0</v>
      </c>
      <c r="H466" s="82">
        <v>416</v>
      </c>
      <c r="I466" s="93">
        <v>61.694471153846123</v>
      </c>
    </row>
    <row r="467" spans="1:12" ht="19.5" customHeight="1" x14ac:dyDescent="0.35">
      <c r="A467" s="221"/>
      <c r="B467" s="79" t="s">
        <v>13</v>
      </c>
      <c r="C467" s="7" t="s">
        <v>513</v>
      </c>
      <c r="D467" s="82">
        <v>17</v>
      </c>
      <c r="E467" s="82">
        <v>390</v>
      </c>
      <c r="F467" s="82">
        <v>39</v>
      </c>
      <c r="G467" s="82">
        <v>0</v>
      </c>
      <c r="H467" s="82">
        <v>446</v>
      </c>
      <c r="I467" s="93">
        <v>58.917488789237673</v>
      </c>
    </row>
    <row r="468" spans="1:12" ht="19.5" customHeight="1" x14ac:dyDescent="0.35">
      <c r="A468" s="221"/>
      <c r="B468" s="79" t="s">
        <v>14</v>
      </c>
      <c r="C468" s="7" t="s">
        <v>513</v>
      </c>
      <c r="D468" s="82">
        <v>5</v>
      </c>
      <c r="E468" s="82">
        <v>198</v>
      </c>
      <c r="F468" s="82">
        <v>20</v>
      </c>
      <c r="G468" s="82">
        <v>0</v>
      </c>
      <c r="H468" s="82">
        <v>223</v>
      </c>
      <c r="I468" s="93">
        <v>57.584753363228657</v>
      </c>
    </row>
    <row r="469" spans="1:12" ht="19.5" customHeight="1" x14ac:dyDescent="0.35">
      <c r="A469" s="221"/>
      <c r="B469" s="79" t="s">
        <v>15</v>
      </c>
      <c r="C469" s="7" t="s">
        <v>513</v>
      </c>
      <c r="D469" s="82">
        <v>1</v>
      </c>
      <c r="E469" s="82">
        <v>58</v>
      </c>
      <c r="F469" s="82">
        <v>22</v>
      </c>
      <c r="G469" s="82">
        <v>0</v>
      </c>
      <c r="H469" s="82">
        <v>81</v>
      </c>
      <c r="I469" s="93">
        <v>49.169135802469135</v>
      </c>
    </row>
    <row r="470" spans="1:12" ht="19.5" customHeight="1" x14ac:dyDescent="0.35">
      <c r="A470" s="221"/>
      <c r="B470" s="79" t="s">
        <v>16</v>
      </c>
      <c r="C470" s="7" t="s">
        <v>513</v>
      </c>
      <c r="D470" s="82">
        <v>0</v>
      </c>
      <c r="E470" s="82">
        <v>15</v>
      </c>
      <c r="F470" s="82">
        <v>3</v>
      </c>
      <c r="G470" s="82">
        <v>0</v>
      </c>
      <c r="H470" s="82">
        <v>18</v>
      </c>
      <c r="I470" s="93">
        <v>51.211111111111109</v>
      </c>
    </row>
    <row r="471" spans="1:12" ht="19.5" customHeight="1" x14ac:dyDescent="0.35">
      <c r="A471" s="221"/>
      <c r="B471" s="79" t="s">
        <v>17</v>
      </c>
      <c r="C471" s="7" t="s">
        <v>513</v>
      </c>
      <c r="D471" s="82">
        <v>0</v>
      </c>
      <c r="E471" s="82">
        <v>2</v>
      </c>
      <c r="F471" s="82">
        <v>0</v>
      </c>
      <c r="G471" s="82">
        <v>0</v>
      </c>
      <c r="H471" s="82">
        <v>2</v>
      </c>
      <c r="I471" s="93">
        <v>62.150000000000006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110</v>
      </c>
    </row>
    <row r="473" spans="1:12" ht="19.5" customHeight="1" x14ac:dyDescent="0.35">
      <c r="A473" s="222"/>
      <c r="B473" s="80" t="s">
        <v>19</v>
      </c>
      <c r="C473" s="9" t="s">
        <v>513</v>
      </c>
      <c r="D473" s="83">
        <v>36</v>
      </c>
      <c r="E473" s="83">
        <v>1049</v>
      </c>
      <c r="F473" s="83">
        <v>101</v>
      </c>
      <c r="G473" s="83">
        <v>0</v>
      </c>
      <c r="H473" s="83">
        <v>1186</v>
      </c>
      <c r="I473" s="94">
        <v>58.863659359190549</v>
      </c>
    </row>
    <row r="474" spans="1:12" ht="19.5" customHeight="1" x14ac:dyDescent="0.35">
      <c r="A474" s="80" t="s">
        <v>21</v>
      </c>
      <c r="B474" s="81"/>
      <c r="C474" s="9" t="s">
        <v>513</v>
      </c>
      <c r="D474" s="83">
        <v>72</v>
      </c>
      <c r="E474" s="83">
        <v>1778</v>
      </c>
      <c r="F474" s="83">
        <v>159</v>
      </c>
      <c r="G474" s="83">
        <v>0</v>
      </c>
      <c r="H474" s="83">
        <v>2009</v>
      </c>
      <c r="I474" s="94">
        <v>59.992234942757591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110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929</v>
      </c>
      <c r="L482" s="170"/>
    </row>
    <row r="483" spans="1:12" ht="19.5" customHeight="1" x14ac:dyDescent="0.35">
      <c r="A483" s="221"/>
      <c r="B483" s="79" t="s">
        <v>11</v>
      </c>
      <c r="C483" s="7" t="s">
        <v>514</v>
      </c>
      <c r="D483" s="82">
        <v>4</v>
      </c>
      <c r="E483" s="82">
        <v>1</v>
      </c>
      <c r="F483" s="82">
        <v>1</v>
      </c>
      <c r="G483" s="82">
        <v>0</v>
      </c>
      <c r="H483" s="82">
        <v>6</v>
      </c>
      <c r="I483" s="95">
        <v>6.5166666666666666</v>
      </c>
      <c r="L483" s="170"/>
    </row>
    <row r="484" spans="1:12" ht="19.5" customHeight="1" x14ac:dyDescent="0.35">
      <c r="A484" s="221"/>
      <c r="B484" s="79" t="s">
        <v>12</v>
      </c>
      <c r="C484" s="7" t="s">
        <v>514</v>
      </c>
      <c r="D484" s="82">
        <v>258</v>
      </c>
      <c r="E484" s="82">
        <v>46</v>
      </c>
      <c r="F484" s="82">
        <v>40</v>
      </c>
      <c r="G484" s="82">
        <v>0</v>
      </c>
      <c r="H484" s="82">
        <v>344</v>
      </c>
      <c r="I484" s="95">
        <v>6.316860465116279</v>
      </c>
      <c r="L484" s="171"/>
    </row>
    <row r="485" spans="1:12" ht="19.5" customHeight="1" x14ac:dyDescent="0.35">
      <c r="A485" s="221"/>
      <c r="B485" s="79" t="s">
        <v>13</v>
      </c>
      <c r="C485" s="7" t="s">
        <v>514</v>
      </c>
      <c r="D485" s="82">
        <v>229</v>
      </c>
      <c r="E485" s="82">
        <v>49</v>
      </c>
      <c r="F485" s="82">
        <v>41</v>
      </c>
      <c r="G485" s="82">
        <v>0</v>
      </c>
      <c r="H485" s="82">
        <v>319</v>
      </c>
      <c r="I485" s="95">
        <v>6.336363636363636</v>
      </c>
    </row>
    <row r="486" spans="1:12" ht="19.5" customHeight="1" x14ac:dyDescent="0.35">
      <c r="A486" s="221"/>
      <c r="B486" s="79" t="s">
        <v>14</v>
      </c>
      <c r="C486" s="7" t="s">
        <v>514</v>
      </c>
      <c r="D486" s="82">
        <v>102</v>
      </c>
      <c r="E486" s="82">
        <v>22</v>
      </c>
      <c r="F486" s="82">
        <v>13</v>
      </c>
      <c r="G486" s="82">
        <v>0</v>
      </c>
      <c r="H486" s="82">
        <v>137</v>
      </c>
      <c r="I486" s="95">
        <v>6.0664233576642346</v>
      </c>
    </row>
    <row r="487" spans="1:12" ht="19.5" customHeight="1" x14ac:dyDescent="0.35">
      <c r="A487" s="221"/>
      <c r="B487" s="79" t="s">
        <v>15</v>
      </c>
      <c r="C487" s="7" t="s">
        <v>514</v>
      </c>
      <c r="D487" s="82">
        <v>14</v>
      </c>
      <c r="E487" s="82">
        <v>3</v>
      </c>
      <c r="F487" s="82">
        <v>5</v>
      </c>
      <c r="G487" s="82">
        <v>0</v>
      </c>
      <c r="H487" s="82">
        <v>22</v>
      </c>
      <c r="I487" s="95">
        <v>6.7409090909090885</v>
      </c>
    </row>
    <row r="488" spans="1:12" ht="19.5" customHeight="1" x14ac:dyDescent="0.35">
      <c r="A488" s="221"/>
      <c r="B488" s="79" t="s">
        <v>16</v>
      </c>
      <c r="C488" s="7" t="s">
        <v>514</v>
      </c>
      <c r="D488" s="82">
        <v>2</v>
      </c>
      <c r="E488" s="82">
        <v>1</v>
      </c>
      <c r="F488" s="82">
        <v>1</v>
      </c>
      <c r="G488" s="82">
        <v>0</v>
      </c>
      <c r="H488" s="82">
        <v>4</v>
      </c>
      <c r="I488" s="95">
        <v>6.875</v>
      </c>
    </row>
    <row r="489" spans="1:12" ht="19.5" customHeight="1" x14ac:dyDescent="0.35">
      <c r="A489" s="221"/>
      <c r="B489" s="79" t="s">
        <v>17</v>
      </c>
      <c r="C489" s="7" t="s">
        <v>514</v>
      </c>
      <c r="D489" s="82">
        <v>0</v>
      </c>
      <c r="E489" s="82">
        <v>0</v>
      </c>
      <c r="F489" s="82">
        <v>0</v>
      </c>
      <c r="G489" s="82">
        <v>0</v>
      </c>
      <c r="H489" s="82">
        <v>0</v>
      </c>
      <c r="I489" s="95" t="s">
        <v>110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110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514</v>
      </c>
      <c r="D491" s="83">
        <v>609</v>
      </c>
      <c r="E491" s="83">
        <v>122</v>
      </c>
      <c r="F491" s="83">
        <v>101</v>
      </c>
      <c r="G491" s="83">
        <v>0</v>
      </c>
      <c r="H491" s="83">
        <v>832</v>
      </c>
      <c r="I491" s="96">
        <v>6.2984375000000004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110</v>
      </c>
    </row>
    <row r="493" spans="1:12" ht="19.5" customHeight="1" x14ac:dyDescent="0.35">
      <c r="A493" s="221"/>
      <c r="B493" s="79" t="s">
        <v>11</v>
      </c>
      <c r="C493" s="7" t="s">
        <v>514</v>
      </c>
      <c r="D493" s="82">
        <v>5</v>
      </c>
      <c r="E493" s="82">
        <v>1</v>
      </c>
      <c r="F493" s="82">
        <v>0</v>
      </c>
      <c r="G493" s="82">
        <v>0</v>
      </c>
      <c r="H493" s="82">
        <v>6</v>
      </c>
      <c r="I493" s="95">
        <v>5.7833333333333341</v>
      </c>
    </row>
    <row r="494" spans="1:12" ht="19.5" customHeight="1" x14ac:dyDescent="0.35">
      <c r="A494" s="221"/>
      <c r="B494" s="79" t="s">
        <v>12</v>
      </c>
      <c r="C494" s="7" t="s">
        <v>514</v>
      </c>
      <c r="D494" s="82">
        <v>374</v>
      </c>
      <c r="E494" s="82">
        <v>22</v>
      </c>
      <c r="F494" s="82">
        <v>21</v>
      </c>
      <c r="G494" s="82">
        <v>0</v>
      </c>
      <c r="H494" s="82">
        <v>417</v>
      </c>
      <c r="I494" s="95">
        <v>5.3781774580335728</v>
      </c>
    </row>
    <row r="495" spans="1:12" ht="19.5" customHeight="1" x14ac:dyDescent="0.35">
      <c r="A495" s="221"/>
      <c r="B495" s="79" t="s">
        <v>13</v>
      </c>
      <c r="C495" s="7" t="s">
        <v>514</v>
      </c>
      <c r="D495" s="82">
        <v>383</v>
      </c>
      <c r="E495" s="82">
        <v>40</v>
      </c>
      <c r="F495" s="82">
        <v>23</v>
      </c>
      <c r="G495" s="82">
        <v>0</v>
      </c>
      <c r="H495" s="82">
        <v>446</v>
      </c>
      <c r="I495" s="95">
        <v>5.5338565022421546</v>
      </c>
    </row>
    <row r="496" spans="1:12" ht="19.5" customHeight="1" x14ac:dyDescent="0.35">
      <c r="A496" s="221"/>
      <c r="B496" s="79" t="s">
        <v>14</v>
      </c>
      <c r="C496" s="7" t="s">
        <v>514</v>
      </c>
      <c r="D496" s="82">
        <v>203</v>
      </c>
      <c r="E496" s="82">
        <v>12</v>
      </c>
      <c r="F496" s="82">
        <v>9</v>
      </c>
      <c r="G496" s="82">
        <v>0</v>
      </c>
      <c r="H496" s="82">
        <v>224</v>
      </c>
      <c r="I496" s="95">
        <v>5.4004464285714322</v>
      </c>
    </row>
    <row r="497" spans="1:13" ht="19.5" customHeight="1" x14ac:dyDescent="0.35">
      <c r="A497" s="221"/>
      <c r="B497" s="79" t="s">
        <v>15</v>
      </c>
      <c r="C497" s="7" t="s">
        <v>514</v>
      </c>
      <c r="D497" s="82">
        <v>70</v>
      </c>
      <c r="E497" s="82">
        <v>6</v>
      </c>
      <c r="F497" s="82">
        <v>5</v>
      </c>
      <c r="G497" s="82">
        <v>0</v>
      </c>
      <c r="H497" s="82">
        <v>81</v>
      </c>
      <c r="I497" s="95">
        <v>5.6765432098765407</v>
      </c>
    </row>
    <row r="498" spans="1:13" ht="19.5" customHeight="1" x14ac:dyDescent="0.35">
      <c r="A498" s="221"/>
      <c r="B498" s="79" t="s">
        <v>16</v>
      </c>
      <c r="C498" s="7" t="s">
        <v>514</v>
      </c>
      <c r="D498" s="82">
        <v>17</v>
      </c>
      <c r="E498" s="82">
        <v>1</v>
      </c>
      <c r="F498" s="82">
        <v>0</v>
      </c>
      <c r="G498" s="82">
        <v>0</v>
      </c>
      <c r="H498" s="82">
        <v>18</v>
      </c>
      <c r="I498" s="95">
        <v>5.2666666666666666</v>
      </c>
    </row>
    <row r="499" spans="1:13" ht="19.5" customHeight="1" x14ac:dyDescent="0.35">
      <c r="A499" s="221"/>
      <c r="B499" s="79" t="s">
        <v>17</v>
      </c>
      <c r="C499" s="7" t="s">
        <v>514</v>
      </c>
      <c r="D499" s="82">
        <v>2</v>
      </c>
      <c r="E499" s="82">
        <v>0</v>
      </c>
      <c r="F499" s="82">
        <v>0</v>
      </c>
      <c r="G499" s="82">
        <v>0</v>
      </c>
      <c r="H499" s="82">
        <v>2</v>
      </c>
      <c r="I499" s="95">
        <v>3.8000000000000003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110</v>
      </c>
    </row>
    <row r="501" spans="1:13" ht="19.5" customHeight="1" x14ac:dyDescent="0.35">
      <c r="A501" s="222"/>
      <c r="B501" s="80" t="s">
        <v>19</v>
      </c>
      <c r="C501" s="9" t="s">
        <v>514</v>
      </c>
      <c r="D501" s="83">
        <v>1054</v>
      </c>
      <c r="E501" s="83">
        <v>82</v>
      </c>
      <c r="F501" s="83">
        <v>58</v>
      </c>
      <c r="G501" s="83">
        <v>0</v>
      </c>
      <c r="H501" s="83">
        <v>1194</v>
      </c>
      <c r="I501" s="96">
        <v>5.4584589614740384</v>
      </c>
    </row>
    <row r="502" spans="1:13" ht="19.5" customHeight="1" x14ac:dyDescent="0.35">
      <c r="A502" s="80" t="s">
        <v>21</v>
      </c>
      <c r="B502" s="81"/>
      <c r="C502" s="9" t="s">
        <v>514</v>
      </c>
      <c r="D502" s="83">
        <v>1663</v>
      </c>
      <c r="E502" s="83">
        <v>204</v>
      </c>
      <c r="F502" s="83">
        <v>159</v>
      </c>
      <c r="G502" s="83">
        <v>0</v>
      </c>
      <c r="H502" s="83">
        <v>2026</v>
      </c>
      <c r="I502" s="96">
        <v>5.8034057255676235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110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929</v>
      </c>
      <c r="L510" s="170"/>
    </row>
    <row r="511" spans="1:13" ht="19.5" customHeight="1" x14ac:dyDescent="0.35">
      <c r="A511" s="221"/>
      <c r="B511" s="79" t="s">
        <v>11</v>
      </c>
      <c r="C511" s="19" t="s">
        <v>515</v>
      </c>
      <c r="D511" s="82">
        <v>0</v>
      </c>
      <c r="E511" s="82">
        <v>0</v>
      </c>
      <c r="F511" s="82">
        <v>0</v>
      </c>
      <c r="G511" s="82">
        <v>6</v>
      </c>
      <c r="H511" s="82">
        <v>6</v>
      </c>
      <c r="I511" s="93">
        <v>0</v>
      </c>
      <c r="L511" s="170"/>
    </row>
    <row r="512" spans="1:13" ht="19.5" customHeight="1" x14ac:dyDescent="0.35">
      <c r="A512" s="221"/>
      <c r="B512" s="79" t="s">
        <v>12</v>
      </c>
      <c r="C512" s="19" t="s">
        <v>515</v>
      </c>
      <c r="D512" s="82">
        <v>53</v>
      </c>
      <c r="E512" s="82">
        <v>5</v>
      </c>
      <c r="F512" s="82">
        <v>2</v>
      </c>
      <c r="G512" s="82">
        <v>284</v>
      </c>
      <c r="H512" s="82">
        <v>344</v>
      </c>
      <c r="I512" s="93">
        <v>454.31666666666666</v>
      </c>
      <c r="L512" s="171"/>
    </row>
    <row r="513" spans="1:13" ht="19.5" customHeight="1" x14ac:dyDescent="0.35">
      <c r="A513" s="221"/>
      <c r="B513" s="79" t="s">
        <v>13</v>
      </c>
      <c r="C513" s="19" t="s">
        <v>515</v>
      </c>
      <c r="D513" s="82">
        <v>46</v>
      </c>
      <c r="E513" s="82">
        <v>6</v>
      </c>
      <c r="F513" s="82">
        <v>2</v>
      </c>
      <c r="G513" s="82">
        <v>265</v>
      </c>
      <c r="H513" s="82">
        <v>319</v>
      </c>
      <c r="I513" s="93">
        <v>441.94444444444446</v>
      </c>
    </row>
    <row r="514" spans="1:13" ht="19.5" customHeight="1" x14ac:dyDescent="0.35">
      <c r="A514" s="221"/>
      <c r="B514" s="79" t="s">
        <v>14</v>
      </c>
      <c r="C514" s="19" t="s">
        <v>515</v>
      </c>
      <c r="D514" s="82">
        <v>22</v>
      </c>
      <c r="E514" s="82">
        <v>10</v>
      </c>
      <c r="F514" s="82">
        <v>3</v>
      </c>
      <c r="G514" s="82">
        <v>102</v>
      </c>
      <c r="H514" s="82">
        <v>137</v>
      </c>
      <c r="I514" s="93">
        <v>420.77142857142854</v>
      </c>
    </row>
    <row r="515" spans="1:13" ht="19.5" customHeight="1" x14ac:dyDescent="0.35">
      <c r="A515" s="221"/>
      <c r="B515" s="79" t="s">
        <v>15</v>
      </c>
      <c r="C515" s="19" t="s">
        <v>515</v>
      </c>
      <c r="D515" s="82">
        <v>1</v>
      </c>
      <c r="E515" s="82">
        <v>1</v>
      </c>
      <c r="F515" s="82">
        <v>1</v>
      </c>
      <c r="G515" s="82">
        <v>19</v>
      </c>
      <c r="H515" s="82">
        <v>22</v>
      </c>
      <c r="I515" s="93">
        <v>392.66666666666669</v>
      </c>
    </row>
    <row r="516" spans="1:13" ht="19.5" customHeight="1" x14ac:dyDescent="0.35">
      <c r="A516" s="221"/>
      <c r="B516" s="79" t="s">
        <v>16</v>
      </c>
      <c r="C516" s="19" t="s">
        <v>515</v>
      </c>
      <c r="D516" s="82">
        <v>0</v>
      </c>
      <c r="E516" s="82">
        <v>1</v>
      </c>
      <c r="F516" s="82">
        <v>1</v>
      </c>
      <c r="G516" s="82">
        <v>2</v>
      </c>
      <c r="H516" s="82">
        <v>4</v>
      </c>
      <c r="I516" s="93">
        <v>344.5</v>
      </c>
    </row>
    <row r="517" spans="1:13" ht="19.5" customHeight="1" x14ac:dyDescent="0.35">
      <c r="A517" s="221"/>
      <c r="B517" s="79" t="s">
        <v>17</v>
      </c>
      <c r="C517" s="19" t="s">
        <v>515</v>
      </c>
      <c r="D517" s="82">
        <v>0</v>
      </c>
      <c r="E517" s="82">
        <v>0</v>
      </c>
      <c r="F517" s="82">
        <v>0</v>
      </c>
      <c r="G517" s="82">
        <v>0</v>
      </c>
      <c r="H517" s="82">
        <v>0</v>
      </c>
      <c r="I517" s="93" t="s">
        <v>110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110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515</v>
      </c>
      <c r="D519" s="83">
        <v>122</v>
      </c>
      <c r="E519" s="83">
        <v>23</v>
      </c>
      <c r="F519" s="83">
        <v>9</v>
      </c>
      <c r="G519" s="83">
        <v>678</v>
      </c>
      <c r="H519" s="83">
        <v>832</v>
      </c>
      <c r="I519" s="94">
        <v>439.72727272727275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110</v>
      </c>
    </row>
    <row r="521" spans="1:13" ht="19.5" customHeight="1" x14ac:dyDescent="0.35">
      <c r="A521" s="221"/>
      <c r="B521" s="79" t="s">
        <v>11</v>
      </c>
      <c r="C521" s="19" t="s">
        <v>515</v>
      </c>
      <c r="D521" s="82">
        <v>0</v>
      </c>
      <c r="E521" s="82">
        <v>0</v>
      </c>
      <c r="F521" s="82">
        <v>0</v>
      </c>
      <c r="G521" s="82">
        <v>6</v>
      </c>
      <c r="H521" s="82">
        <v>6</v>
      </c>
      <c r="I521" s="93">
        <v>0</v>
      </c>
    </row>
    <row r="522" spans="1:13" ht="19.5" customHeight="1" x14ac:dyDescent="0.35">
      <c r="A522" s="221"/>
      <c r="B522" s="79" t="s">
        <v>12</v>
      </c>
      <c r="C522" s="19" t="s">
        <v>515</v>
      </c>
      <c r="D522" s="82">
        <v>72</v>
      </c>
      <c r="E522" s="82">
        <v>5</v>
      </c>
      <c r="F522" s="82">
        <v>0</v>
      </c>
      <c r="G522" s="82">
        <v>340</v>
      </c>
      <c r="H522" s="82">
        <v>417</v>
      </c>
      <c r="I522" s="93">
        <v>413.3246753246753</v>
      </c>
    </row>
    <row r="523" spans="1:13" ht="19.5" customHeight="1" x14ac:dyDescent="0.35">
      <c r="A523" s="221"/>
      <c r="B523" s="79" t="s">
        <v>13</v>
      </c>
      <c r="C523" s="19" t="s">
        <v>515</v>
      </c>
      <c r="D523" s="82">
        <v>99</v>
      </c>
      <c r="E523" s="82">
        <v>9</v>
      </c>
      <c r="F523" s="82">
        <v>2</v>
      </c>
      <c r="G523" s="82">
        <v>336</v>
      </c>
      <c r="H523" s="82">
        <v>446</v>
      </c>
      <c r="I523" s="93">
        <v>415.7</v>
      </c>
    </row>
    <row r="524" spans="1:13" ht="19.5" customHeight="1" x14ac:dyDescent="0.35">
      <c r="A524" s="221"/>
      <c r="B524" s="79" t="s">
        <v>14</v>
      </c>
      <c r="C524" s="19" t="s">
        <v>515</v>
      </c>
      <c r="D524" s="82">
        <v>63</v>
      </c>
      <c r="E524" s="82">
        <v>6</v>
      </c>
      <c r="F524" s="82">
        <v>2</v>
      </c>
      <c r="G524" s="82">
        <v>153</v>
      </c>
      <c r="H524" s="82">
        <v>224</v>
      </c>
      <c r="I524" s="93">
        <v>405.6056338028169</v>
      </c>
    </row>
    <row r="525" spans="1:13" ht="19.5" customHeight="1" x14ac:dyDescent="0.35">
      <c r="A525" s="221"/>
      <c r="B525" s="79" t="s">
        <v>15</v>
      </c>
      <c r="C525" s="19" t="s">
        <v>515</v>
      </c>
      <c r="D525" s="82">
        <v>27</v>
      </c>
      <c r="E525" s="82">
        <v>2</v>
      </c>
      <c r="F525" s="82">
        <v>4</v>
      </c>
      <c r="G525" s="82">
        <v>48</v>
      </c>
      <c r="H525" s="82">
        <v>81</v>
      </c>
      <c r="I525" s="93">
        <v>395.30303030303031</v>
      </c>
    </row>
    <row r="526" spans="1:13" ht="19.5" customHeight="1" x14ac:dyDescent="0.35">
      <c r="A526" s="221"/>
      <c r="B526" s="79" t="s">
        <v>16</v>
      </c>
      <c r="C526" s="19" t="s">
        <v>515</v>
      </c>
      <c r="D526" s="82">
        <v>4</v>
      </c>
      <c r="E526" s="82">
        <v>0</v>
      </c>
      <c r="F526" s="82">
        <v>1</v>
      </c>
      <c r="G526" s="82">
        <v>13</v>
      </c>
      <c r="H526" s="82">
        <v>18</v>
      </c>
      <c r="I526" s="93">
        <v>395</v>
      </c>
    </row>
    <row r="527" spans="1:13" ht="19.5" customHeight="1" x14ac:dyDescent="0.35">
      <c r="A527" s="221"/>
      <c r="B527" s="79" t="s">
        <v>17</v>
      </c>
      <c r="C527" s="19" t="s">
        <v>515</v>
      </c>
      <c r="D527" s="82">
        <v>0</v>
      </c>
      <c r="E527" s="82">
        <v>0</v>
      </c>
      <c r="F527" s="82">
        <v>0</v>
      </c>
      <c r="G527" s="82">
        <v>2</v>
      </c>
      <c r="H527" s="82">
        <v>2</v>
      </c>
      <c r="I527" s="93">
        <v>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110</v>
      </c>
    </row>
    <row r="529" spans="1:13" ht="19.5" customHeight="1" x14ac:dyDescent="0.35">
      <c r="A529" s="222"/>
      <c r="B529" s="80" t="s">
        <v>19</v>
      </c>
      <c r="C529" s="20" t="s">
        <v>515</v>
      </c>
      <c r="D529" s="83">
        <v>265</v>
      </c>
      <c r="E529" s="83">
        <v>22</v>
      </c>
      <c r="F529" s="83">
        <v>9</v>
      </c>
      <c r="G529" s="83">
        <v>898</v>
      </c>
      <c r="H529" s="83">
        <v>1194</v>
      </c>
      <c r="I529" s="94">
        <v>410.03716216216219</v>
      </c>
    </row>
    <row r="530" spans="1:13" ht="19.5" customHeight="1" x14ac:dyDescent="0.35">
      <c r="A530" s="80" t="s">
        <v>21</v>
      </c>
      <c r="B530" s="81"/>
      <c r="C530" s="20" t="s">
        <v>515</v>
      </c>
      <c r="D530" s="83">
        <v>387</v>
      </c>
      <c r="E530" s="83">
        <v>45</v>
      </c>
      <c r="F530" s="83">
        <v>18</v>
      </c>
      <c r="G530" s="83">
        <v>1576</v>
      </c>
      <c r="H530" s="83">
        <v>2026</v>
      </c>
      <c r="I530" s="94">
        <v>420.19777777777779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110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929</v>
      </c>
      <c r="L538" s="170"/>
    </row>
    <row r="539" spans="1:13" ht="19.5" customHeight="1" x14ac:dyDescent="0.35">
      <c r="A539" s="221"/>
      <c r="B539" s="79" t="s">
        <v>11</v>
      </c>
      <c r="C539" s="19" t="s">
        <v>516</v>
      </c>
      <c r="D539" s="82">
        <v>0</v>
      </c>
      <c r="E539" s="82">
        <v>0</v>
      </c>
      <c r="F539" s="82">
        <v>0</v>
      </c>
      <c r="G539" s="82">
        <v>6</v>
      </c>
      <c r="H539" s="82">
        <v>6</v>
      </c>
      <c r="I539" s="95">
        <v>0</v>
      </c>
      <c r="L539" s="170"/>
    </row>
    <row r="540" spans="1:13" ht="19.5" customHeight="1" x14ac:dyDescent="0.35">
      <c r="A540" s="221"/>
      <c r="B540" s="79" t="s">
        <v>12</v>
      </c>
      <c r="C540" s="19" t="s">
        <v>516</v>
      </c>
      <c r="D540" s="82">
        <v>46</v>
      </c>
      <c r="E540" s="82">
        <v>9</v>
      </c>
      <c r="F540" s="82">
        <v>5</v>
      </c>
      <c r="G540" s="82">
        <v>284</v>
      </c>
      <c r="H540" s="82">
        <v>344</v>
      </c>
      <c r="I540" s="95">
        <v>14.078333333333335</v>
      </c>
      <c r="L540" s="171"/>
    </row>
    <row r="541" spans="1:13" ht="19.5" customHeight="1" x14ac:dyDescent="0.35">
      <c r="A541" s="221"/>
      <c r="B541" s="79" t="s">
        <v>13</v>
      </c>
      <c r="C541" s="19" t="s">
        <v>516</v>
      </c>
      <c r="D541" s="82">
        <v>33</v>
      </c>
      <c r="E541" s="82">
        <v>12</v>
      </c>
      <c r="F541" s="82">
        <v>9</v>
      </c>
      <c r="G541" s="82">
        <v>265</v>
      </c>
      <c r="H541" s="82">
        <v>319</v>
      </c>
      <c r="I541" s="95">
        <v>13.603703703703703</v>
      </c>
    </row>
    <row r="542" spans="1:13" ht="19.5" customHeight="1" x14ac:dyDescent="0.35">
      <c r="A542" s="221"/>
      <c r="B542" s="79" t="s">
        <v>14</v>
      </c>
      <c r="C542" s="19" t="s">
        <v>516</v>
      </c>
      <c r="D542" s="82">
        <v>16</v>
      </c>
      <c r="E542" s="82">
        <v>12</v>
      </c>
      <c r="F542" s="82">
        <v>7</v>
      </c>
      <c r="G542" s="82">
        <v>102</v>
      </c>
      <c r="H542" s="82">
        <v>137</v>
      </c>
      <c r="I542" s="95">
        <v>13.048571428571428</v>
      </c>
    </row>
    <row r="543" spans="1:13" ht="19.5" customHeight="1" x14ac:dyDescent="0.35">
      <c r="A543" s="221"/>
      <c r="B543" s="79" t="s">
        <v>15</v>
      </c>
      <c r="C543" s="19" t="s">
        <v>516</v>
      </c>
      <c r="D543" s="82">
        <v>1</v>
      </c>
      <c r="E543" s="82">
        <v>0</v>
      </c>
      <c r="F543" s="82">
        <v>2</v>
      </c>
      <c r="G543" s="82">
        <v>19</v>
      </c>
      <c r="H543" s="82">
        <v>22</v>
      </c>
      <c r="I543" s="95">
        <v>12.433333333333332</v>
      </c>
    </row>
    <row r="544" spans="1:13" ht="19.5" customHeight="1" x14ac:dyDescent="0.35">
      <c r="A544" s="221"/>
      <c r="B544" s="79" t="s">
        <v>16</v>
      </c>
      <c r="C544" s="19" t="s">
        <v>516</v>
      </c>
      <c r="D544" s="82">
        <v>0</v>
      </c>
      <c r="E544" s="82">
        <v>0</v>
      </c>
      <c r="F544" s="82">
        <v>2</v>
      </c>
      <c r="G544" s="82">
        <v>2</v>
      </c>
      <c r="H544" s="82">
        <v>4</v>
      </c>
      <c r="I544" s="95">
        <v>10.5</v>
      </c>
    </row>
    <row r="545" spans="1:13" ht="19.5" customHeight="1" x14ac:dyDescent="0.35">
      <c r="A545" s="221"/>
      <c r="B545" s="79" t="s">
        <v>17</v>
      </c>
      <c r="C545" s="19" t="s">
        <v>516</v>
      </c>
      <c r="D545" s="82">
        <v>0</v>
      </c>
      <c r="E545" s="82">
        <v>0</v>
      </c>
      <c r="F545" s="82">
        <v>0</v>
      </c>
      <c r="G545" s="82">
        <v>0</v>
      </c>
      <c r="H545" s="82">
        <v>0</v>
      </c>
      <c r="I545" s="95" t="s">
        <v>110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516</v>
      </c>
      <c r="D547" s="83">
        <v>96</v>
      </c>
      <c r="E547" s="83">
        <v>33</v>
      </c>
      <c r="F547" s="83">
        <v>25</v>
      </c>
      <c r="G547" s="83">
        <v>678</v>
      </c>
      <c r="H547" s="83">
        <v>832</v>
      </c>
      <c r="I547" s="96">
        <v>13.599350649350651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110</v>
      </c>
    </row>
    <row r="549" spans="1:13" ht="19.5" customHeight="1" x14ac:dyDescent="0.35">
      <c r="A549" s="221"/>
      <c r="B549" s="79" t="s">
        <v>11</v>
      </c>
      <c r="C549" s="19" t="s">
        <v>516</v>
      </c>
      <c r="D549" s="82">
        <v>0</v>
      </c>
      <c r="E549" s="82">
        <v>0</v>
      </c>
      <c r="F549" s="82">
        <v>0</v>
      </c>
      <c r="G549" s="82">
        <v>6</v>
      </c>
      <c r="H549" s="82">
        <v>6</v>
      </c>
      <c r="I549" s="95">
        <v>0</v>
      </c>
    </row>
    <row r="550" spans="1:13" ht="19.5" customHeight="1" x14ac:dyDescent="0.35">
      <c r="A550" s="221"/>
      <c r="B550" s="79" t="s">
        <v>12</v>
      </c>
      <c r="C550" s="19" t="s">
        <v>516</v>
      </c>
      <c r="D550" s="82">
        <v>47</v>
      </c>
      <c r="E550" s="82">
        <v>19</v>
      </c>
      <c r="F550" s="82">
        <v>11</v>
      </c>
      <c r="G550" s="82">
        <v>340</v>
      </c>
      <c r="H550" s="82">
        <v>417</v>
      </c>
      <c r="I550" s="95">
        <v>12.245454545454546</v>
      </c>
    </row>
    <row r="551" spans="1:13" ht="19.5" customHeight="1" x14ac:dyDescent="0.35">
      <c r="A551" s="221"/>
      <c r="B551" s="79" t="s">
        <v>13</v>
      </c>
      <c r="C551" s="19" t="s">
        <v>516</v>
      </c>
      <c r="D551" s="82">
        <v>67</v>
      </c>
      <c r="E551" s="82">
        <v>37</v>
      </c>
      <c r="F551" s="82">
        <v>6</v>
      </c>
      <c r="G551" s="82">
        <v>336</v>
      </c>
      <c r="H551" s="82">
        <v>446</v>
      </c>
      <c r="I551" s="95">
        <v>12.350000000000001</v>
      </c>
    </row>
    <row r="552" spans="1:13" ht="19.5" customHeight="1" x14ac:dyDescent="0.35">
      <c r="A552" s="221"/>
      <c r="B552" s="79" t="s">
        <v>14</v>
      </c>
      <c r="C552" s="19" t="s">
        <v>516</v>
      </c>
      <c r="D552" s="82">
        <v>38</v>
      </c>
      <c r="E552" s="82">
        <v>23</v>
      </c>
      <c r="F552" s="82">
        <v>10</v>
      </c>
      <c r="G552" s="82">
        <v>153</v>
      </c>
      <c r="H552" s="82">
        <v>224</v>
      </c>
      <c r="I552" s="95">
        <v>12.19718309859155</v>
      </c>
    </row>
    <row r="553" spans="1:13" ht="19.5" customHeight="1" x14ac:dyDescent="0.35">
      <c r="A553" s="221"/>
      <c r="B553" s="79" t="s">
        <v>15</v>
      </c>
      <c r="C553" s="19" t="s">
        <v>516</v>
      </c>
      <c r="D553" s="82">
        <v>13</v>
      </c>
      <c r="E553" s="82">
        <v>9</v>
      </c>
      <c r="F553" s="82">
        <v>11</v>
      </c>
      <c r="G553" s="82">
        <v>48</v>
      </c>
      <c r="H553" s="82">
        <v>81</v>
      </c>
      <c r="I553" s="95">
        <v>11.654545454545454</v>
      </c>
    </row>
    <row r="554" spans="1:13" ht="19.5" customHeight="1" x14ac:dyDescent="0.35">
      <c r="A554" s="221"/>
      <c r="B554" s="79" t="s">
        <v>16</v>
      </c>
      <c r="C554" s="19" t="s">
        <v>516</v>
      </c>
      <c r="D554" s="82">
        <v>3</v>
      </c>
      <c r="E554" s="82">
        <v>1</v>
      </c>
      <c r="F554" s="82">
        <v>1</v>
      </c>
      <c r="G554" s="82">
        <v>13</v>
      </c>
      <c r="H554" s="82">
        <v>18</v>
      </c>
      <c r="I554" s="95">
        <v>11.5</v>
      </c>
    </row>
    <row r="555" spans="1:13" ht="19.5" customHeight="1" x14ac:dyDescent="0.35">
      <c r="A555" s="221"/>
      <c r="B555" s="79" t="s">
        <v>17</v>
      </c>
      <c r="C555" s="19" t="s">
        <v>516</v>
      </c>
      <c r="D555" s="82">
        <v>0</v>
      </c>
      <c r="E555" s="82">
        <v>0</v>
      </c>
      <c r="F555" s="82">
        <v>0</v>
      </c>
      <c r="G555" s="82">
        <v>2</v>
      </c>
      <c r="H555" s="82">
        <v>2</v>
      </c>
      <c r="I555" s="95">
        <v>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110</v>
      </c>
    </row>
    <row r="557" spans="1:13" ht="19.5" customHeight="1" x14ac:dyDescent="0.35">
      <c r="A557" s="222"/>
      <c r="B557" s="80" t="s">
        <v>19</v>
      </c>
      <c r="C557" s="20" t="s">
        <v>516</v>
      </c>
      <c r="D557" s="83">
        <v>168</v>
      </c>
      <c r="E557" s="83">
        <v>89</v>
      </c>
      <c r="F557" s="83">
        <v>39</v>
      </c>
      <c r="G557" s="83">
        <v>898</v>
      </c>
      <c r="H557" s="83">
        <v>1194</v>
      </c>
      <c r="I557" s="96">
        <v>12.194256756756756</v>
      </c>
    </row>
    <row r="558" spans="1:13" ht="19.5" customHeight="1" x14ac:dyDescent="0.35">
      <c r="A558" s="80" t="s">
        <v>21</v>
      </c>
      <c r="B558" s="81"/>
      <c r="C558" s="20" t="s">
        <v>516</v>
      </c>
      <c r="D558" s="83">
        <v>264</v>
      </c>
      <c r="E558" s="83">
        <v>122</v>
      </c>
      <c r="F558" s="83">
        <v>64</v>
      </c>
      <c r="G558" s="83">
        <v>1576</v>
      </c>
      <c r="H558" s="83">
        <v>2026</v>
      </c>
      <c r="I558" s="96">
        <v>12.675111111111109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110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929</v>
      </c>
      <c r="L566" s="170"/>
    </row>
    <row r="567" spans="1:13" ht="19.5" customHeight="1" x14ac:dyDescent="0.35">
      <c r="A567" s="221"/>
      <c r="B567" s="79" t="s">
        <v>11</v>
      </c>
      <c r="C567" s="19" t="s">
        <v>517</v>
      </c>
      <c r="D567" s="82">
        <v>0</v>
      </c>
      <c r="E567" s="82">
        <v>0</v>
      </c>
      <c r="F567" s="82">
        <v>0</v>
      </c>
      <c r="G567" s="82">
        <v>6</v>
      </c>
      <c r="H567" s="82">
        <v>6</v>
      </c>
      <c r="I567" s="95">
        <v>0</v>
      </c>
      <c r="L567" s="170"/>
    </row>
    <row r="568" spans="1:13" ht="19.5" customHeight="1" x14ac:dyDescent="0.35">
      <c r="A568" s="221"/>
      <c r="B568" s="79" t="s">
        <v>12</v>
      </c>
      <c r="C568" s="19" t="s">
        <v>517</v>
      </c>
      <c r="D568" s="82">
        <v>47</v>
      </c>
      <c r="E568" s="82">
        <v>9</v>
      </c>
      <c r="F568" s="82">
        <v>4</v>
      </c>
      <c r="G568" s="82">
        <v>284</v>
      </c>
      <c r="H568" s="82">
        <v>344</v>
      </c>
      <c r="I568" s="95">
        <v>42.35</v>
      </c>
      <c r="L568" s="171"/>
    </row>
    <row r="569" spans="1:13" ht="19.5" customHeight="1" x14ac:dyDescent="0.35">
      <c r="A569" s="221"/>
      <c r="B569" s="79" t="s">
        <v>13</v>
      </c>
      <c r="C569" s="19" t="s">
        <v>517</v>
      </c>
      <c r="D569" s="82">
        <v>37</v>
      </c>
      <c r="E569" s="82">
        <v>10</v>
      </c>
      <c r="F569" s="82">
        <v>7</v>
      </c>
      <c r="G569" s="82">
        <v>265</v>
      </c>
      <c r="H569" s="82">
        <v>319</v>
      </c>
      <c r="I569" s="95">
        <v>40.962962962962983</v>
      </c>
    </row>
    <row r="570" spans="1:13" ht="19.5" customHeight="1" x14ac:dyDescent="0.35">
      <c r="A570" s="221"/>
      <c r="B570" s="79" t="s">
        <v>14</v>
      </c>
      <c r="C570" s="19" t="s">
        <v>517</v>
      </c>
      <c r="D570" s="82">
        <v>21</v>
      </c>
      <c r="E570" s="82">
        <v>8</v>
      </c>
      <c r="F570" s="82">
        <v>6</v>
      </c>
      <c r="G570" s="82">
        <v>102</v>
      </c>
      <c r="H570" s="82">
        <v>137</v>
      </c>
      <c r="I570" s="95">
        <v>39.528571428571432</v>
      </c>
    </row>
    <row r="571" spans="1:13" ht="19.5" customHeight="1" x14ac:dyDescent="0.35">
      <c r="A571" s="221"/>
      <c r="B571" s="79" t="s">
        <v>15</v>
      </c>
      <c r="C571" s="19" t="s">
        <v>517</v>
      </c>
      <c r="D571" s="82">
        <v>1</v>
      </c>
      <c r="E571" s="82">
        <v>1</v>
      </c>
      <c r="F571" s="82">
        <v>1</v>
      </c>
      <c r="G571" s="82">
        <v>19</v>
      </c>
      <c r="H571" s="82">
        <v>22</v>
      </c>
      <c r="I571" s="95">
        <v>38.033333333333331</v>
      </c>
    </row>
    <row r="572" spans="1:13" ht="19.5" customHeight="1" x14ac:dyDescent="0.35">
      <c r="A572" s="221"/>
      <c r="B572" s="79" t="s">
        <v>16</v>
      </c>
      <c r="C572" s="19" t="s">
        <v>517</v>
      </c>
      <c r="D572" s="82">
        <v>0</v>
      </c>
      <c r="E572" s="82">
        <v>1</v>
      </c>
      <c r="F572" s="82">
        <v>1</v>
      </c>
      <c r="G572" s="82">
        <v>2</v>
      </c>
      <c r="H572" s="82">
        <v>4</v>
      </c>
      <c r="I572" s="95">
        <v>32.799999999999997</v>
      </c>
    </row>
    <row r="573" spans="1:13" ht="19.5" customHeight="1" x14ac:dyDescent="0.35">
      <c r="A573" s="221"/>
      <c r="B573" s="79" t="s">
        <v>17</v>
      </c>
      <c r="C573" s="19" t="s">
        <v>517</v>
      </c>
      <c r="D573" s="82">
        <v>0</v>
      </c>
      <c r="E573" s="82">
        <v>0</v>
      </c>
      <c r="F573" s="82">
        <v>0</v>
      </c>
      <c r="G573" s="82">
        <v>0</v>
      </c>
      <c r="H573" s="82">
        <v>0</v>
      </c>
      <c r="I573" s="95" t="s">
        <v>110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110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517</v>
      </c>
      <c r="D575" s="83">
        <v>106</v>
      </c>
      <c r="E575" s="83">
        <v>29</v>
      </c>
      <c r="F575" s="83">
        <v>19</v>
      </c>
      <c r="G575" s="83">
        <v>678</v>
      </c>
      <c r="H575" s="83">
        <v>832</v>
      </c>
      <c r="I575" s="96">
        <v>41.014285714285727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110</v>
      </c>
    </row>
    <row r="577" spans="1:13" ht="19.5" customHeight="1" x14ac:dyDescent="0.35">
      <c r="A577" s="221"/>
      <c r="B577" s="79" t="s">
        <v>11</v>
      </c>
      <c r="C577" s="19" t="s">
        <v>517</v>
      </c>
      <c r="D577" s="82">
        <v>0</v>
      </c>
      <c r="E577" s="82">
        <v>0</v>
      </c>
      <c r="F577" s="82">
        <v>0</v>
      </c>
      <c r="G577" s="82">
        <v>6</v>
      </c>
      <c r="H577" s="82">
        <v>6</v>
      </c>
      <c r="I577" s="95">
        <v>0</v>
      </c>
    </row>
    <row r="578" spans="1:13" ht="19.5" customHeight="1" x14ac:dyDescent="0.35">
      <c r="A578" s="221"/>
      <c r="B578" s="79" t="s">
        <v>12</v>
      </c>
      <c r="C578" s="19" t="s">
        <v>517</v>
      </c>
      <c r="D578" s="82">
        <v>54</v>
      </c>
      <c r="E578" s="82">
        <v>15</v>
      </c>
      <c r="F578" s="82">
        <v>8</v>
      </c>
      <c r="G578" s="82">
        <v>340</v>
      </c>
      <c r="H578" s="82">
        <v>417</v>
      </c>
      <c r="I578" s="95">
        <v>37.937662337662339</v>
      </c>
    </row>
    <row r="579" spans="1:13" ht="19.5" customHeight="1" x14ac:dyDescent="0.35">
      <c r="A579" s="221"/>
      <c r="B579" s="79" t="s">
        <v>13</v>
      </c>
      <c r="C579" s="19" t="s">
        <v>517</v>
      </c>
      <c r="D579" s="82">
        <v>81</v>
      </c>
      <c r="E579" s="82">
        <v>23</v>
      </c>
      <c r="F579" s="82">
        <v>6</v>
      </c>
      <c r="G579" s="82">
        <v>336</v>
      </c>
      <c r="H579" s="82">
        <v>446</v>
      </c>
      <c r="I579" s="95">
        <v>38.156363636363629</v>
      </c>
    </row>
    <row r="580" spans="1:13" ht="19.5" customHeight="1" x14ac:dyDescent="0.35">
      <c r="A580" s="221"/>
      <c r="B580" s="79" t="s">
        <v>14</v>
      </c>
      <c r="C580" s="19" t="s">
        <v>517</v>
      </c>
      <c r="D580" s="82">
        <v>47</v>
      </c>
      <c r="E580" s="82">
        <v>18</v>
      </c>
      <c r="F580" s="82">
        <v>6</v>
      </c>
      <c r="G580" s="82">
        <v>153</v>
      </c>
      <c r="H580" s="82">
        <v>224</v>
      </c>
      <c r="I580" s="95">
        <v>37.752112676056335</v>
      </c>
    </row>
    <row r="581" spans="1:13" ht="19.5" customHeight="1" x14ac:dyDescent="0.35">
      <c r="A581" s="221"/>
      <c r="B581" s="79" t="s">
        <v>15</v>
      </c>
      <c r="C581" s="19" t="s">
        <v>517</v>
      </c>
      <c r="D581" s="82">
        <v>18</v>
      </c>
      <c r="E581" s="82">
        <v>11</v>
      </c>
      <c r="F581" s="82">
        <v>4</v>
      </c>
      <c r="G581" s="82">
        <v>48</v>
      </c>
      <c r="H581" s="82">
        <v>81</v>
      </c>
      <c r="I581" s="95">
        <v>36.172727272727258</v>
      </c>
    </row>
    <row r="582" spans="1:13" ht="19.5" customHeight="1" x14ac:dyDescent="0.35">
      <c r="A582" s="221"/>
      <c r="B582" s="79" t="s">
        <v>16</v>
      </c>
      <c r="C582" s="19" t="s">
        <v>517</v>
      </c>
      <c r="D582" s="82">
        <v>3</v>
      </c>
      <c r="E582" s="82">
        <v>1</v>
      </c>
      <c r="F582" s="82">
        <v>1</v>
      </c>
      <c r="G582" s="82">
        <v>13</v>
      </c>
      <c r="H582" s="82">
        <v>18</v>
      </c>
      <c r="I582" s="95">
        <v>36.019999999999996</v>
      </c>
    </row>
    <row r="583" spans="1:13" ht="19.5" customHeight="1" x14ac:dyDescent="0.35">
      <c r="A583" s="221"/>
      <c r="B583" s="79" t="s">
        <v>17</v>
      </c>
      <c r="C583" s="19" t="s">
        <v>517</v>
      </c>
      <c r="D583" s="82">
        <v>0</v>
      </c>
      <c r="E583" s="82">
        <v>0</v>
      </c>
      <c r="F583" s="82">
        <v>0</v>
      </c>
      <c r="G583" s="82">
        <v>2</v>
      </c>
      <c r="H583" s="82">
        <v>2</v>
      </c>
      <c r="I583" s="95">
        <v>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110</v>
      </c>
    </row>
    <row r="585" spans="1:13" ht="19.5" customHeight="1" x14ac:dyDescent="0.35">
      <c r="A585" s="222"/>
      <c r="B585" s="80" t="s">
        <v>19</v>
      </c>
      <c r="C585" s="20" t="s">
        <v>517</v>
      </c>
      <c r="D585" s="83">
        <v>203</v>
      </c>
      <c r="E585" s="83">
        <v>68</v>
      </c>
      <c r="F585" s="83">
        <v>25</v>
      </c>
      <c r="G585" s="83">
        <v>898</v>
      </c>
      <c r="H585" s="83">
        <v>1194</v>
      </c>
      <c r="I585" s="96">
        <v>37.745270270270268</v>
      </c>
    </row>
    <row r="586" spans="1:13" ht="19.5" customHeight="1" x14ac:dyDescent="0.35">
      <c r="A586" s="80" t="s">
        <v>21</v>
      </c>
      <c r="B586" s="81"/>
      <c r="C586" s="20" t="s">
        <v>517</v>
      </c>
      <c r="D586" s="83">
        <v>309</v>
      </c>
      <c r="E586" s="83">
        <v>97</v>
      </c>
      <c r="F586" s="83">
        <v>44</v>
      </c>
      <c r="G586" s="83">
        <v>1576</v>
      </c>
      <c r="H586" s="83">
        <v>2026</v>
      </c>
      <c r="I586" s="96">
        <v>38.863999999999997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110</v>
      </c>
      <c r="D594" s="82">
        <v>0</v>
      </c>
      <c r="E594" s="82">
        <v>0</v>
      </c>
      <c r="F594" s="82">
        <v>0</v>
      </c>
      <c r="G594" s="82" t="s">
        <v>929</v>
      </c>
      <c r="L594" s="170"/>
    </row>
    <row r="595" spans="1:12" ht="19.5" customHeight="1" x14ac:dyDescent="0.35">
      <c r="A595" s="221"/>
      <c r="B595" s="79" t="s">
        <v>11</v>
      </c>
      <c r="C595" s="19" t="s">
        <v>518</v>
      </c>
      <c r="D595" s="82">
        <v>0</v>
      </c>
      <c r="E595" s="82">
        <v>0</v>
      </c>
      <c r="F595" s="82">
        <v>0</v>
      </c>
      <c r="G595" s="82">
        <v>0</v>
      </c>
      <c r="L595" s="170"/>
    </row>
    <row r="596" spans="1:12" ht="19.5" customHeight="1" x14ac:dyDescent="0.35">
      <c r="A596" s="221"/>
      <c r="B596" s="79" t="s">
        <v>12</v>
      </c>
      <c r="C596" s="19" t="s">
        <v>518</v>
      </c>
      <c r="D596" s="82">
        <v>17</v>
      </c>
      <c r="E596" s="82">
        <v>5</v>
      </c>
      <c r="F596" s="82">
        <v>8</v>
      </c>
      <c r="G596" s="82">
        <v>30</v>
      </c>
      <c r="L596" s="171"/>
    </row>
    <row r="597" spans="1:12" ht="19.5" customHeight="1" x14ac:dyDescent="0.35">
      <c r="A597" s="221"/>
      <c r="B597" s="79" t="s">
        <v>13</v>
      </c>
      <c r="C597" s="19" t="s">
        <v>518</v>
      </c>
      <c r="D597" s="82">
        <v>13</v>
      </c>
      <c r="E597" s="82">
        <v>10</v>
      </c>
      <c r="F597" s="82">
        <v>7</v>
      </c>
      <c r="G597" s="82">
        <v>30</v>
      </c>
    </row>
    <row r="598" spans="1:12" ht="19.5" customHeight="1" x14ac:dyDescent="0.35">
      <c r="A598" s="221"/>
      <c r="B598" s="79" t="s">
        <v>14</v>
      </c>
      <c r="C598" s="19" t="s">
        <v>518</v>
      </c>
      <c r="D598" s="82">
        <v>1</v>
      </c>
      <c r="E598" s="82">
        <v>2</v>
      </c>
      <c r="F598" s="82">
        <v>1</v>
      </c>
      <c r="G598" s="82">
        <v>4</v>
      </c>
    </row>
    <row r="599" spans="1:12" ht="19.5" customHeight="1" x14ac:dyDescent="0.35">
      <c r="A599" s="221"/>
      <c r="B599" s="79" t="s">
        <v>15</v>
      </c>
      <c r="C599" s="19" t="s">
        <v>518</v>
      </c>
      <c r="D599" s="82">
        <v>1</v>
      </c>
      <c r="E599" s="82">
        <v>0</v>
      </c>
      <c r="F599" s="82">
        <v>0</v>
      </c>
      <c r="G599" s="82">
        <v>1</v>
      </c>
    </row>
    <row r="600" spans="1:12" ht="19.5" customHeight="1" x14ac:dyDescent="0.35">
      <c r="A600" s="221"/>
      <c r="B600" s="79" t="s">
        <v>16</v>
      </c>
      <c r="C600" s="19" t="s">
        <v>518</v>
      </c>
      <c r="D600" s="82">
        <v>0</v>
      </c>
      <c r="E600" s="82">
        <v>0</v>
      </c>
      <c r="F600" s="82">
        <v>0</v>
      </c>
      <c r="G600" s="82">
        <v>0</v>
      </c>
    </row>
    <row r="601" spans="1:12" ht="19.5" customHeight="1" x14ac:dyDescent="0.35">
      <c r="A601" s="221"/>
      <c r="B601" s="79" t="s">
        <v>17</v>
      </c>
      <c r="C601" s="19" t="s">
        <v>518</v>
      </c>
      <c r="D601" s="82">
        <v>0</v>
      </c>
      <c r="E601" s="82">
        <v>0</v>
      </c>
      <c r="F601" s="82">
        <v>0</v>
      </c>
      <c r="G601" s="82" t="s">
        <v>929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930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518</v>
      </c>
      <c r="D603" s="83">
        <v>32</v>
      </c>
      <c r="E603" s="83">
        <v>17</v>
      </c>
      <c r="F603" s="83">
        <v>16</v>
      </c>
      <c r="G603" s="83">
        <v>65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82">
        <v>0</v>
      </c>
      <c r="E604" s="82">
        <v>0</v>
      </c>
      <c r="F604" s="82">
        <v>0</v>
      </c>
      <c r="G604" s="82" t="s">
        <v>929</v>
      </c>
    </row>
    <row r="605" spans="1:12" ht="19.5" customHeight="1" x14ac:dyDescent="0.35">
      <c r="A605" s="221"/>
      <c r="B605" s="79" t="s">
        <v>11</v>
      </c>
      <c r="C605" s="19" t="s">
        <v>518</v>
      </c>
      <c r="D605" s="82">
        <v>0</v>
      </c>
      <c r="E605" s="82">
        <v>0</v>
      </c>
      <c r="F605" s="82">
        <v>0</v>
      </c>
      <c r="G605" s="82">
        <v>0</v>
      </c>
    </row>
    <row r="606" spans="1:12" ht="19.5" customHeight="1" x14ac:dyDescent="0.35">
      <c r="A606" s="221"/>
      <c r="B606" s="79" t="s">
        <v>12</v>
      </c>
      <c r="C606" s="19" t="s">
        <v>518</v>
      </c>
      <c r="D606" s="82">
        <v>24</v>
      </c>
      <c r="E606" s="82">
        <v>9</v>
      </c>
      <c r="F606" s="82">
        <v>4</v>
      </c>
      <c r="G606" s="82">
        <v>37</v>
      </c>
    </row>
    <row r="607" spans="1:12" ht="19.5" customHeight="1" x14ac:dyDescent="0.35">
      <c r="A607" s="221"/>
      <c r="B607" s="79" t="s">
        <v>13</v>
      </c>
      <c r="C607" s="19" t="s">
        <v>518</v>
      </c>
      <c r="D607" s="82">
        <v>7</v>
      </c>
      <c r="E607" s="82">
        <v>4</v>
      </c>
      <c r="F607" s="82">
        <v>9</v>
      </c>
      <c r="G607" s="82">
        <v>20</v>
      </c>
    </row>
    <row r="608" spans="1:12" ht="19.5" customHeight="1" x14ac:dyDescent="0.35">
      <c r="A608" s="221"/>
      <c r="B608" s="79" t="s">
        <v>14</v>
      </c>
      <c r="C608" s="19" t="s">
        <v>518</v>
      </c>
      <c r="D608" s="82">
        <v>2</v>
      </c>
      <c r="E608" s="82">
        <v>1</v>
      </c>
      <c r="F608" s="82">
        <v>1</v>
      </c>
      <c r="G608" s="82">
        <v>4</v>
      </c>
    </row>
    <row r="609" spans="1:12" ht="19.5" customHeight="1" x14ac:dyDescent="0.35">
      <c r="A609" s="221"/>
      <c r="B609" s="79" t="s">
        <v>15</v>
      </c>
      <c r="C609" s="19" t="s">
        <v>518</v>
      </c>
      <c r="D609" s="82">
        <v>0</v>
      </c>
      <c r="E609" s="82">
        <v>0</v>
      </c>
      <c r="F609" s="82">
        <v>0</v>
      </c>
      <c r="G609" s="82">
        <v>0</v>
      </c>
    </row>
    <row r="610" spans="1:12" ht="19.5" customHeight="1" x14ac:dyDescent="0.35">
      <c r="A610" s="221"/>
      <c r="B610" s="79" t="s">
        <v>16</v>
      </c>
      <c r="C610" s="19" t="s">
        <v>518</v>
      </c>
      <c r="D610" s="82">
        <v>0</v>
      </c>
      <c r="E610" s="82">
        <v>0</v>
      </c>
      <c r="F610" s="82">
        <v>0</v>
      </c>
      <c r="G610" s="82">
        <v>0</v>
      </c>
    </row>
    <row r="611" spans="1:12" ht="19.5" customHeight="1" x14ac:dyDescent="0.35">
      <c r="A611" s="221"/>
      <c r="B611" s="79" t="s">
        <v>17</v>
      </c>
      <c r="C611" s="19" t="s">
        <v>518</v>
      </c>
      <c r="D611" s="82">
        <v>0</v>
      </c>
      <c r="E611" s="82">
        <v>0</v>
      </c>
      <c r="F611" s="82">
        <v>0</v>
      </c>
      <c r="G611" s="82">
        <v>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930</v>
      </c>
    </row>
    <row r="613" spans="1:12" ht="19.5" customHeight="1" x14ac:dyDescent="0.35">
      <c r="A613" s="222"/>
      <c r="B613" s="80" t="s">
        <v>19</v>
      </c>
      <c r="C613" s="20" t="s">
        <v>518</v>
      </c>
      <c r="D613" s="83">
        <v>33</v>
      </c>
      <c r="E613" s="83">
        <v>14</v>
      </c>
      <c r="F613" s="83">
        <v>14</v>
      </c>
      <c r="G613" s="83">
        <v>61</v>
      </c>
    </row>
    <row r="614" spans="1:12" ht="19.5" customHeight="1" x14ac:dyDescent="0.35">
      <c r="A614" s="80" t="s">
        <v>21</v>
      </c>
      <c r="B614" s="81"/>
      <c r="C614" s="20" t="s">
        <v>518</v>
      </c>
      <c r="D614" s="83">
        <v>65</v>
      </c>
      <c r="E614" s="83">
        <v>31</v>
      </c>
      <c r="F614" s="83">
        <v>30</v>
      </c>
      <c r="G614" s="83">
        <v>126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09:M509"/>
    <mergeCell ref="L518:M518"/>
    <mergeCell ref="L527:M527"/>
    <mergeCell ref="L583:M583"/>
    <mergeCell ref="L574:M574"/>
    <mergeCell ref="L565:M565"/>
    <mergeCell ref="L537:M537"/>
    <mergeCell ref="L546:M546"/>
    <mergeCell ref="L555:M555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2.5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981</v>
      </c>
      <c r="D1" s="22" t="s">
        <v>910</v>
      </c>
      <c r="F1" s="150" t="s">
        <v>211</v>
      </c>
      <c r="G1" s="113">
        <f>H26</f>
        <v>1298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519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110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519</v>
      </c>
      <c r="D7" s="82">
        <v>0</v>
      </c>
      <c r="E7" s="82">
        <v>2</v>
      </c>
      <c r="F7" s="82">
        <v>1</v>
      </c>
      <c r="G7" s="82">
        <v>0</v>
      </c>
      <c r="H7" s="82">
        <v>3</v>
      </c>
      <c r="I7" s="84">
        <v>26.5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519</v>
      </c>
      <c r="D8" s="82">
        <v>20</v>
      </c>
      <c r="E8" s="82">
        <v>179</v>
      </c>
      <c r="F8" s="82">
        <v>116</v>
      </c>
      <c r="G8" s="82">
        <v>0</v>
      </c>
      <c r="H8" s="82">
        <v>295</v>
      </c>
      <c r="I8" s="84">
        <v>24.342372881355928</v>
      </c>
    </row>
    <row r="9" spans="1:14" ht="19.5" customHeight="1" x14ac:dyDescent="0.35">
      <c r="A9" s="221"/>
      <c r="B9" s="79" t="s">
        <v>13</v>
      </c>
      <c r="C9" s="7" t="s">
        <v>519</v>
      </c>
      <c r="D9" s="82">
        <v>20</v>
      </c>
      <c r="E9" s="82">
        <v>121</v>
      </c>
      <c r="F9" s="82">
        <v>68</v>
      </c>
      <c r="G9" s="82">
        <v>0</v>
      </c>
      <c r="H9" s="82">
        <v>189</v>
      </c>
      <c r="I9" s="84">
        <v>23.98835978835978</v>
      </c>
    </row>
    <row r="10" spans="1:14" ht="19.5" customHeight="1" x14ac:dyDescent="0.35">
      <c r="A10" s="221"/>
      <c r="B10" s="79" t="s">
        <v>14</v>
      </c>
      <c r="C10" s="7" t="s">
        <v>519</v>
      </c>
      <c r="D10" s="82">
        <v>10</v>
      </c>
      <c r="E10" s="82">
        <v>50</v>
      </c>
      <c r="F10" s="82">
        <v>11</v>
      </c>
      <c r="G10" s="82">
        <v>0</v>
      </c>
      <c r="H10" s="82">
        <v>61</v>
      </c>
      <c r="I10" s="84">
        <v>22.449180327868849</v>
      </c>
    </row>
    <row r="11" spans="1:14" ht="19.5" customHeight="1" x14ac:dyDescent="0.35">
      <c r="A11" s="221"/>
      <c r="B11" s="79" t="s">
        <v>15</v>
      </c>
      <c r="C11" s="7" t="s">
        <v>519</v>
      </c>
      <c r="D11" s="82">
        <v>5</v>
      </c>
      <c r="E11" s="82">
        <v>13</v>
      </c>
      <c r="F11" s="82">
        <v>4</v>
      </c>
      <c r="G11" s="82">
        <v>0</v>
      </c>
      <c r="H11" s="82">
        <v>17</v>
      </c>
      <c r="I11" s="84">
        <v>22.36470588235294</v>
      </c>
    </row>
    <row r="12" spans="1:14" ht="19.5" customHeight="1" x14ac:dyDescent="0.35">
      <c r="A12" s="221"/>
      <c r="B12" s="79" t="s">
        <v>16</v>
      </c>
      <c r="C12" s="7" t="s">
        <v>519</v>
      </c>
      <c r="D12" s="82">
        <v>0</v>
      </c>
      <c r="E12" s="82">
        <v>3</v>
      </c>
      <c r="F12" s="82">
        <v>0</v>
      </c>
      <c r="G12" s="82">
        <v>0</v>
      </c>
      <c r="H12" s="82">
        <v>3</v>
      </c>
      <c r="I12" s="84">
        <v>22.433333333333334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932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932</v>
      </c>
    </row>
    <row r="15" spans="1:14" ht="19.5" customHeight="1" x14ac:dyDescent="0.35">
      <c r="A15" s="222"/>
      <c r="B15" s="80" t="s">
        <v>19</v>
      </c>
      <c r="C15" s="7" t="s">
        <v>519</v>
      </c>
      <c r="D15" s="159">
        <v>55</v>
      </c>
      <c r="E15" s="159">
        <v>368</v>
      </c>
      <c r="F15" s="159">
        <v>200</v>
      </c>
      <c r="G15" s="159">
        <v>0</v>
      </c>
      <c r="H15" s="159">
        <v>568</v>
      </c>
      <c r="I15" s="160">
        <v>23.963380281690135</v>
      </c>
    </row>
    <row r="16" spans="1:14" ht="19.5" customHeight="1" x14ac:dyDescent="0.35">
      <c r="A16" s="220" t="s">
        <v>20</v>
      </c>
      <c r="B16" s="79" t="s">
        <v>10</v>
      </c>
      <c r="C16" s="7" t="s">
        <v>519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110</v>
      </c>
    </row>
    <row r="17" spans="1:12" ht="19.5" customHeight="1" x14ac:dyDescent="0.35">
      <c r="A17" s="221"/>
      <c r="B17" s="79" t="s">
        <v>11</v>
      </c>
      <c r="C17" s="7" t="s">
        <v>519</v>
      </c>
      <c r="D17" s="82">
        <v>0</v>
      </c>
      <c r="E17" s="82">
        <v>1</v>
      </c>
      <c r="F17" s="82">
        <v>0</v>
      </c>
      <c r="G17" s="82">
        <v>0</v>
      </c>
      <c r="H17" s="82">
        <v>1</v>
      </c>
      <c r="I17" s="84">
        <v>21.4</v>
      </c>
    </row>
    <row r="18" spans="1:12" ht="19.5" customHeight="1" x14ac:dyDescent="0.35">
      <c r="A18" s="221"/>
      <c r="B18" s="79" t="s">
        <v>12</v>
      </c>
      <c r="C18" s="7" t="s">
        <v>519</v>
      </c>
      <c r="D18" s="82">
        <v>36</v>
      </c>
      <c r="E18" s="82">
        <v>196</v>
      </c>
      <c r="F18" s="82">
        <v>129</v>
      </c>
      <c r="G18" s="82">
        <v>0</v>
      </c>
      <c r="H18" s="82">
        <v>325</v>
      </c>
      <c r="I18" s="84">
        <v>24.658153846153837</v>
      </c>
    </row>
    <row r="19" spans="1:12" ht="19.5" customHeight="1" x14ac:dyDescent="0.35">
      <c r="A19" s="221"/>
      <c r="B19" s="79" t="s">
        <v>13</v>
      </c>
      <c r="C19" s="7" t="s">
        <v>519</v>
      </c>
      <c r="D19" s="82">
        <v>31</v>
      </c>
      <c r="E19" s="82">
        <v>139</v>
      </c>
      <c r="F19" s="82">
        <v>87</v>
      </c>
      <c r="G19" s="82">
        <v>0</v>
      </c>
      <c r="H19" s="82">
        <v>226</v>
      </c>
      <c r="I19" s="84">
        <v>24.141150442477866</v>
      </c>
    </row>
    <row r="20" spans="1:12" ht="19.5" customHeight="1" x14ac:dyDescent="0.35">
      <c r="A20" s="221"/>
      <c r="B20" s="79" t="s">
        <v>14</v>
      </c>
      <c r="C20" s="7" t="s">
        <v>519</v>
      </c>
      <c r="D20" s="82">
        <v>18</v>
      </c>
      <c r="E20" s="82">
        <v>76</v>
      </c>
      <c r="F20" s="82">
        <v>52</v>
      </c>
      <c r="G20" s="82">
        <v>0</v>
      </c>
      <c r="H20" s="82">
        <v>128</v>
      </c>
      <c r="I20" s="84">
        <v>24.277343749999996</v>
      </c>
    </row>
    <row r="21" spans="1:12" ht="19.5" customHeight="1" x14ac:dyDescent="0.35">
      <c r="A21" s="221"/>
      <c r="B21" s="79" t="s">
        <v>15</v>
      </c>
      <c r="C21" s="7" t="s">
        <v>519</v>
      </c>
      <c r="D21" s="82">
        <v>5</v>
      </c>
      <c r="E21" s="82">
        <v>23</v>
      </c>
      <c r="F21" s="82">
        <v>16</v>
      </c>
      <c r="G21" s="82">
        <v>1</v>
      </c>
      <c r="H21" s="82">
        <v>40</v>
      </c>
      <c r="I21" s="84">
        <v>23.507692307692313</v>
      </c>
    </row>
    <row r="22" spans="1:12" ht="19.5" customHeight="1" x14ac:dyDescent="0.35">
      <c r="A22" s="221"/>
      <c r="B22" s="79" t="s">
        <v>16</v>
      </c>
      <c r="C22" s="7" t="s">
        <v>519</v>
      </c>
      <c r="D22" s="82">
        <v>5</v>
      </c>
      <c r="E22" s="82">
        <v>9</v>
      </c>
      <c r="F22" s="82">
        <v>1</v>
      </c>
      <c r="G22" s="82">
        <v>0</v>
      </c>
      <c r="H22" s="82">
        <v>10</v>
      </c>
      <c r="I22" s="84">
        <v>20.09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519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110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519</v>
      </c>
      <c r="D25" s="83">
        <v>95</v>
      </c>
      <c r="E25" s="83">
        <v>444</v>
      </c>
      <c r="F25" s="83">
        <v>285</v>
      </c>
      <c r="G25" s="83">
        <v>1</v>
      </c>
      <c r="H25" s="83">
        <v>730</v>
      </c>
      <c r="I25" s="85">
        <v>24.302331961591218</v>
      </c>
    </row>
    <row r="26" spans="1:12" ht="19.5" customHeight="1" x14ac:dyDescent="0.35">
      <c r="A26" s="80" t="s">
        <v>21</v>
      </c>
      <c r="B26" s="81"/>
      <c r="C26" s="9" t="s">
        <v>519</v>
      </c>
      <c r="D26" s="83">
        <v>150</v>
      </c>
      <c r="E26" s="83">
        <v>812</v>
      </c>
      <c r="F26" s="83">
        <v>485</v>
      </c>
      <c r="G26" s="83">
        <v>1</v>
      </c>
      <c r="H26" s="83">
        <v>1298</v>
      </c>
      <c r="I26" s="85">
        <v>24.153893600616804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520</v>
      </c>
      <c r="D34" s="82">
        <v>0</v>
      </c>
      <c r="E34" s="82">
        <v>0</v>
      </c>
      <c r="F34" s="82">
        <v>0</v>
      </c>
      <c r="G34" s="82">
        <v>0</v>
      </c>
      <c r="H34" s="84" t="s">
        <v>110</v>
      </c>
      <c r="L34" s="170"/>
    </row>
    <row r="35" spans="1:12" ht="19.5" customHeight="1" x14ac:dyDescent="0.35">
      <c r="A35" s="221"/>
      <c r="B35" s="79" t="s">
        <v>11</v>
      </c>
      <c r="C35" s="7" t="s">
        <v>520</v>
      </c>
      <c r="D35" s="82">
        <v>0</v>
      </c>
      <c r="E35" s="82">
        <v>3</v>
      </c>
      <c r="F35" s="82">
        <v>0</v>
      </c>
      <c r="G35" s="82">
        <v>3</v>
      </c>
      <c r="H35" s="84">
        <v>93.666666666666671</v>
      </c>
      <c r="L35" s="170"/>
    </row>
    <row r="36" spans="1:12" ht="19.5" customHeight="1" x14ac:dyDescent="0.35">
      <c r="A36" s="221"/>
      <c r="B36" s="79" t="s">
        <v>12</v>
      </c>
      <c r="C36" s="7" t="s">
        <v>520</v>
      </c>
      <c r="D36" s="82">
        <v>116</v>
      </c>
      <c r="E36" s="82">
        <v>150</v>
      </c>
      <c r="F36" s="82">
        <v>29</v>
      </c>
      <c r="G36" s="82">
        <v>295</v>
      </c>
      <c r="H36" s="84">
        <v>86.135338345864682</v>
      </c>
      <c r="L36" s="171"/>
    </row>
    <row r="37" spans="1:12" ht="19.5" customHeight="1" x14ac:dyDescent="0.35">
      <c r="A37" s="221"/>
      <c r="B37" s="79" t="s">
        <v>13</v>
      </c>
      <c r="C37" s="7" t="s">
        <v>520</v>
      </c>
      <c r="D37" s="82">
        <v>71</v>
      </c>
      <c r="E37" s="82">
        <v>107</v>
      </c>
      <c r="F37" s="82">
        <v>11</v>
      </c>
      <c r="G37" s="82">
        <v>189</v>
      </c>
      <c r="H37" s="84">
        <v>86.170786516853951</v>
      </c>
    </row>
    <row r="38" spans="1:12" ht="19.5" customHeight="1" x14ac:dyDescent="0.35">
      <c r="A38" s="221"/>
      <c r="B38" s="79" t="s">
        <v>14</v>
      </c>
      <c r="C38" s="7" t="s">
        <v>520</v>
      </c>
      <c r="D38" s="82">
        <v>30</v>
      </c>
      <c r="E38" s="82">
        <v>23</v>
      </c>
      <c r="F38" s="82">
        <v>8</v>
      </c>
      <c r="G38" s="82">
        <v>61</v>
      </c>
      <c r="H38" s="84">
        <v>83.571698113207546</v>
      </c>
    </row>
    <row r="39" spans="1:12" ht="19.5" customHeight="1" x14ac:dyDescent="0.35">
      <c r="A39" s="221"/>
      <c r="B39" s="79" t="s">
        <v>15</v>
      </c>
      <c r="C39" s="7" t="s">
        <v>520</v>
      </c>
      <c r="D39" s="82">
        <v>8</v>
      </c>
      <c r="E39" s="82">
        <v>5</v>
      </c>
      <c r="F39" s="82">
        <v>4</v>
      </c>
      <c r="G39" s="82">
        <v>17</v>
      </c>
      <c r="H39" s="84">
        <v>80.592307692307699</v>
      </c>
    </row>
    <row r="40" spans="1:12" ht="19.5" customHeight="1" x14ac:dyDescent="0.35">
      <c r="A40" s="221"/>
      <c r="B40" s="79" t="s">
        <v>16</v>
      </c>
      <c r="C40" s="7" t="s">
        <v>520</v>
      </c>
      <c r="D40" s="82">
        <v>2</v>
      </c>
      <c r="E40" s="82">
        <v>1</v>
      </c>
      <c r="F40" s="82">
        <v>0</v>
      </c>
      <c r="G40" s="82">
        <v>3</v>
      </c>
      <c r="H40" s="84">
        <v>84.233333333333334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0</v>
      </c>
      <c r="F41" s="82">
        <v>0</v>
      </c>
      <c r="G41" s="82">
        <v>0</v>
      </c>
      <c r="H41" s="84" t="s">
        <v>932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932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520</v>
      </c>
      <c r="D43" s="159">
        <v>227</v>
      </c>
      <c r="E43" s="159">
        <v>289</v>
      </c>
      <c r="F43" s="159">
        <v>52</v>
      </c>
      <c r="G43" s="159">
        <v>568</v>
      </c>
      <c r="H43" s="160">
        <v>85.77732558139536</v>
      </c>
    </row>
    <row r="44" spans="1:12" ht="19.5" customHeight="1" x14ac:dyDescent="0.35">
      <c r="A44" s="220" t="s">
        <v>20</v>
      </c>
      <c r="B44" s="79" t="s">
        <v>10</v>
      </c>
      <c r="C44" s="7" t="s">
        <v>520</v>
      </c>
      <c r="D44" s="82">
        <v>0</v>
      </c>
      <c r="E44" s="82">
        <v>0</v>
      </c>
      <c r="F44" s="82">
        <v>0</v>
      </c>
      <c r="G44" s="82">
        <v>0</v>
      </c>
      <c r="H44" s="84" t="s">
        <v>110</v>
      </c>
    </row>
    <row r="45" spans="1:12" ht="19.5" customHeight="1" x14ac:dyDescent="0.35">
      <c r="A45" s="221"/>
      <c r="B45" s="79" t="s">
        <v>11</v>
      </c>
      <c r="C45" s="7" t="s">
        <v>520</v>
      </c>
      <c r="D45" s="82">
        <v>0</v>
      </c>
      <c r="E45" s="82">
        <v>1</v>
      </c>
      <c r="F45" s="82">
        <v>0</v>
      </c>
      <c r="G45" s="82">
        <v>1</v>
      </c>
      <c r="H45" s="84">
        <v>95</v>
      </c>
    </row>
    <row r="46" spans="1:12" ht="19.5" customHeight="1" x14ac:dyDescent="0.35">
      <c r="A46" s="221"/>
      <c r="B46" s="79" t="s">
        <v>12</v>
      </c>
      <c r="C46" s="7" t="s">
        <v>520</v>
      </c>
      <c r="D46" s="82">
        <v>202</v>
      </c>
      <c r="E46" s="82">
        <v>94</v>
      </c>
      <c r="F46" s="82">
        <v>29</v>
      </c>
      <c r="G46" s="82">
        <v>325</v>
      </c>
      <c r="H46" s="84">
        <v>86.381756756756758</v>
      </c>
    </row>
    <row r="47" spans="1:12" ht="19.5" customHeight="1" x14ac:dyDescent="0.35">
      <c r="A47" s="221"/>
      <c r="B47" s="79" t="s">
        <v>13</v>
      </c>
      <c r="C47" s="7" t="s">
        <v>520</v>
      </c>
      <c r="D47" s="82">
        <v>135</v>
      </c>
      <c r="E47" s="82">
        <v>67</v>
      </c>
      <c r="F47" s="82">
        <v>24</v>
      </c>
      <c r="G47" s="82">
        <v>226</v>
      </c>
      <c r="H47" s="84">
        <v>85.661881188118798</v>
      </c>
    </row>
    <row r="48" spans="1:12" ht="19.5" customHeight="1" x14ac:dyDescent="0.35">
      <c r="A48" s="221"/>
      <c r="B48" s="79" t="s">
        <v>14</v>
      </c>
      <c r="C48" s="7" t="s">
        <v>520</v>
      </c>
      <c r="D48" s="82">
        <v>75</v>
      </c>
      <c r="E48" s="82">
        <v>39</v>
      </c>
      <c r="F48" s="82">
        <v>14</v>
      </c>
      <c r="G48" s="82">
        <v>128</v>
      </c>
      <c r="H48" s="84">
        <v>86.874561403508764</v>
      </c>
    </row>
    <row r="49" spans="1:12" ht="19.5" customHeight="1" x14ac:dyDescent="0.35">
      <c r="A49" s="221"/>
      <c r="B49" s="79" t="s">
        <v>15</v>
      </c>
      <c r="C49" s="7" t="s">
        <v>520</v>
      </c>
      <c r="D49" s="82">
        <v>21</v>
      </c>
      <c r="E49" s="82">
        <v>8</v>
      </c>
      <c r="F49" s="82">
        <v>11</v>
      </c>
      <c r="G49" s="82">
        <v>40</v>
      </c>
      <c r="H49" s="84">
        <v>85.262068965517244</v>
      </c>
    </row>
    <row r="50" spans="1:12" ht="19.5" customHeight="1" x14ac:dyDescent="0.35">
      <c r="A50" s="221"/>
      <c r="B50" s="79" t="s">
        <v>16</v>
      </c>
      <c r="C50" s="7" t="s">
        <v>520</v>
      </c>
      <c r="D50" s="82">
        <v>8</v>
      </c>
      <c r="E50" s="82">
        <v>1</v>
      </c>
      <c r="F50" s="82">
        <v>1</v>
      </c>
      <c r="G50" s="82">
        <v>10</v>
      </c>
      <c r="H50" s="84">
        <v>79.222222222222229</v>
      </c>
    </row>
    <row r="51" spans="1:12" ht="19.5" customHeight="1" x14ac:dyDescent="0.35">
      <c r="A51" s="221"/>
      <c r="B51" s="79" t="s">
        <v>17</v>
      </c>
      <c r="C51" s="7" t="s">
        <v>520</v>
      </c>
      <c r="D51" s="82">
        <v>0</v>
      </c>
      <c r="E51" s="82">
        <v>0</v>
      </c>
      <c r="F51" s="82">
        <v>0</v>
      </c>
      <c r="G51" s="82">
        <v>0</v>
      </c>
      <c r="H51" s="84" t="s">
        <v>110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520</v>
      </c>
      <c r="D53" s="159">
        <v>441</v>
      </c>
      <c r="E53" s="159">
        <v>210</v>
      </c>
      <c r="F53" s="159">
        <v>79</v>
      </c>
      <c r="G53" s="159">
        <v>730</v>
      </c>
      <c r="H53" s="160">
        <v>86.109062980030728</v>
      </c>
    </row>
    <row r="54" spans="1:12" ht="19.5" customHeight="1" x14ac:dyDescent="0.35">
      <c r="A54" s="80" t="s">
        <v>21</v>
      </c>
      <c r="B54" s="81"/>
      <c r="C54" s="9" t="s">
        <v>520</v>
      </c>
      <c r="D54" s="83">
        <v>668</v>
      </c>
      <c r="E54" s="83">
        <v>499</v>
      </c>
      <c r="F54" s="83">
        <v>131</v>
      </c>
      <c r="G54" s="83">
        <v>1298</v>
      </c>
      <c r="H54" s="85">
        <v>85.96238217652099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521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110</v>
      </c>
      <c r="L62" s="170"/>
    </row>
    <row r="63" spans="1:12" ht="19.5" customHeight="1" x14ac:dyDescent="0.35">
      <c r="A63" s="221"/>
      <c r="B63" s="79" t="s">
        <v>11</v>
      </c>
      <c r="C63" s="7" t="s">
        <v>521</v>
      </c>
      <c r="D63" s="82">
        <v>2</v>
      </c>
      <c r="E63" s="82">
        <v>1</v>
      </c>
      <c r="F63" s="82">
        <v>0</v>
      </c>
      <c r="G63" s="82">
        <v>0</v>
      </c>
      <c r="H63" s="82">
        <v>3</v>
      </c>
      <c r="I63" s="84">
        <v>125.33333333333333</v>
      </c>
      <c r="L63" s="170"/>
    </row>
    <row r="64" spans="1:12" ht="19.5" customHeight="1" x14ac:dyDescent="0.35">
      <c r="A64" s="221"/>
      <c r="B64" s="79" t="s">
        <v>12</v>
      </c>
      <c r="C64" s="7" t="s">
        <v>521</v>
      </c>
      <c r="D64" s="82">
        <v>151</v>
      </c>
      <c r="E64" s="82">
        <v>74</v>
      </c>
      <c r="F64" s="82">
        <v>70</v>
      </c>
      <c r="G64" s="82">
        <v>0</v>
      </c>
      <c r="H64" s="82">
        <v>295</v>
      </c>
      <c r="I64" s="84">
        <v>128.53898305084746</v>
      </c>
      <c r="L64" s="171"/>
    </row>
    <row r="65" spans="1:12" ht="19.5" customHeight="1" x14ac:dyDescent="0.35">
      <c r="A65" s="221"/>
      <c r="B65" s="79" t="s">
        <v>13</v>
      </c>
      <c r="C65" s="7" t="s">
        <v>521</v>
      </c>
      <c r="D65" s="82">
        <v>95</v>
      </c>
      <c r="E65" s="82">
        <v>42</v>
      </c>
      <c r="F65" s="82">
        <v>52</v>
      </c>
      <c r="G65" s="82">
        <v>0</v>
      </c>
      <c r="H65" s="82">
        <v>189</v>
      </c>
      <c r="I65" s="84">
        <v>129.78306878306879</v>
      </c>
    </row>
    <row r="66" spans="1:12" ht="19.5" customHeight="1" x14ac:dyDescent="0.35">
      <c r="A66" s="221"/>
      <c r="B66" s="79" t="s">
        <v>14</v>
      </c>
      <c r="C66" s="7" t="s">
        <v>521</v>
      </c>
      <c r="D66" s="82">
        <v>29</v>
      </c>
      <c r="E66" s="82">
        <v>19</v>
      </c>
      <c r="F66" s="82">
        <v>13</v>
      </c>
      <c r="G66" s="82">
        <v>0</v>
      </c>
      <c r="H66" s="82">
        <v>61</v>
      </c>
      <c r="I66" s="84">
        <v>129.98360655737704</v>
      </c>
    </row>
    <row r="67" spans="1:12" ht="19.5" customHeight="1" x14ac:dyDescent="0.35">
      <c r="A67" s="221"/>
      <c r="B67" s="79" t="s">
        <v>15</v>
      </c>
      <c r="C67" s="7" t="s">
        <v>521</v>
      </c>
      <c r="D67" s="82">
        <v>9</v>
      </c>
      <c r="E67" s="82">
        <v>3</v>
      </c>
      <c r="F67" s="82">
        <v>5</v>
      </c>
      <c r="G67" s="82">
        <v>0</v>
      </c>
      <c r="H67" s="82">
        <v>17</v>
      </c>
      <c r="I67" s="84">
        <v>131.23529411764707</v>
      </c>
    </row>
    <row r="68" spans="1:12" ht="19.5" customHeight="1" x14ac:dyDescent="0.35">
      <c r="A68" s="221"/>
      <c r="B68" s="79" t="s">
        <v>16</v>
      </c>
      <c r="C68" s="7" t="s">
        <v>521</v>
      </c>
      <c r="D68" s="82">
        <v>2</v>
      </c>
      <c r="E68" s="82">
        <v>0</v>
      </c>
      <c r="F68" s="82">
        <v>1</v>
      </c>
      <c r="G68" s="82">
        <v>0</v>
      </c>
      <c r="H68" s="82">
        <v>3</v>
      </c>
      <c r="I68" s="84">
        <v>136.33333333333334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932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933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521</v>
      </c>
      <c r="D71" s="159">
        <v>288</v>
      </c>
      <c r="E71" s="159">
        <v>139</v>
      </c>
      <c r="F71" s="159">
        <v>141</v>
      </c>
      <c r="G71" s="159">
        <v>0</v>
      </c>
      <c r="H71" s="159">
        <v>568</v>
      </c>
      <c r="I71" s="160">
        <v>129.21302816901408</v>
      </c>
    </row>
    <row r="72" spans="1:12" ht="19.5" customHeight="1" x14ac:dyDescent="0.35">
      <c r="A72" s="220" t="s">
        <v>20</v>
      </c>
      <c r="B72" s="79" t="s">
        <v>10</v>
      </c>
      <c r="C72" s="7" t="s">
        <v>521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521</v>
      </c>
      <c r="D73" s="82">
        <v>1</v>
      </c>
      <c r="E73" s="82">
        <v>0</v>
      </c>
      <c r="F73" s="82">
        <v>0</v>
      </c>
      <c r="G73" s="82">
        <v>0</v>
      </c>
      <c r="H73" s="82">
        <v>1</v>
      </c>
      <c r="I73" s="84">
        <v>128</v>
      </c>
    </row>
    <row r="74" spans="1:12" ht="19.5" customHeight="1" x14ac:dyDescent="0.35">
      <c r="A74" s="221"/>
      <c r="B74" s="79" t="s">
        <v>12</v>
      </c>
      <c r="C74" s="7" t="s">
        <v>521</v>
      </c>
      <c r="D74" s="82">
        <v>154</v>
      </c>
      <c r="E74" s="82">
        <v>87</v>
      </c>
      <c r="F74" s="82">
        <v>84</v>
      </c>
      <c r="G74" s="82">
        <v>0</v>
      </c>
      <c r="H74" s="82">
        <v>325</v>
      </c>
      <c r="I74" s="84">
        <v>130.45846153846153</v>
      </c>
    </row>
    <row r="75" spans="1:12" ht="19.5" customHeight="1" x14ac:dyDescent="0.35">
      <c r="A75" s="221"/>
      <c r="B75" s="79" t="s">
        <v>13</v>
      </c>
      <c r="C75" s="7" t="s">
        <v>521</v>
      </c>
      <c r="D75" s="82">
        <v>102</v>
      </c>
      <c r="E75" s="82">
        <v>69</v>
      </c>
      <c r="F75" s="82">
        <v>55</v>
      </c>
      <c r="G75" s="82">
        <v>0</v>
      </c>
      <c r="H75" s="82">
        <v>226</v>
      </c>
      <c r="I75" s="84">
        <v>130.38053097345133</v>
      </c>
    </row>
    <row r="76" spans="1:12" ht="19.5" customHeight="1" x14ac:dyDescent="0.35">
      <c r="A76" s="221"/>
      <c r="B76" s="79" t="s">
        <v>14</v>
      </c>
      <c r="C76" s="7" t="s">
        <v>521</v>
      </c>
      <c r="D76" s="82">
        <v>58</v>
      </c>
      <c r="E76" s="82">
        <v>35</v>
      </c>
      <c r="F76" s="82">
        <v>35</v>
      </c>
      <c r="G76" s="82">
        <v>0</v>
      </c>
      <c r="H76" s="82">
        <v>128</v>
      </c>
      <c r="I76" s="84">
        <v>129.65625</v>
      </c>
    </row>
    <row r="77" spans="1:12" ht="19.5" customHeight="1" x14ac:dyDescent="0.35">
      <c r="A77" s="221"/>
      <c r="B77" s="79" t="s">
        <v>15</v>
      </c>
      <c r="C77" s="7" t="s">
        <v>521</v>
      </c>
      <c r="D77" s="82">
        <v>17</v>
      </c>
      <c r="E77" s="82">
        <v>13</v>
      </c>
      <c r="F77" s="82">
        <v>10</v>
      </c>
      <c r="G77" s="82">
        <v>0</v>
      </c>
      <c r="H77" s="82">
        <v>40</v>
      </c>
      <c r="I77" s="84">
        <v>130.375</v>
      </c>
    </row>
    <row r="78" spans="1:12" ht="19.5" customHeight="1" x14ac:dyDescent="0.35">
      <c r="A78" s="221"/>
      <c r="B78" s="79" t="s">
        <v>16</v>
      </c>
      <c r="C78" s="7" t="s">
        <v>521</v>
      </c>
      <c r="D78" s="82">
        <v>8</v>
      </c>
      <c r="E78" s="82">
        <v>1</v>
      </c>
      <c r="F78" s="82">
        <v>1</v>
      </c>
      <c r="G78" s="82">
        <v>0</v>
      </c>
      <c r="H78" s="82">
        <v>10</v>
      </c>
      <c r="I78" s="84">
        <v>115.4</v>
      </c>
    </row>
    <row r="79" spans="1:12" ht="19.5" customHeight="1" x14ac:dyDescent="0.35">
      <c r="A79" s="221"/>
      <c r="B79" s="79" t="s">
        <v>17</v>
      </c>
      <c r="C79" s="7" t="s">
        <v>521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110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521</v>
      </c>
      <c r="D81" s="159">
        <v>340</v>
      </c>
      <c r="E81" s="159">
        <v>205</v>
      </c>
      <c r="F81" s="159">
        <v>185</v>
      </c>
      <c r="G81" s="159">
        <v>0</v>
      </c>
      <c r="H81" s="159">
        <v>730</v>
      </c>
      <c r="I81" s="160">
        <v>130.07945205479453</v>
      </c>
    </row>
    <row r="82" spans="1:12" ht="19.5" customHeight="1" x14ac:dyDescent="0.35">
      <c r="A82" s="80" t="s">
        <v>21</v>
      </c>
      <c r="B82" s="81"/>
      <c r="C82" s="20" t="s">
        <v>521</v>
      </c>
      <c r="D82" s="83">
        <v>628</v>
      </c>
      <c r="E82" s="83">
        <v>344</v>
      </c>
      <c r="F82" s="83">
        <v>326</v>
      </c>
      <c r="G82" s="83">
        <v>0</v>
      </c>
      <c r="H82" s="83">
        <v>1298</v>
      </c>
      <c r="I82" s="85">
        <v>129.70030816640985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522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110</v>
      </c>
      <c r="L90" s="170"/>
    </row>
    <row r="91" spans="1:12" ht="19.5" customHeight="1" x14ac:dyDescent="0.35">
      <c r="A91" s="221"/>
      <c r="B91" s="79" t="s">
        <v>11</v>
      </c>
      <c r="C91" s="7" t="s">
        <v>522</v>
      </c>
      <c r="D91" s="82">
        <v>3</v>
      </c>
      <c r="E91" s="82">
        <v>0</v>
      </c>
      <c r="F91" s="82">
        <v>0</v>
      </c>
      <c r="G91" s="82">
        <v>0</v>
      </c>
      <c r="H91" s="82">
        <v>3</v>
      </c>
      <c r="I91" s="84">
        <v>73.333333333333329</v>
      </c>
      <c r="L91" s="170"/>
    </row>
    <row r="92" spans="1:12" ht="19.5" customHeight="1" x14ac:dyDescent="0.35">
      <c r="A92" s="221"/>
      <c r="B92" s="79" t="s">
        <v>12</v>
      </c>
      <c r="C92" s="7" t="s">
        <v>522</v>
      </c>
      <c r="D92" s="82">
        <v>268</v>
      </c>
      <c r="E92" s="82">
        <v>11</v>
      </c>
      <c r="F92" s="82">
        <v>16</v>
      </c>
      <c r="G92" s="82">
        <v>0</v>
      </c>
      <c r="H92" s="82">
        <v>295</v>
      </c>
      <c r="I92" s="84">
        <v>71.735593220338984</v>
      </c>
      <c r="L92" s="171"/>
    </row>
    <row r="93" spans="1:12" ht="19.5" customHeight="1" x14ac:dyDescent="0.35">
      <c r="A93" s="221"/>
      <c r="B93" s="79" t="s">
        <v>13</v>
      </c>
      <c r="C93" s="7" t="s">
        <v>522</v>
      </c>
      <c r="D93" s="82">
        <v>186</v>
      </c>
      <c r="E93" s="82">
        <v>3</v>
      </c>
      <c r="F93" s="82">
        <v>0</v>
      </c>
      <c r="G93" s="82">
        <v>0</v>
      </c>
      <c r="H93" s="82">
        <v>189</v>
      </c>
      <c r="I93" s="84">
        <v>70.523809523809518</v>
      </c>
    </row>
    <row r="94" spans="1:12" ht="19.5" customHeight="1" x14ac:dyDescent="0.35">
      <c r="A94" s="221"/>
      <c r="B94" s="79" t="s">
        <v>14</v>
      </c>
      <c r="C94" s="7" t="s">
        <v>522</v>
      </c>
      <c r="D94" s="82">
        <v>60</v>
      </c>
      <c r="E94" s="82">
        <v>0</v>
      </c>
      <c r="F94" s="82">
        <v>1</v>
      </c>
      <c r="G94" s="82">
        <v>0</v>
      </c>
      <c r="H94" s="82">
        <v>61</v>
      </c>
      <c r="I94" s="84">
        <v>66.93442622950819</v>
      </c>
    </row>
    <row r="95" spans="1:12" ht="19.5" customHeight="1" x14ac:dyDescent="0.35">
      <c r="A95" s="221"/>
      <c r="B95" s="79" t="s">
        <v>15</v>
      </c>
      <c r="C95" s="7" t="s">
        <v>522</v>
      </c>
      <c r="D95" s="82">
        <v>17</v>
      </c>
      <c r="E95" s="82">
        <v>0</v>
      </c>
      <c r="F95" s="82">
        <v>0</v>
      </c>
      <c r="G95" s="82">
        <v>0</v>
      </c>
      <c r="H95" s="82">
        <v>17</v>
      </c>
      <c r="I95" s="84">
        <v>69.411764705882348</v>
      </c>
    </row>
    <row r="96" spans="1:12" ht="19.5" customHeight="1" x14ac:dyDescent="0.35">
      <c r="A96" s="221"/>
      <c r="B96" s="79" t="s">
        <v>16</v>
      </c>
      <c r="C96" s="7" t="s">
        <v>522</v>
      </c>
      <c r="D96" s="82">
        <v>3</v>
      </c>
      <c r="E96" s="82">
        <v>0</v>
      </c>
      <c r="F96" s="82">
        <v>0</v>
      </c>
      <c r="G96" s="82">
        <v>0</v>
      </c>
      <c r="H96" s="82">
        <v>3</v>
      </c>
      <c r="I96" s="84">
        <v>61.666666666666664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932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933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522</v>
      </c>
      <c r="D99" s="159">
        <v>537</v>
      </c>
      <c r="E99" s="159">
        <v>14</v>
      </c>
      <c r="F99" s="159">
        <v>17</v>
      </c>
      <c r="G99" s="159">
        <v>0</v>
      </c>
      <c r="H99" s="159">
        <v>568</v>
      </c>
      <c r="I99" s="160">
        <v>70.702464788732399</v>
      </c>
    </row>
    <row r="100" spans="1:12" ht="19.5" customHeight="1" x14ac:dyDescent="0.35">
      <c r="A100" s="220" t="s">
        <v>20</v>
      </c>
      <c r="B100" s="79" t="s">
        <v>10</v>
      </c>
      <c r="C100" s="7" t="s">
        <v>522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</row>
    <row r="101" spans="1:12" ht="19.5" customHeight="1" x14ac:dyDescent="0.35">
      <c r="A101" s="221"/>
      <c r="B101" s="79" t="s">
        <v>11</v>
      </c>
      <c r="C101" s="7" t="s">
        <v>522</v>
      </c>
      <c r="D101" s="82">
        <v>0</v>
      </c>
      <c r="E101" s="82">
        <v>0</v>
      </c>
      <c r="F101" s="82">
        <v>1</v>
      </c>
      <c r="G101" s="82">
        <v>0</v>
      </c>
      <c r="H101" s="82">
        <v>1</v>
      </c>
      <c r="I101" s="84">
        <v>90</v>
      </c>
    </row>
    <row r="102" spans="1:12" ht="19.5" customHeight="1" x14ac:dyDescent="0.35">
      <c r="A102" s="221"/>
      <c r="B102" s="79" t="s">
        <v>12</v>
      </c>
      <c r="C102" s="7" t="s">
        <v>522</v>
      </c>
      <c r="D102" s="82">
        <v>305</v>
      </c>
      <c r="E102" s="82">
        <v>10</v>
      </c>
      <c r="F102" s="82">
        <v>10</v>
      </c>
      <c r="G102" s="82">
        <v>0</v>
      </c>
      <c r="H102" s="82">
        <v>325</v>
      </c>
      <c r="I102" s="84">
        <v>71.129230769230773</v>
      </c>
    </row>
    <row r="103" spans="1:12" ht="19.5" customHeight="1" x14ac:dyDescent="0.35">
      <c r="A103" s="221"/>
      <c r="B103" s="79" t="s">
        <v>13</v>
      </c>
      <c r="C103" s="7" t="s">
        <v>522</v>
      </c>
      <c r="D103" s="82">
        <v>208</v>
      </c>
      <c r="E103" s="82">
        <v>5</v>
      </c>
      <c r="F103" s="82">
        <v>13</v>
      </c>
      <c r="G103" s="82">
        <v>0</v>
      </c>
      <c r="H103" s="82">
        <v>226</v>
      </c>
      <c r="I103" s="84">
        <v>70.871681415929203</v>
      </c>
    </row>
    <row r="104" spans="1:12" ht="19.5" customHeight="1" x14ac:dyDescent="0.35">
      <c r="A104" s="221"/>
      <c r="B104" s="79" t="s">
        <v>14</v>
      </c>
      <c r="C104" s="7" t="s">
        <v>522</v>
      </c>
      <c r="D104" s="82">
        <v>122</v>
      </c>
      <c r="E104" s="82">
        <v>3</v>
      </c>
      <c r="F104" s="82">
        <v>3</v>
      </c>
      <c r="G104" s="82">
        <v>0</v>
      </c>
      <c r="H104" s="82">
        <v>128</v>
      </c>
      <c r="I104" s="84">
        <v>69.9296875</v>
      </c>
    </row>
    <row r="105" spans="1:12" ht="19.5" customHeight="1" x14ac:dyDescent="0.35">
      <c r="A105" s="221"/>
      <c r="B105" s="79" t="s">
        <v>15</v>
      </c>
      <c r="C105" s="7" t="s">
        <v>522</v>
      </c>
      <c r="D105" s="82">
        <v>38</v>
      </c>
      <c r="E105" s="82">
        <v>1</v>
      </c>
      <c r="F105" s="82">
        <v>1</v>
      </c>
      <c r="G105" s="82">
        <v>0</v>
      </c>
      <c r="H105" s="82">
        <v>40</v>
      </c>
      <c r="I105" s="84">
        <v>70.025000000000006</v>
      </c>
    </row>
    <row r="106" spans="1:12" ht="19.5" customHeight="1" x14ac:dyDescent="0.35">
      <c r="A106" s="221"/>
      <c r="B106" s="79" t="s">
        <v>16</v>
      </c>
      <c r="C106" s="7" t="s">
        <v>522</v>
      </c>
      <c r="D106" s="82">
        <v>10</v>
      </c>
      <c r="E106" s="82">
        <v>0</v>
      </c>
      <c r="F106" s="82">
        <v>0</v>
      </c>
      <c r="G106" s="82">
        <v>0</v>
      </c>
      <c r="H106" s="82">
        <v>10</v>
      </c>
      <c r="I106" s="84">
        <v>63.7</v>
      </c>
    </row>
    <row r="107" spans="1:12" ht="19.5" customHeight="1" x14ac:dyDescent="0.35">
      <c r="A107" s="221"/>
      <c r="B107" s="79" t="s">
        <v>17</v>
      </c>
      <c r="C107" s="7" t="s">
        <v>522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110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522</v>
      </c>
      <c r="D109" s="159">
        <v>683</v>
      </c>
      <c r="E109" s="159">
        <v>19</v>
      </c>
      <c r="F109" s="159">
        <v>28</v>
      </c>
      <c r="G109" s="159">
        <v>0</v>
      </c>
      <c r="H109" s="159">
        <v>730</v>
      </c>
      <c r="I109" s="160">
        <v>70.702739726027403</v>
      </c>
    </row>
    <row r="110" spans="1:12" ht="19.5" customHeight="1" x14ac:dyDescent="0.35">
      <c r="A110" s="80" t="s">
        <v>21</v>
      </c>
      <c r="B110" s="81"/>
      <c r="C110" s="9" t="s">
        <v>522</v>
      </c>
      <c r="D110" s="83">
        <v>1220</v>
      </c>
      <c r="E110" s="83">
        <v>33</v>
      </c>
      <c r="F110" s="83">
        <v>45</v>
      </c>
      <c r="G110" s="83">
        <v>0</v>
      </c>
      <c r="H110" s="83">
        <v>1298</v>
      </c>
      <c r="I110" s="85">
        <v>70.70261941448382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523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110</v>
      </c>
      <c r="L118" s="170"/>
    </row>
    <row r="119" spans="1:12" ht="19.5" customHeight="1" x14ac:dyDescent="0.35">
      <c r="A119" s="221"/>
      <c r="B119" s="79" t="s">
        <v>11</v>
      </c>
      <c r="C119" s="7" t="s">
        <v>523</v>
      </c>
      <c r="D119" s="82">
        <v>2</v>
      </c>
      <c r="E119" s="82">
        <v>1</v>
      </c>
      <c r="F119" s="82">
        <v>0</v>
      </c>
      <c r="G119" s="82">
        <v>0</v>
      </c>
      <c r="H119" s="82">
        <v>3</v>
      </c>
      <c r="I119" s="84">
        <v>101.33333333333333</v>
      </c>
      <c r="L119" s="170"/>
    </row>
    <row r="120" spans="1:12" ht="19.5" customHeight="1" x14ac:dyDescent="0.35">
      <c r="A120" s="221"/>
      <c r="B120" s="79" t="s">
        <v>12</v>
      </c>
      <c r="C120" s="7" t="s">
        <v>523</v>
      </c>
      <c r="D120" s="82">
        <v>243</v>
      </c>
      <c r="E120" s="82">
        <v>48</v>
      </c>
      <c r="F120" s="82">
        <v>4</v>
      </c>
      <c r="G120" s="82">
        <v>0</v>
      </c>
      <c r="H120" s="82">
        <v>295</v>
      </c>
      <c r="I120" s="84">
        <v>112.5864406779661</v>
      </c>
      <c r="L120" s="171"/>
    </row>
    <row r="121" spans="1:12" ht="19.5" customHeight="1" x14ac:dyDescent="0.35">
      <c r="A121" s="221"/>
      <c r="B121" s="79" t="s">
        <v>13</v>
      </c>
      <c r="C121" s="7" t="s">
        <v>523</v>
      </c>
      <c r="D121" s="82">
        <v>161</v>
      </c>
      <c r="E121" s="82">
        <v>25</v>
      </c>
      <c r="F121" s="82">
        <v>3</v>
      </c>
      <c r="G121" s="82">
        <v>0</v>
      </c>
      <c r="H121" s="82">
        <v>189</v>
      </c>
      <c r="I121" s="84">
        <v>110.66666666666667</v>
      </c>
    </row>
    <row r="122" spans="1:12" ht="19.5" customHeight="1" x14ac:dyDescent="0.35">
      <c r="A122" s="221"/>
      <c r="B122" s="79" t="s">
        <v>14</v>
      </c>
      <c r="C122" s="7" t="s">
        <v>523</v>
      </c>
      <c r="D122" s="82">
        <v>53</v>
      </c>
      <c r="E122" s="82">
        <v>8</v>
      </c>
      <c r="F122" s="82">
        <v>0</v>
      </c>
      <c r="G122" s="82">
        <v>0</v>
      </c>
      <c r="H122" s="82">
        <v>61</v>
      </c>
      <c r="I122" s="84">
        <v>93.704918032786878</v>
      </c>
    </row>
    <row r="123" spans="1:12" ht="19.5" customHeight="1" x14ac:dyDescent="0.35">
      <c r="A123" s="221"/>
      <c r="B123" s="79" t="s">
        <v>15</v>
      </c>
      <c r="C123" s="7" t="s">
        <v>523</v>
      </c>
      <c r="D123" s="82">
        <v>14</v>
      </c>
      <c r="E123" s="82">
        <v>1</v>
      </c>
      <c r="F123" s="82">
        <v>2</v>
      </c>
      <c r="G123" s="82">
        <v>0</v>
      </c>
      <c r="H123" s="82">
        <v>17</v>
      </c>
      <c r="I123" s="84">
        <v>123.70588235294117</v>
      </c>
    </row>
    <row r="124" spans="1:12" ht="19.5" customHeight="1" x14ac:dyDescent="0.35">
      <c r="A124" s="221"/>
      <c r="B124" s="79" t="s">
        <v>16</v>
      </c>
      <c r="C124" s="7" t="s">
        <v>523</v>
      </c>
      <c r="D124" s="82">
        <v>3</v>
      </c>
      <c r="E124" s="82">
        <v>0</v>
      </c>
      <c r="F124" s="82">
        <v>0</v>
      </c>
      <c r="G124" s="82">
        <v>0</v>
      </c>
      <c r="H124" s="82">
        <v>3</v>
      </c>
      <c r="I124" s="84">
        <v>85.666666666666671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932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932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523</v>
      </c>
      <c r="D127" s="159">
        <v>476</v>
      </c>
      <c r="E127" s="159">
        <v>83</v>
      </c>
      <c r="F127" s="159">
        <v>9</v>
      </c>
      <c r="G127" s="159">
        <v>0</v>
      </c>
      <c r="H127" s="159">
        <v>568</v>
      </c>
      <c r="I127" s="160">
        <v>110.05105633802818</v>
      </c>
    </row>
    <row r="128" spans="1:12" ht="19.5" customHeight="1" x14ac:dyDescent="0.35">
      <c r="A128" s="220" t="s">
        <v>20</v>
      </c>
      <c r="B128" s="79" t="s">
        <v>10</v>
      </c>
      <c r="C128" s="7" t="s">
        <v>523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</row>
    <row r="129" spans="1:12" ht="19.5" customHeight="1" x14ac:dyDescent="0.35">
      <c r="A129" s="221"/>
      <c r="B129" s="79" t="s">
        <v>11</v>
      </c>
      <c r="C129" s="7" t="s">
        <v>523</v>
      </c>
      <c r="D129" s="82">
        <v>0</v>
      </c>
      <c r="E129" s="82">
        <v>1</v>
      </c>
      <c r="F129" s="82">
        <v>0</v>
      </c>
      <c r="G129" s="82">
        <v>0</v>
      </c>
      <c r="H129" s="82">
        <v>1</v>
      </c>
      <c r="I129" s="84">
        <v>159</v>
      </c>
    </row>
    <row r="130" spans="1:12" ht="19.5" customHeight="1" x14ac:dyDescent="0.35">
      <c r="A130" s="221"/>
      <c r="B130" s="79" t="s">
        <v>12</v>
      </c>
      <c r="C130" s="7" t="s">
        <v>523</v>
      </c>
      <c r="D130" s="82">
        <v>263</v>
      </c>
      <c r="E130" s="82">
        <v>61</v>
      </c>
      <c r="F130" s="82">
        <v>1</v>
      </c>
      <c r="G130" s="82">
        <v>0</v>
      </c>
      <c r="H130" s="82">
        <v>325</v>
      </c>
      <c r="I130" s="84">
        <v>112.90461538461538</v>
      </c>
    </row>
    <row r="131" spans="1:12" ht="19.5" customHeight="1" x14ac:dyDescent="0.35">
      <c r="A131" s="221"/>
      <c r="B131" s="79" t="s">
        <v>13</v>
      </c>
      <c r="C131" s="7" t="s">
        <v>523</v>
      </c>
      <c r="D131" s="82">
        <v>190</v>
      </c>
      <c r="E131" s="82">
        <v>32</v>
      </c>
      <c r="F131" s="82">
        <v>4</v>
      </c>
      <c r="G131" s="82">
        <v>0</v>
      </c>
      <c r="H131" s="82">
        <v>226</v>
      </c>
      <c r="I131" s="84">
        <v>109.29646017699115</v>
      </c>
    </row>
    <row r="132" spans="1:12" ht="19.5" customHeight="1" x14ac:dyDescent="0.35">
      <c r="A132" s="221"/>
      <c r="B132" s="79" t="s">
        <v>14</v>
      </c>
      <c r="C132" s="7" t="s">
        <v>523</v>
      </c>
      <c r="D132" s="82">
        <v>106</v>
      </c>
      <c r="E132" s="82">
        <v>17</v>
      </c>
      <c r="F132" s="82">
        <v>5</v>
      </c>
      <c r="G132" s="82">
        <v>0</v>
      </c>
      <c r="H132" s="82">
        <v>128</v>
      </c>
      <c r="I132" s="84">
        <v>117.28125</v>
      </c>
    </row>
    <row r="133" spans="1:12" ht="19.5" customHeight="1" x14ac:dyDescent="0.35">
      <c r="A133" s="221"/>
      <c r="B133" s="79" t="s">
        <v>15</v>
      </c>
      <c r="C133" s="7" t="s">
        <v>523</v>
      </c>
      <c r="D133" s="82">
        <v>34</v>
      </c>
      <c r="E133" s="82">
        <v>6</v>
      </c>
      <c r="F133" s="82">
        <v>0</v>
      </c>
      <c r="G133" s="82">
        <v>0</v>
      </c>
      <c r="H133" s="82">
        <v>40</v>
      </c>
      <c r="I133" s="84">
        <v>103.1</v>
      </c>
    </row>
    <row r="134" spans="1:12" ht="19.5" customHeight="1" x14ac:dyDescent="0.35">
      <c r="A134" s="221"/>
      <c r="B134" s="79" t="s">
        <v>16</v>
      </c>
      <c r="C134" s="7" t="s">
        <v>523</v>
      </c>
      <c r="D134" s="82">
        <v>9</v>
      </c>
      <c r="E134" s="82">
        <v>1</v>
      </c>
      <c r="F134" s="82">
        <v>0</v>
      </c>
      <c r="G134" s="82">
        <v>0</v>
      </c>
      <c r="H134" s="82">
        <v>10</v>
      </c>
      <c r="I134" s="84">
        <v>87.4</v>
      </c>
    </row>
    <row r="135" spans="1:12" ht="19.5" customHeight="1" x14ac:dyDescent="0.35">
      <c r="A135" s="221"/>
      <c r="B135" s="79" t="s">
        <v>17</v>
      </c>
      <c r="C135" s="7" t="s">
        <v>523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110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523</v>
      </c>
      <c r="D137" s="159">
        <v>602</v>
      </c>
      <c r="E137" s="159">
        <v>118</v>
      </c>
      <c r="F137" s="159">
        <v>10</v>
      </c>
      <c r="G137" s="159">
        <v>0</v>
      </c>
      <c r="H137" s="159">
        <v>730</v>
      </c>
      <c r="I137" s="160">
        <v>111.73150684931507</v>
      </c>
    </row>
    <row r="138" spans="1:12" ht="19.5" customHeight="1" x14ac:dyDescent="0.35">
      <c r="A138" s="80" t="s">
        <v>21</v>
      </c>
      <c r="B138" s="81"/>
      <c r="C138" s="20" t="s">
        <v>523</v>
      </c>
      <c r="D138" s="83">
        <v>1078</v>
      </c>
      <c r="E138" s="83">
        <v>201</v>
      </c>
      <c r="F138" s="83">
        <v>19</v>
      </c>
      <c r="G138" s="83">
        <v>0</v>
      </c>
      <c r="H138" s="83">
        <v>1298</v>
      </c>
      <c r="I138" s="85">
        <v>110.99614791987673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524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110</v>
      </c>
      <c r="L146" s="170"/>
    </row>
    <row r="147" spans="1:12" ht="19.5" customHeight="1" x14ac:dyDescent="0.35">
      <c r="A147" s="221"/>
      <c r="B147" s="79" t="s">
        <v>11</v>
      </c>
      <c r="C147" s="7" t="s">
        <v>524</v>
      </c>
      <c r="D147" s="82">
        <v>1</v>
      </c>
      <c r="E147" s="82">
        <v>0</v>
      </c>
      <c r="F147" s="82">
        <v>2</v>
      </c>
      <c r="G147" s="82">
        <v>0</v>
      </c>
      <c r="H147" s="82">
        <v>3</v>
      </c>
      <c r="I147" s="84">
        <v>37</v>
      </c>
      <c r="L147" s="170"/>
    </row>
    <row r="148" spans="1:12" ht="19.5" customHeight="1" x14ac:dyDescent="0.35">
      <c r="A148" s="221"/>
      <c r="B148" s="79" t="s">
        <v>12</v>
      </c>
      <c r="C148" s="7" t="s">
        <v>524</v>
      </c>
      <c r="D148" s="82">
        <v>270</v>
      </c>
      <c r="E148" s="82">
        <v>19</v>
      </c>
      <c r="F148" s="82">
        <v>6</v>
      </c>
      <c r="G148" s="82">
        <v>0</v>
      </c>
      <c r="H148" s="82">
        <v>295</v>
      </c>
      <c r="I148" s="84">
        <v>57.922033898305088</v>
      </c>
      <c r="L148" s="171"/>
    </row>
    <row r="149" spans="1:12" ht="19.5" customHeight="1" x14ac:dyDescent="0.35">
      <c r="A149" s="221"/>
      <c r="B149" s="79" t="s">
        <v>13</v>
      </c>
      <c r="C149" s="7" t="s">
        <v>524</v>
      </c>
      <c r="D149" s="82">
        <v>165</v>
      </c>
      <c r="E149" s="82">
        <v>17</v>
      </c>
      <c r="F149" s="82">
        <v>7</v>
      </c>
      <c r="G149" s="82">
        <v>0</v>
      </c>
      <c r="H149" s="82">
        <v>189</v>
      </c>
      <c r="I149" s="84">
        <v>56.12169312169312</v>
      </c>
    </row>
    <row r="150" spans="1:12" ht="19.5" customHeight="1" x14ac:dyDescent="0.35">
      <c r="A150" s="221"/>
      <c r="B150" s="79" t="s">
        <v>14</v>
      </c>
      <c r="C150" s="7" t="s">
        <v>524</v>
      </c>
      <c r="D150" s="82">
        <v>56</v>
      </c>
      <c r="E150" s="82">
        <v>5</v>
      </c>
      <c r="F150" s="82">
        <v>0</v>
      </c>
      <c r="G150" s="82">
        <v>0</v>
      </c>
      <c r="H150" s="82">
        <v>61</v>
      </c>
      <c r="I150" s="84">
        <v>58.508196721311478</v>
      </c>
    </row>
    <row r="151" spans="1:12" ht="19.5" customHeight="1" x14ac:dyDescent="0.35">
      <c r="A151" s="221"/>
      <c r="B151" s="79" t="s">
        <v>15</v>
      </c>
      <c r="C151" s="7" t="s">
        <v>524</v>
      </c>
      <c r="D151" s="82">
        <v>13</v>
      </c>
      <c r="E151" s="82">
        <v>1</v>
      </c>
      <c r="F151" s="82">
        <v>3</v>
      </c>
      <c r="G151" s="82">
        <v>0</v>
      </c>
      <c r="H151" s="82">
        <v>17</v>
      </c>
      <c r="I151" s="84">
        <v>50.529411764705884</v>
      </c>
    </row>
    <row r="152" spans="1:12" ht="19.5" customHeight="1" x14ac:dyDescent="0.35">
      <c r="A152" s="221"/>
      <c r="B152" s="79" t="s">
        <v>16</v>
      </c>
      <c r="C152" s="7" t="s">
        <v>524</v>
      </c>
      <c r="D152" s="82">
        <v>2</v>
      </c>
      <c r="E152" s="82">
        <v>1</v>
      </c>
      <c r="F152" s="82">
        <v>0</v>
      </c>
      <c r="G152" s="82">
        <v>0</v>
      </c>
      <c r="H152" s="82">
        <v>3</v>
      </c>
      <c r="I152" s="84">
        <v>46.333333333333336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932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934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524</v>
      </c>
      <c r="D155" s="159">
        <v>507</v>
      </c>
      <c r="E155" s="159">
        <v>43</v>
      </c>
      <c r="F155" s="159">
        <v>18</v>
      </c>
      <c r="G155" s="159">
        <v>0</v>
      </c>
      <c r="H155" s="159">
        <v>568</v>
      </c>
      <c r="I155" s="160">
        <v>56.992957746478872</v>
      </c>
    </row>
    <row r="156" spans="1:12" ht="19.5" customHeight="1" x14ac:dyDescent="0.35">
      <c r="A156" s="220" t="s">
        <v>20</v>
      </c>
      <c r="B156" s="79" t="s">
        <v>10</v>
      </c>
      <c r="C156" s="7" t="s">
        <v>524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</row>
    <row r="157" spans="1:12" ht="19.5" customHeight="1" x14ac:dyDescent="0.35">
      <c r="A157" s="221"/>
      <c r="B157" s="79" t="s">
        <v>11</v>
      </c>
      <c r="C157" s="7" t="s">
        <v>524</v>
      </c>
      <c r="D157" s="82">
        <v>0</v>
      </c>
      <c r="E157" s="82">
        <v>1</v>
      </c>
      <c r="F157" s="82">
        <v>0</v>
      </c>
      <c r="G157" s="82">
        <v>0</v>
      </c>
      <c r="H157" s="82">
        <v>1</v>
      </c>
      <c r="I157" s="84">
        <v>37</v>
      </c>
    </row>
    <row r="158" spans="1:12" ht="19.5" customHeight="1" x14ac:dyDescent="0.35">
      <c r="A158" s="221"/>
      <c r="B158" s="79" t="s">
        <v>12</v>
      </c>
      <c r="C158" s="7" t="s">
        <v>524</v>
      </c>
      <c r="D158" s="82">
        <v>316</v>
      </c>
      <c r="E158" s="82">
        <v>4</v>
      </c>
      <c r="F158" s="82">
        <v>5</v>
      </c>
      <c r="G158" s="82">
        <v>0</v>
      </c>
      <c r="H158" s="82">
        <v>325</v>
      </c>
      <c r="I158" s="84">
        <v>63.393846153846155</v>
      </c>
    </row>
    <row r="159" spans="1:12" ht="19.5" customHeight="1" x14ac:dyDescent="0.35">
      <c r="A159" s="221"/>
      <c r="B159" s="79" t="s">
        <v>13</v>
      </c>
      <c r="C159" s="7" t="s">
        <v>524</v>
      </c>
      <c r="D159" s="82">
        <v>219</v>
      </c>
      <c r="E159" s="82">
        <v>3</v>
      </c>
      <c r="F159" s="82">
        <v>4</v>
      </c>
      <c r="G159" s="82">
        <v>0</v>
      </c>
      <c r="H159" s="82">
        <v>226</v>
      </c>
      <c r="I159" s="84">
        <v>63.601769911504427</v>
      </c>
    </row>
    <row r="160" spans="1:12" ht="19.5" customHeight="1" x14ac:dyDescent="0.35">
      <c r="A160" s="221"/>
      <c r="B160" s="79" t="s">
        <v>14</v>
      </c>
      <c r="C160" s="7" t="s">
        <v>524</v>
      </c>
      <c r="D160" s="82">
        <v>122</v>
      </c>
      <c r="E160" s="82">
        <v>5</v>
      </c>
      <c r="F160" s="82">
        <v>1</v>
      </c>
      <c r="G160" s="82">
        <v>0</v>
      </c>
      <c r="H160" s="82">
        <v>128</v>
      </c>
      <c r="I160" s="84">
        <v>62.9453125</v>
      </c>
    </row>
    <row r="161" spans="1:12" ht="19.5" customHeight="1" x14ac:dyDescent="0.35">
      <c r="A161" s="221"/>
      <c r="B161" s="79" t="s">
        <v>15</v>
      </c>
      <c r="C161" s="7" t="s">
        <v>524</v>
      </c>
      <c r="D161" s="82">
        <v>38</v>
      </c>
      <c r="E161" s="82">
        <v>1</v>
      </c>
      <c r="F161" s="82">
        <v>1</v>
      </c>
      <c r="G161" s="82">
        <v>0</v>
      </c>
      <c r="H161" s="82">
        <v>40</v>
      </c>
      <c r="I161" s="84">
        <v>59.325000000000003</v>
      </c>
    </row>
    <row r="162" spans="1:12" ht="19.5" customHeight="1" x14ac:dyDescent="0.35">
      <c r="A162" s="221"/>
      <c r="B162" s="79" t="s">
        <v>16</v>
      </c>
      <c r="C162" s="7" t="s">
        <v>524</v>
      </c>
      <c r="D162" s="82">
        <v>8</v>
      </c>
      <c r="E162" s="82">
        <v>1</v>
      </c>
      <c r="F162" s="82">
        <v>1</v>
      </c>
      <c r="G162" s="82">
        <v>0</v>
      </c>
      <c r="H162" s="82">
        <v>10</v>
      </c>
      <c r="I162" s="84">
        <v>54.3</v>
      </c>
    </row>
    <row r="163" spans="1:12" ht="19.5" customHeight="1" x14ac:dyDescent="0.35">
      <c r="A163" s="221"/>
      <c r="B163" s="79" t="s">
        <v>17</v>
      </c>
      <c r="C163" s="7" t="s">
        <v>524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110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524</v>
      </c>
      <c r="D165" s="159">
        <v>703</v>
      </c>
      <c r="E165" s="159">
        <v>15</v>
      </c>
      <c r="F165" s="159">
        <v>12</v>
      </c>
      <c r="G165" s="159">
        <v>0</v>
      </c>
      <c r="H165" s="159">
        <v>730</v>
      </c>
      <c r="I165" s="160">
        <v>62.995890410958907</v>
      </c>
    </row>
    <row r="166" spans="1:12" ht="19.5" customHeight="1" x14ac:dyDescent="0.35">
      <c r="A166" s="80" t="s">
        <v>21</v>
      </c>
      <c r="B166" s="81"/>
      <c r="C166" s="20" t="s">
        <v>524</v>
      </c>
      <c r="D166" s="83">
        <v>1210</v>
      </c>
      <c r="E166" s="83">
        <v>58</v>
      </c>
      <c r="F166" s="83">
        <v>30</v>
      </c>
      <c r="G166" s="83">
        <v>0</v>
      </c>
      <c r="H166" s="83">
        <v>1298</v>
      </c>
      <c r="I166" s="85">
        <v>60.369029275808934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525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110</v>
      </c>
      <c r="L174" s="170"/>
    </row>
    <row r="175" spans="1:12" ht="19.5" customHeight="1" x14ac:dyDescent="0.35">
      <c r="A175" s="221"/>
      <c r="B175" s="79" t="s">
        <v>11</v>
      </c>
      <c r="C175" s="7" t="s">
        <v>525</v>
      </c>
      <c r="D175" s="82">
        <v>3</v>
      </c>
      <c r="E175" s="82">
        <v>0</v>
      </c>
      <c r="F175" s="82">
        <v>0</v>
      </c>
      <c r="G175" s="82">
        <v>0</v>
      </c>
      <c r="H175" s="82">
        <v>3</v>
      </c>
      <c r="I175" s="84">
        <v>67</v>
      </c>
      <c r="L175" s="170"/>
    </row>
    <row r="176" spans="1:12" ht="19.5" customHeight="1" x14ac:dyDescent="0.35">
      <c r="A176" s="221"/>
      <c r="B176" s="79" t="s">
        <v>12</v>
      </c>
      <c r="C176" s="7" t="s">
        <v>525</v>
      </c>
      <c r="D176" s="82">
        <v>184</v>
      </c>
      <c r="E176" s="82">
        <v>65</v>
      </c>
      <c r="F176" s="82">
        <v>46</v>
      </c>
      <c r="G176" s="82">
        <v>0</v>
      </c>
      <c r="H176" s="82">
        <v>295</v>
      </c>
      <c r="I176" s="84">
        <v>113.46101694915254</v>
      </c>
      <c r="L176" s="171"/>
    </row>
    <row r="177" spans="1:12" ht="19.5" customHeight="1" x14ac:dyDescent="0.35">
      <c r="A177" s="221"/>
      <c r="B177" s="79" t="s">
        <v>13</v>
      </c>
      <c r="C177" s="7" t="s">
        <v>525</v>
      </c>
      <c r="D177" s="82">
        <v>117</v>
      </c>
      <c r="E177" s="82">
        <v>39</v>
      </c>
      <c r="F177" s="82">
        <v>33</v>
      </c>
      <c r="G177" s="82">
        <v>0</v>
      </c>
      <c r="H177" s="82">
        <v>189</v>
      </c>
      <c r="I177" s="84">
        <v>111.94708994708995</v>
      </c>
    </row>
    <row r="178" spans="1:12" ht="19.5" customHeight="1" x14ac:dyDescent="0.35">
      <c r="A178" s="221"/>
      <c r="B178" s="79" t="s">
        <v>14</v>
      </c>
      <c r="C178" s="7" t="s">
        <v>525</v>
      </c>
      <c r="D178" s="82">
        <v>40</v>
      </c>
      <c r="E178" s="82">
        <v>11</v>
      </c>
      <c r="F178" s="82">
        <v>10</v>
      </c>
      <c r="G178" s="82">
        <v>0</v>
      </c>
      <c r="H178" s="82">
        <v>61</v>
      </c>
      <c r="I178" s="84">
        <v>111.08196721311475</v>
      </c>
    </row>
    <row r="179" spans="1:12" ht="19.5" customHeight="1" x14ac:dyDescent="0.35">
      <c r="A179" s="221"/>
      <c r="B179" s="79" t="s">
        <v>15</v>
      </c>
      <c r="C179" s="7" t="s">
        <v>525</v>
      </c>
      <c r="D179" s="82">
        <v>13</v>
      </c>
      <c r="E179" s="82">
        <v>3</v>
      </c>
      <c r="F179" s="82">
        <v>1</v>
      </c>
      <c r="G179" s="82">
        <v>0</v>
      </c>
      <c r="H179" s="82">
        <v>17</v>
      </c>
      <c r="I179" s="84">
        <v>91.411764705882348</v>
      </c>
    </row>
    <row r="180" spans="1:12" ht="19.5" customHeight="1" x14ac:dyDescent="0.35">
      <c r="A180" s="221"/>
      <c r="B180" s="79" t="s">
        <v>16</v>
      </c>
      <c r="C180" s="7" t="s">
        <v>525</v>
      </c>
      <c r="D180" s="82">
        <v>2</v>
      </c>
      <c r="E180" s="82">
        <v>1</v>
      </c>
      <c r="F180" s="82">
        <v>0</v>
      </c>
      <c r="G180" s="82">
        <v>0</v>
      </c>
      <c r="H180" s="82">
        <v>3</v>
      </c>
      <c r="I180" s="84">
        <v>87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932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934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525</v>
      </c>
      <c r="D183" s="159">
        <v>359</v>
      </c>
      <c r="E183" s="159">
        <v>119</v>
      </c>
      <c r="F183" s="159">
        <v>90</v>
      </c>
      <c r="G183" s="159">
        <v>0</v>
      </c>
      <c r="H183" s="159">
        <v>568</v>
      </c>
      <c r="I183" s="160">
        <v>111.65669014084507</v>
      </c>
    </row>
    <row r="184" spans="1:12" ht="19.5" customHeight="1" x14ac:dyDescent="0.35">
      <c r="A184" s="220" t="s">
        <v>20</v>
      </c>
      <c r="B184" s="79" t="s">
        <v>10</v>
      </c>
      <c r="C184" s="7" t="s">
        <v>525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</row>
    <row r="185" spans="1:12" ht="19.5" customHeight="1" x14ac:dyDescent="0.35">
      <c r="A185" s="221"/>
      <c r="B185" s="79" t="s">
        <v>11</v>
      </c>
      <c r="C185" s="7" t="s">
        <v>525</v>
      </c>
      <c r="D185" s="82">
        <v>0</v>
      </c>
      <c r="E185" s="82">
        <v>1</v>
      </c>
      <c r="F185" s="82">
        <v>0</v>
      </c>
      <c r="G185" s="82">
        <v>0</v>
      </c>
      <c r="H185" s="82">
        <v>1</v>
      </c>
      <c r="I185" s="84">
        <v>128</v>
      </c>
    </row>
    <row r="186" spans="1:12" ht="19.5" customHeight="1" x14ac:dyDescent="0.35">
      <c r="A186" s="221"/>
      <c r="B186" s="79" t="s">
        <v>12</v>
      </c>
      <c r="C186" s="7" t="s">
        <v>525</v>
      </c>
      <c r="D186" s="82">
        <v>144</v>
      </c>
      <c r="E186" s="82">
        <v>94</v>
      </c>
      <c r="F186" s="82">
        <v>87</v>
      </c>
      <c r="G186" s="82">
        <v>0</v>
      </c>
      <c r="H186" s="82">
        <v>325</v>
      </c>
      <c r="I186" s="84">
        <v>124.24307692307693</v>
      </c>
    </row>
    <row r="187" spans="1:12" ht="19.5" customHeight="1" x14ac:dyDescent="0.35">
      <c r="A187" s="221"/>
      <c r="B187" s="79" t="s">
        <v>13</v>
      </c>
      <c r="C187" s="7" t="s">
        <v>525</v>
      </c>
      <c r="D187" s="82">
        <v>127</v>
      </c>
      <c r="E187" s="82">
        <v>59</v>
      </c>
      <c r="F187" s="82">
        <v>40</v>
      </c>
      <c r="G187" s="82">
        <v>0</v>
      </c>
      <c r="H187" s="82">
        <v>226</v>
      </c>
      <c r="I187" s="84">
        <v>117.35398230088495</v>
      </c>
    </row>
    <row r="188" spans="1:12" ht="19.5" customHeight="1" x14ac:dyDescent="0.35">
      <c r="A188" s="221"/>
      <c r="B188" s="79" t="s">
        <v>14</v>
      </c>
      <c r="C188" s="7" t="s">
        <v>525</v>
      </c>
      <c r="D188" s="82">
        <v>76</v>
      </c>
      <c r="E188" s="82">
        <v>33</v>
      </c>
      <c r="F188" s="82">
        <v>19</v>
      </c>
      <c r="G188" s="82">
        <v>0</v>
      </c>
      <c r="H188" s="82">
        <v>128</v>
      </c>
      <c r="I188" s="84">
        <v>114.4453125</v>
      </c>
    </row>
    <row r="189" spans="1:12" ht="19.5" customHeight="1" x14ac:dyDescent="0.35">
      <c r="A189" s="221"/>
      <c r="B189" s="79" t="s">
        <v>15</v>
      </c>
      <c r="C189" s="7" t="s">
        <v>525</v>
      </c>
      <c r="D189" s="82">
        <v>26</v>
      </c>
      <c r="E189" s="82">
        <v>8</v>
      </c>
      <c r="F189" s="82">
        <v>6</v>
      </c>
      <c r="G189" s="82">
        <v>0</v>
      </c>
      <c r="H189" s="82">
        <v>40</v>
      </c>
      <c r="I189" s="84">
        <v>115.97499999999999</v>
      </c>
    </row>
    <row r="190" spans="1:12" ht="19.5" customHeight="1" x14ac:dyDescent="0.35">
      <c r="A190" s="221"/>
      <c r="B190" s="79" t="s">
        <v>16</v>
      </c>
      <c r="C190" s="7" t="s">
        <v>525</v>
      </c>
      <c r="D190" s="82">
        <v>8</v>
      </c>
      <c r="E190" s="82">
        <v>1</v>
      </c>
      <c r="F190" s="82">
        <v>1</v>
      </c>
      <c r="G190" s="82">
        <v>0</v>
      </c>
      <c r="H190" s="82">
        <v>10</v>
      </c>
      <c r="I190" s="84">
        <v>99</v>
      </c>
    </row>
    <row r="191" spans="1:12" ht="19.5" customHeight="1" x14ac:dyDescent="0.35">
      <c r="A191" s="221"/>
      <c r="B191" s="79" t="s">
        <v>17</v>
      </c>
      <c r="C191" s="7" t="s">
        <v>525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110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525</v>
      </c>
      <c r="D193" s="159">
        <v>381</v>
      </c>
      <c r="E193" s="159">
        <v>196</v>
      </c>
      <c r="F193" s="159">
        <v>153</v>
      </c>
      <c r="G193" s="159">
        <v>0</v>
      </c>
      <c r="H193" s="159">
        <v>730</v>
      </c>
      <c r="I193" s="160">
        <v>119.5986301369863</v>
      </c>
    </row>
    <row r="194" spans="1:12" ht="19.5" customHeight="1" x14ac:dyDescent="0.35">
      <c r="A194" s="80" t="s">
        <v>21</v>
      </c>
      <c r="B194" s="81"/>
      <c r="C194" s="20" t="s">
        <v>525</v>
      </c>
      <c r="D194" s="83">
        <v>740</v>
      </c>
      <c r="E194" s="83">
        <v>315</v>
      </c>
      <c r="F194" s="83">
        <v>243</v>
      </c>
      <c r="G194" s="83">
        <v>0</v>
      </c>
      <c r="H194" s="83">
        <v>1298</v>
      </c>
      <c r="I194" s="85">
        <v>116.12326656394453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526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110</v>
      </c>
      <c r="L202" s="170"/>
    </row>
    <row r="203" spans="1:12" ht="19.5" customHeight="1" x14ac:dyDescent="0.35">
      <c r="A203" s="221"/>
      <c r="B203" s="79" t="s">
        <v>11</v>
      </c>
      <c r="C203" s="7" t="s">
        <v>526</v>
      </c>
      <c r="D203" s="82">
        <v>3</v>
      </c>
      <c r="E203" s="82">
        <v>0</v>
      </c>
      <c r="F203" s="82">
        <v>0</v>
      </c>
      <c r="G203" s="82">
        <v>0</v>
      </c>
      <c r="H203" s="82">
        <v>3</v>
      </c>
      <c r="I203" s="84">
        <v>19.666666666666668</v>
      </c>
      <c r="L203" s="170"/>
    </row>
    <row r="204" spans="1:12" ht="19.5" customHeight="1" x14ac:dyDescent="0.35">
      <c r="A204" s="221"/>
      <c r="B204" s="79" t="s">
        <v>12</v>
      </c>
      <c r="C204" s="7" t="s">
        <v>526</v>
      </c>
      <c r="D204" s="82">
        <v>267</v>
      </c>
      <c r="E204" s="82">
        <v>25</v>
      </c>
      <c r="F204" s="82">
        <v>3</v>
      </c>
      <c r="G204" s="82">
        <v>0</v>
      </c>
      <c r="H204" s="82">
        <v>295</v>
      </c>
      <c r="I204" s="84">
        <v>23.552542372881355</v>
      </c>
      <c r="L204" s="171"/>
    </row>
    <row r="205" spans="1:12" ht="19.5" customHeight="1" x14ac:dyDescent="0.35">
      <c r="A205" s="221"/>
      <c r="B205" s="79" t="s">
        <v>13</v>
      </c>
      <c r="C205" s="7" t="s">
        <v>526</v>
      </c>
      <c r="D205" s="82">
        <v>178</v>
      </c>
      <c r="E205" s="82">
        <v>11</v>
      </c>
      <c r="F205" s="82">
        <v>0</v>
      </c>
      <c r="G205" s="82">
        <v>0</v>
      </c>
      <c r="H205" s="82">
        <v>189</v>
      </c>
      <c r="I205" s="84">
        <v>22.798941798941797</v>
      </c>
    </row>
    <row r="206" spans="1:12" ht="19.5" customHeight="1" x14ac:dyDescent="0.35">
      <c r="A206" s="221"/>
      <c r="B206" s="79" t="s">
        <v>14</v>
      </c>
      <c r="C206" s="7" t="s">
        <v>526</v>
      </c>
      <c r="D206" s="82">
        <v>55</v>
      </c>
      <c r="E206" s="82">
        <v>6</v>
      </c>
      <c r="F206" s="82">
        <v>0</v>
      </c>
      <c r="G206" s="82">
        <v>0</v>
      </c>
      <c r="H206" s="82">
        <v>61</v>
      </c>
      <c r="I206" s="84">
        <v>23.672131147540984</v>
      </c>
    </row>
    <row r="207" spans="1:12" ht="19.5" customHeight="1" x14ac:dyDescent="0.35">
      <c r="A207" s="221"/>
      <c r="B207" s="79" t="s">
        <v>15</v>
      </c>
      <c r="C207" s="7" t="s">
        <v>526</v>
      </c>
      <c r="D207" s="82">
        <v>16</v>
      </c>
      <c r="E207" s="82">
        <v>1</v>
      </c>
      <c r="F207" s="82">
        <v>0</v>
      </c>
      <c r="G207" s="82">
        <v>0</v>
      </c>
      <c r="H207" s="82">
        <v>17</v>
      </c>
      <c r="I207" s="84">
        <v>20.882352941176471</v>
      </c>
    </row>
    <row r="208" spans="1:12" ht="19.5" customHeight="1" x14ac:dyDescent="0.35">
      <c r="A208" s="221"/>
      <c r="B208" s="79" t="s">
        <v>16</v>
      </c>
      <c r="C208" s="7" t="s">
        <v>526</v>
      </c>
      <c r="D208" s="82">
        <v>3</v>
      </c>
      <c r="E208" s="82">
        <v>0</v>
      </c>
      <c r="F208" s="82">
        <v>0</v>
      </c>
      <c r="G208" s="82">
        <v>0</v>
      </c>
      <c r="H208" s="82">
        <v>3</v>
      </c>
      <c r="I208" s="84">
        <v>20.666666666666668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932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932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526</v>
      </c>
      <c r="D211" s="159">
        <v>522</v>
      </c>
      <c r="E211" s="159">
        <v>43</v>
      </c>
      <c r="F211" s="159">
        <v>3</v>
      </c>
      <c r="G211" s="159">
        <v>0</v>
      </c>
      <c r="H211" s="159">
        <v>568</v>
      </c>
      <c r="I211" s="160">
        <v>23.198943661971832</v>
      </c>
    </row>
    <row r="212" spans="1:12" ht="19.5" customHeight="1" x14ac:dyDescent="0.35">
      <c r="A212" s="220" t="s">
        <v>20</v>
      </c>
      <c r="B212" s="79" t="s">
        <v>10</v>
      </c>
      <c r="C212" s="7" t="s">
        <v>526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</row>
    <row r="213" spans="1:12" ht="19.5" customHeight="1" x14ac:dyDescent="0.35">
      <c r="A213" s="221"/>
      <c r="B213" s="79" t="s">
        <v>11</v>
      </c>
      <c r="C213" s="7" t="s">
        <v>526</v>
      </c>
      <c r="D213" s="82">
        <v>1</v>
      </c>
      <c r="E213" s="82">
        <v>0</v>
      </c>
      <c r="F213" s="82">
        <v>0</v>
      </c>
      <c r="G213" s="82">
        <v>0</v>
      </c>
      <c r="H213" s="82">
        <v>1</v>
      </c>
      <c r="I213" s="84">
        <v>18</v>
      </c>
    </row>
    <row r="214" spans="1:12" ht="19.5" customHeight="1" x14ac:dyDescent="0.35">
      <c r="A214" s="221"/>
      <c r="B214" s="79" t="s">
        <v>12</v>
      </c>
      <c r="C214" s="7" t="s">
        <v>526</v>
      </c>
      <c r="D214" s="82">
        <v>301</v>
      </c>
      <c r="E214" s="82">
        <v>21</v>
      </c>
      <c r="F214" s="82">
        <v>3</v>
      </c>
      <c r="G214" s="82">
        <v>0</v>
      </c>
      <c r="H214" s="82">
        <v>325</v>
      </c>
      <c r="I214" s="84">
        <v>22.581538461538461</v>
      </c>
    </row>
    <row r="215" spans="1:12" ht="19.5" customHeight="1" x14ac:dyDescent="0.35">
      <c r="A215" s="221"/>
      <c r="B215" s="79" t="s">
        <v>13</v>
      </c>
      <c r="C215" s="7" t="s">
        <v>526</v>
      </c>
      <c r="D215" s="82">
        <v>213</v>
      </c>
      <c r="E215" s="82">
        <v>12</v>
      </c>
      <c r="F215" s="82">
        <v>1</v>
      </c>
      <c r="G215" s="82">
        <v>0</v>
      </c>
      <c r="H215" s="82">
        <v>226</v>
      </c>
      <c r="I215" s="84">
        <v>22.128318584070797</v>
      </c>
    </row>
    <row r="216" spans="1:12" ht="19.5" customHeight="1" x14ac:dyDescent="0.35">
      <c r="A216" s="221"/>
      <c r="B216" s="79" t="s">
        <v>14</v>
      </c>
      <c r="C216" s="7" t="s">
        <v>526</v>
      </c>
      <c r="D216" s="82">
        <v>117</v>
      </c>
      <c r="E216" s="82">
        <v>10</v>
      </c>
      <c r="F216" s="82">
        <v>1</v>
      </c>
      <c r="G216" s="82">
        <v>0</v>
      </c>
      <c r="H216" s="82">
        <v>128</v>
      </c>
      <c r="I216" s="84">
        <v>23.1796875</v>
      </c>
    </row>
    <row r="217" spans="1:12" ht="19.5" customHeight="1" x14ac:dyDescent="0.35">
      <c r="A217" s="221"/>
      <c r="B217" s="79" t="s">
        <v>15</v>
      </c>
      <c r="C217" s="7" t="s">
        <v>526</v>
      </c>
      <c r="D217" s="82">
        <v>40</v>
      </c>
      <c r="E217" s="82">
        <v>0</v>
      </c>
      <c r="F217" s="82">
        <v>0</v>
      </c>
      <c r="G217" s="82">
        <v>0</v>
      </c>
      <c r="H217" s="82">
        <v>40</v>
      </c>
      <c r="I217" s="84">
        <v>20.375</v>
      </c>
    </row>
    <row r="218" spans="1:12" ht="19.5" customHeight="1" x14ac:dyDescent="0.35">
      <c r="A218" s="221"/>
      <c r="B218" s="79" t="s">
        <v>16</v>
      </c>
      <c r="C218" s="7" t="s">
        <v>526</v>
      </c>
      <c r="D218" s="82">
        <v>9</v>
      </c>
      <c r="E218" s="82">
        <v>1</v>
      </c>
      <c r="F218" s="82">
        <v>0</v>
      </c>
      <c r="G218" s="82">
        <v>0</v>
      </c>
      <c r="H218" s="82">
        <v>10</v>
      </c>
      <c r="I218" s="84">
        <v>21.4</v>
      </c>
    </row>
    <row r="219" spans="1:12" ht="19.5" customHeight="1" x14ac:dyDescent="0.35">
      <c r="A219" s="221"/>
      <c r="B219" s="79" t="s">
        <v>17</v>
      </c>
      <c r="C219" s="7" t="s">
        <v>526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110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526</v>
      </c>
      <c r="D221" s="159">
        <v>681</v>
      </c>
      <c r="E221" s="159">
        <v>44</v>
      </c>
      <c r="F221" s="159">
        <v>5</v>
      </c>
      <c r="G221" s="159">
        <v>0</v>
      </c>
      <c r="H221" s="159">
        <v>730</v>
      </c>
      <c r="I221" s="160">
        <v>22.402739726027399</v>
      </c>
    </row>
    <row r="222" spans="1:12" ht="19.5" customHeight="1" x14ac:dyDescent="0.35">
      <c r="A222" s="80" t="s">
        <v>21</v>
      </c>
      <c r="B222" s="81"/>
      <c r="C222" s="20" t="s">
        <v>526</v>
      </c>
      <c r="D222" s="83">
        <v>1203</v>
      </c>
      <c r="E222" s="83">
        <v>87</v>
      </c>
      <c r="F222" s="83">
        <v>8</v>
      </c>
      <c r="G222" s="83">
        <v>0</v>
      </c>
      <c r="H222" s="83">
        <v>1298</v>
      </c>
      <c r="I222" s="85">
        <v>22.751155624036979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527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110</v>
      </c>
      <c r="L230" s="170"/>
    </row>
    <row r="231" spans="1:12" ht="19.5" customHeight="1" x14ac:dyDescent="0.35">
      <c r="A231" s="221"/>
      <c r="B231" s="79" t="s">
        <v>11</v>
      </c>
      <c r="C231" s="7" t="s">
        <v>527</v>
      </c>
      <c r="D231" s="82">
        <v>2</v>
      </c>
      <c r="E231" s="82">
        <v>1</v>
      </c>
      <c r="F231" s="82">
        <v>0</v>
      </c>
      <c r="G231" s="82">
        <v>0</v>
      </c>
      <c r="H231" s="82">
        <v>3</v>
      </c>
      <c r="I231" s="84">
        <v>25.666666666666668</v>
      </c>
      <c r="L231" s="170"/>
    </row>
    <row r="232" spans="1:12" ht="19.5" customHeight="1" x14ac:dyDescent="0.35">
      <c r="A232" s="221"/>
      <c r="B232" s="79" t="s">
        <v>12</v>
      </c>
      <c r="C232" s="7" t="s">
        <v>527</v>
      </c>
      <c r="D232" s="82">
        <v>271</v>
      </c>
      <c r="E232" s="82">
        <v>20</v>
      </c>
      <c r="F232" s="82">
        <v>4</v>
      </c>
      <c r="G232" s="82">
        <v>0</v>
      </c>
      <c r="H232" s="82">
        <v>295</v>
      </c>
      <c r="I232" s="84">
        <v>20.105084745762714</v>
      </c>
      <c r="L232" s="171"/>
    </row>
    <row r="233" spans="1:12" ht="19.5" customHeight="1" x14ac:dyDescent="0.35">
      <c r="A233" s="221"/>
      <c r="B233" s="79" t="s">
        <v>13</v>
      </c>
      <c r="C233" s="7" t="s">
        <v>527</v>
      </c>
      <c r="D233" s="82">
        <v>177</v>
      </c>
      <c r="E233" s="82">
        <v>11</v>
      </c>
      <c r="F233" s="82">
        <v>1</v>
      </c>
      <c r="G233" s="82">
        <v>0</v>
      </c>
      <c r="H233" s="82">
        <v>189</v>
      </c>
      <c r="I233" s="84">
        <v>17.624338624338623</v>
      </c>
    </row>
    <row r="234" spans="1:12" ht="19.5" customHeight="1" x14ac:dyDescent="0.35">
      <c r="A234" s="221"/>
      <c r="B234" s="79" t="s">
        <v>14</v>
      </c>
      <c r="C234" s="7" t="s">
        <v>527</v>
      </c>
      <c r="D234" s="82">
        <v>59</v>
      </c>
      <c r="E234" s="82">
        <v>2</v>
      </c>
      <c r="F234" s="82">
        <v>0</v>
      </c>
      <c r="G234" s="82">
        <v>0</v>
      </c>
      <c r="H234" s="82">
        <v>61</v>
      </c>
      <c r="I234" s="84">
        <v>16.950819672131146</v>
      </c>
    </row>
    <row r="235" spans="1:12" ht="19.5" customHeight="1" x14ac:dyDescent="0.35">
      <c r="A235" s="221"/>
      <c r="B235" s="79" t="s">
        <v>15</v>
      </c>
      <c r="C235" s="7" t="s">
        <v>527</v>
      </c>
      <c r="D235" s="82">
        <v>17</v>
      </c>
      <c r="E235" s="82">
        <v>0</v>
      </c>
      <c r="F235" s="82">
        <v>0</v>
      </c>
      <c r="G235" s="82">
        <v>0</v>
      </c>
      <c r="H235" s="82">
        <v>17</v>
      </c>
      <c r="I235" s="84">
        <v>13.941176470588236</v>
      </c>
    </row>
    <row r="236" spans="1:12" ht="19.5" customHeight="1" x14ac:dyDescent="0.35">
      <c r="A236" s="221"/>
      <c r="B236" s="79" t="s">
        <v>16</v>
      </c>
      <c r="C236" s="7" t="s">
        <v>527</v>
      </c>
      <c r="D236" s="82">
        <v>3</v>
      </c>
      <c r="E236" s="82">
        <v>0</v>
      </c>
      <c r="F236" s="82">
        <v>0</v>
      </c>
      <c r="G236" s="82">
        <v>0</v>
      </c>
      <c r="H236" s="82">
        <v>3</v>
      </c>
      <c r="I236" s="84">
        <v>12.333333333333334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932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933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527</v>
      </c>
      <c r="D239" s="159">
        <v>529</v>
      </c>
      <c r="E239" s="159">
        <v>34</v>
      </c>
      <c r="F239" s="159">
        <v>5</v>
      </c>
      <c r="G239" s="159">
        <v>0</v>
      </c>
      <c r="H239" s="159">
        <v>568</v>
      </c>
      <c r="I239" s="160">
        <v>18.744718309859156</v>
      </c>
    </row>
    <row r="240" spans="1:12" ht="19.5" customHeight="1" x14ac:dyDescent="0.35">
      <c r="A240" s="220" t="s">
        <v>20</v>
      </c>
      <c r="B240" s="79" t="s">
        <v>10</v>
      </c>
      <c r="C240" s="7" t="s">
        <v>527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</row>
    <row r="241" spans="1:12" ht="19.5" customHeight="1" x14ac:dyDescent="0.35">
      <c r="A241" s="221"/>
      <c r="B241" s="79" t="s">
        <v>11</v>
      </c>
      <c r="C241" s="7" t="s">
        <v>527</v>
      </c>
      <c r="D241" s="82">
        <v>1</v>
      </c>
      <c r="E241" s="82">
        <v>0</v>
      </c>
      <c r="F241" s="82">
        <v>0</v>
      </c>
      <c r="G241" s="82">
        <v>0</v>
      </c>
      <c r="H241" s="82">
        <v>1</v>
      </c>
      <c r="I241" s="84">
        <v>12</v>
      </c>
    </row>
    <row r="242" spans="1:12" ht="19.5" customHeight="1" x14ac:dyDescent="0.35">
      <c r="A242" s="221"/>
      <c r="B242" s="79" t="s">
        <v>12</v>
      </c>
      <c r="C242" s="7" t="s">
        <v>527</v>
      </c>
      <c r="D242" s="82">
        <v>307</v>
      </c>
      <c r="E242" s="82">
        <v>14</v>
      </c>
      <c r="F242" s="82">
        <v>4</v>
      </c>
      <c r="G242" s="82">
        <v>0</v>
      </c>
      <c r="H242" s="82">
        <v>325</v>
      </c>
      <c r="I242" s="84">
        <v>16.78153846153846</v>
      </c>
    </row>
    <row r="243" spans="1:12" ht="19.5" customHeight="1" x14ac:dyDescent="0.35">
      <c r="A243" s="221"/>
      <c r="B243" s="79" t="s">
        <v>13</v>
      </c>
      <c r="C243" s="7" t="s">
        <v>527</v>
      </c>
      <c r="D243" s="82">
        <v>221</v>
      </c>
      <c r="E243" s="82">
        <v>4</v>
      </c>
      <c r="F243" s="82">
        <v>1</v>
      </c>
      <c r="G243" s="82">
        <v>0</v>
      </c>
      <c r="H243" s="82">
        <v>226</v>
      </c>
      <c r="I243" s="84">
        <v>15.43362831858407</v>
      </c>
    </row>
    <row r="244" spans="1:12" ht="19.5" customHeight="1" x14ac:dyDescent="0.35">
      <c r="A244" s="221"/>
      <c r="B244" s="79" t="s">
        <v>14</v>
      </c>
      <c r="C244" s="7" t="s">
        <v>527</v>
      </c>
      <c r="D244" s="82">
        <v>124</v>
      </c>
      <c r="E244" s="82">
        <v>3</v>
      </c>
      <c r="F244" s="82">
        <v>1</v>
      </c>
      <c r="G244" s="82">
        <v>0</v>
      </c>
      <c r="H244" s="82">
        <v>128</v>
      </c>
      <c r="I244" s="84">
        <v>14.734375</v>
      </c>
    </row>
    <row r="245" spans="1:12" ht="19.5" customHeight="1" x14ac:dyDescent="0.35">
      <c r="A245" s="221"/>
      <c r="B245" s="79" t="s">
        <v>15</v>
      </c>
      <c r="C245" s="7" t="s">
        <v>527</v>
      </c>
      <c r="D245" s="82">
        <v>39</v>
      </c>
      <c r="E245" s="82">
        <v>1</v>
      </c>
      <c r="F245" s="82">
        <v>0</v>
      </c>
      <c r="G245" s="82">
        <v>0</v>
      </c>
      <c r="H245" s="82">
        <v>40</v>
      </c>
      <c r="I245" s="84">
        <v>13.35</v>
      </c>
    </row>
    <row r="246" spans="1:12" ht="19.5" customHeight="1" x14ac:dyDescent="0.35">
      <c r="A246" s="221"/>
      <c r="B246" s="79" t="s">
        <v>16</v>
      </c>
      <c r="C246" s="7" t="s">
        <v>527</v>
      </c>
      <c r="D246" s="82">
        <v>10</v>
      </c>
      <c r="E246" s="82">
        <v>0</v>
      </c>
      <c r="F246" s="82">
        <v>0</v>
      </c>
      <c r="G246" s="82">
        <v>0</v>
      </c>
      <c r="H246" s="82">
        <v>10</v>
      </c>
      <c r="I246" s="84">
        <v>13</v>
      </c>
    </row>
    <row r="247" spans="1:12" ht="19.5" customHeight="1" x14ac:dyDescent="0.35">
      <c r="A247" s="221"/>
      <c r="B247" s="79" t="s">
        <v>17</v>
      </c>
      <c r="C247" s="7" t="s">
        <v>527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110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527</v>
      </c>
      <c r="D249" s="159">
        <v>702</v>
      </c>
      <c r="E249" s="159">
        <v>22</v>
      </c>
      <c r="F249" s="159">
        <v>6</v>
      </c>
      <c r="G249" s="159">
        <v>0</v>
      </c>
      <c r="H249" s="159">
        <v>730</v>
      </c>
      <c r="I249" s="160">
        <v>15.758904109589041</v>
      </c>
    </row>
    <row r="250" spans="1:12" ht="19.5" customHeight="1" x14ac:dyDescent="0.35">
      <c r="A250" s="80" t="s">
        <v>21</v>
      </c>
      <c r="B250" s="81"/>
      <c r="C250" s="20" t="s">
        <v>527</v>
      </c>
      <c r="D250" s="83">
        <v>1231</v>
      </c>
      <c r="E250" s="83">
        <v>56</v>
      </c>
      <c r="F250" s="83">
        <v>11</v>
      </c>
      <c r="G250" s="83">
        <v>0</v>
      </c>
      <c r="H250" s="83">
        <v>1298</v>
      </c>
      <c r="I250" s="85">
        <v>17.065485362095533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528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110</v>
      </c>
      <c r="L258" s="170"/>
    </row>
    <row r="259" spans="1:12" ht="19.5" customHeight="1" x14ac:dyDescent="0.35">
      <c r="A259" s="221"/>
      <c r="B259" s="79" t="s">
        <v>11</v>
      </c>
      <c r="C259" s="7" t="s">
        <v>528</v>
      </c>
      <c r="D259" s="82">
        <v>3</v>
      </c>
      <c r="E259" s="82">
        <v>0</v>
      </c>
      <c r="F259" s="82">
        <v>0</v>
      </c>
      <c r="G259" s="82">
        <v>0</v>
      </c>
      <c r="H259" s="82">
        <v>3</v>
      </c>
      <c r="I259" s="84">
        <v>28.666666666666668</v>
      </c>
      <c r="L259" s="170"/>
    </row>
    <row r="260" spans="1:12" ht="19.5" customHeight="1" x14ac:dyDescent="0.35">
      <c r="A260" s="221"/>
      <c r="B260" s="79" t="s">
        <v>12</v>
      </c>
      <c r="C260" s="7" t="s">
        <v>528</v>
      </c>
      <c r="D260" s="82">
        <v>256</v>
      </c>
      <c r="E260" s="82">
        <v>32</v>
      </c>
      <c r="F260" s="82">
        <v>7</v>
      </c>
      <c r="G260" s="82">
        <v>0</v>
      </c>
      <c r="H260" s="82">
        <v>295</v>
      </c>
      <c r="I260" s="84">
        <v>32.538983050847456</v>
      </c>
      <c r="L260" s="171"/>
    </row>
    <row r="261" spans="1:12" ht="19.5" customHeight="1" x14ac:dyDescent="0.35">
      <c r="A261" s="221"/>
      <c r="B261" s="79" t="s">
        <v>13</v>
      </c>
      <c r="C261" s="7" t="s">
        <v>528</v>
      </c>
      <c r="D261" s="82">
        <v>171</v>
      </c>
      <c r="E261" s="82">
        <v>15</v>
      </c>
      <c r="F261" s="82">
        <v>3</v>
      </c>
      <c r="G261" s="82">
        <v>0</v>
      </c>
      <c r="H261" s="82">
        <v>189</v>
      </c>
      <c r="I261" s="84">
        <v>27.777777777777779</v>
      </c>
    </row>
    <row r="262" spans="1:12" ht="19.5" customHeight="1" x14ac:dyDescent="0.35">
      <c r="A262" s="221"/>
      <c r="B262" s="79" t="s">
        <v>14</v>
      </c>
      <c r="C262" s="7" t="s">
        <v>528</v>
      </c>
      <c r="D262" s="82">
        <v>53</v>
      </c>
      <c r="E262" s="82">
        <v>5</v>
      </c>
      <c r="F262" s="82">
        <v>3</v>
      </c>
      <c r="G262" s="82">
        <v>0</v>
      </c>
      <c r="H262" s="82">
        <v>61</v>
      </c>
      <c r="I262" s="84">
        <v>32.639344262295083</v>
      </c>
    </row>
    <row r="263" spans="1:12" ht="19.5" customHeight="1" x14ac:dyDescent="0.35">
      <c r="A263" s="221"/>
      <c r="B263" s="79" t="s">
        <v>15</v>
      </c>
      <c r="C263" s="7" t="s">
        <v>528</v>
      </c>
      <c r="D263" s="82">
        <v>15</v>
      </c>
      <c r="E263" s="82">
        <v>2</v>
      </c>
      <c r="F263" s="82">
        <v>0</v>
      </c>
      <c r="G263" s="82">
        <v>0</v>
      </c>
      <c r="H263" s="82">
        <v>17</v>
      </c>
      <c r="I263" s="84">
        <v>26</v>
      </c>
    </row>
    <row r="264" spans="1:12" ht="19.5" customHeight="1" x14ac:dyDescent="0.35">
      <c r="A264" s="221"/>
      <c r="B264" s="79" t="s">
        <v>16</v>
      </c>
      <c r="C264" s="7" t="s">
        <v>528</v>
      </c>
      <c r="D264" s="82">
        <v>3</v>
      </c>
      <c r="E264" s="82">
        <v>0</v>
      </c>
      <c r="F264" s="82">
        <v>0</v>
      </c>
      <c r="G264" s="82">
        <v>0</v>
      </c>
      <c r="H264" s="82">
        <v>3</v>
      </c>
      <c r="I264" s="84">
        <v>14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932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932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528</v>
      </c>
      <c r="D267" s="159">
        <v>501</v>
      </c>
      <c r="E267" s="159">
        <v>54</v>
      </c>
      <c r="F267" s="159">
        <v>13</v>
      </c>
      <c r="G267" s="159">
        <v>0</v>
      </c>
      <c r="H267" s="159">
        <v>568</v>
      </c>
      <c r="I267" s="160">
        <v>30.651408450704224</v>
      </c>
    </row>
    <row r="268" spans="1:12" ht="19.5" customHeight="1" x14ac:dyDescent="0.35">
      <c r="A268" s="220" t="s">
        <v>20</v>
      </c>
      <c r="B268" s="79" t="s">
        <v>10</v>
      </c>
      <c r="C268" s="7" t="s">
        <v>528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</row>
    <row r="269" spans="1:12" ht="19.5" customHeight="1" x14ac:dyDescent="0.35">
      <c r="A269" s="221"/>
      <c r="B269" s="79" t="s">
        <v>11</v>
      </c>
      <c r="C269" s="7" t="s">
        <v>528</v>
      </c>
      <c r="D269" s="82">
        <v>1</v>
      </c>
      <c r="E269" s="82">
        <v>0</v>
      </c>
      <c r="F269" s="82">
        <v>0</v>
      </c>
      <c r="G269" s="82">
        <v>0</v>
      </c>
      <c r="H269" s="82">
        <v>1</v>
      </c>
      <c r="I269" s="84">
        <v>10</v>
      </c>
    </row>
    <row r="270" spans="1:12" ht="19.5" customHeight="1" x14ac:dyDescent="0.35">
      <c r="A270" s="221"/>
      <c r="B270" s="79" t="s">
        <v>12</v>
      </c>
      <c r="C270" s="7" t="s">
        <v>528</v>
      </c>
      <c r="D270" s="82">
        <v>313</v>
      </c>
      <c r="E270" s="82">
        <v>10</v>
      </c>
      <c r="F270" s="82">
        <v>2</v>
      </c>
      <c r="G270" s="82">
        <v>0</v>
      </c>
      <c r="H270" s="82">
        <v>325</v>
      </c>
      <c r="I270" s="84">
        <v>21.166153846153847</v>
      </c>
    </row>
    <row r="271" spans="1:12" ht="19.5" customHeight="1" x14ac:dyDescent="0.35">
      <c r="A271" s="221"/>
      <c r="B271" s="79" t="s">
        <v>13</v>
      </c>
      <c r="C271" s="7" t="s">
        <v>528</v>
      </c>
      <c r="D271" s="82">
        <v>220</v>
      </c>
      <c r="E271" s="82">
        <v>6</v>
      </c>
      <c r="F271" s="82">
        <v>0</v>
      </c>
      <c r="G271" s="82">
        <v>0</v>
      </c>
      <c r="H271" s="82">
        <v>226</v>
      </c>
      <c r="I271" s="84">
        <v>18.800884955752213</v>
      </c>
    </row>
    <row r="272" spans="1:12" ht="19.5" customHeight="1" x14ac:dyDescent="0.35">
      <c r="A272" s="221"/>
      <c r="B272" s="79" t="s">
        <v>14</v>
      </c>
      <c r="C272" s="7" t="s">
        <v>528</v>
      </c>
      <c r="D272" s="82">
        <v>123</v>
      </c>
      <c r="E272" s="82">
        <v>3</v>
      </c>
      <c r="F272" s="82">
        <v>2</v>
      </c>
      <c r="G272" s="82">
        <v>0</v>
      </c>
      <c r="H272" s="82">
        <v>128</v>
      </c>
      <c r="I272" s="84">
        <v>20.7578125</v>
      </c>
    </row>
    <row r="273" spans="1:13" ht="19.5" customHeight="1" x14ac:dyDescent="0.35">
      <c r="A273" s="221"/>
      <c r="B273" s="79" t="s">
        <v>15</v>
      </c>
      <c r="C273" s="7" t="s">
        <v>528</v>
      </c>
      <c r="D273" s="82">
        <v>39</v>
      </c>
      <c r="E273" s="82">
        <v>1</v>
      </c>
      <c r="F273" s="82">
        <v>0</v>
      </c>
      <c r="G273" s="82">
        <v>0</v>
      </c>
      <c r="H273" s="82">
        <v>40</v>
      </c>
      <c r="I273" s="84">
        <v>16.475000000000001</v>
      </c>
    </row>
    <row r="274" spans="1:13" ht="19.5" customHeight="1" x14ac:dyDescent="0.35">
      <c r="A274" s="221"/>
      <c r="B274" s="79" t="s">
        <v>16</v>
      </c>
      <c r="C274" s="7" t="s">
        <v>528</v>
      </c>
      <c r="D274" s="82">
        <v>10</v>
      </c>
      <c r="E274" s="82">
        <v>0</v>
      </c>
      <c r="F274" s="82">
        <v>0</v>
      </c>
      <c r="G274" s="82">
        <v>0</v>
      </c>
      <c r="H274" s="82">
        <v>10</v>
      </c>
      <c r="I274" s="84">
        <v>16.600000000000001</v>
      </c>
    </row>
    <row r="275" spans="1:13" ht="19.5" customHeight="1" x14ac:dyDescent="0.35">
      <c r="A275" s="221"/>
      <c r="B275" s="79" t="s">
        <v>17</v>
      </c>
      <c r="C275" s="7" t="s">
        <v>528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110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528</v>
      </c>
      <c r="D277" s="159">
        <v>706</v>
      </c>
      <c r="E277" s="159">
        <v>20</v>
      </c>
      <c r="F277" s="159">
        <v>4</v>
      </c>
      <c r="G277" s="159">
        <v>0</v>
      </c>
      <c r="H277" s="159">
        <v>730</v>
      </c>
      <c r="I277" s="160">
        <v>20.027397260273972</v>
      </c>
    </row>
    <row r="278" spans="1:13" ht="19.5" customHeight="1" x14ac:dyDescent="0.35">
      <c r="A278" s="80" t="s">
        <v>21</v>
      </c>
      <c r="B278" s="81"/>
      <c r="C278" s="20" t="s">
        <v>528</v>
      </c>
      <c r="D278" s="83">
        <v>1207</v>
      </c>
      <c r="E278" s="83">
        <v>74</v>
      </c>
      <c r="F278" s="83">
        <v>17</v>
      </c>
      <c r="G278" s="83">
        <v>0</v>
      </c>
      <c r="H278" s="83">
        <v>1298</v>
      </c>
      <c r="I278" s="85">
        <v>24.676425269645609</v>
      </c>
      <c r="K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K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529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110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529</v>
      </c>
      <c r="D287" s="82">
        <v>1</v>
      </c>
      <c r="E287" s="82">
        <v>1</v>
      </c>
      <c r="F287" s="82">
        <v>0</v>
      </c>
      <c r="G287" s="82">
        <v>0</v>
      </c>
      <c r="H287" s="82">
        <v>1</v>
      </c>
      <c r="I287" s="82">
        <v>3</v>
      </c>
      <c r="J287" s="84">
        <v>97.5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529</v>
      </c>
      <c r="D288" s="82">
        <v>126</v>
      </c>
      <c r="E288" s="82">
        <v>112</v>
      </c>
      <c r="F288" s="82">
        <v>15</v>
      </c>
      <c r="G288" s="82">
        <v>0</v>
      </c>
      <c r="H288" s="82">
        <v>42</v>
      </c>
      <c r="I288" s="82">
        <v>295</v>
      </c>
      <c r="J288" s="84">
        <v>101.9209486166008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529</v>
      </c>
      <c r="D289" s="82">
        <v>79</v>
      </c>
      <c r="E289" s="82">
        <v>53</v>
      </c>
      <c r="F289" s="82">
        <v>9</v>
      </c>
      <c r="G289" s="82">
        <v>0</v>
      </c>
      <c r="H289" s="82">
        <v>48</v>
      </c>
      <c r="I289" s="82">
        <v>189</v>
      </c>
      <c r="J289" s="84">
        <v>101.71631205673759</v>
      </c>
      <c r="K289" s="21"/>
    </row>
    <row r="290" spans="1:13" ht="19.5" customHeight="1" x14ac:dyDescent="0.35">
      <c r="A290" s="221"/>
      <c r="B290" s="79" t="s">
        <v>14</v>
      </c>
      <c r="C290" s="7" t="s">
        <v>529</v>
      </c>
      <c r="D290" s="82">
        <v>30</v>
      </c>
      <c r="E290" s="82">
        <v>13</v>
      </c>
      <c r="F290" s="82">
        <v>2</v>
      </c>
      <c r="G290" s="82">
        <v>0</v>
      </c>
      <c r="H290" s="82">
        <v>16</v>
      </c>
      <c r="I290" s="82">
        <v>61</v>
      </c>
      <c r="J290" s="84">
        <v>99.62222222222222</v>
      </c>
      <c r="K290" s="21"/>
    </row>
    <row r="291" spans="1:13" ht="19.5" customHeight="1" x14ac:dyDescent="0.35">
      <c r="A291" s="221"/>
      <c r="B291" s="79" t="s">
        <v>15</v>
      </c>
      <c r="C291" s="7" t="s">
        <v>529</v>
      </c>
      <c r="D291" s="82">
        <v>8</v>
      </c>
      <c r="E291" s="82">
        <v>3</v>
      </c>
      <c r="F291" s="82">
        <v>0</v>
      </c>
      <c r="G291" s="82">
        <v>0</v>
      </c>
      <c r="H291" s="82">
        <v>6</v>
      </c>
      <c r="I291" s="82">
        <v>17</v>
      </c>
      <c r="J291" s="84">
        <v>96.909090909090907</v>
      </c>
      <c r="K291" s="21"/>
    </row>
    <row r="292" spans="1:13" ht="19.5" customHeight="1" x14ac:dyDescent="0.35">
      <c r="A292" s="221"/>
      <c r="B292" s="79" t="s">
        <v>16</v>
      </c>
      <c r="C292" s="7" t="s">
        <v>529</v>
      </c>
      <c r="D292" s="82">
        <v>1</v>
      </c>
      <c r="E292" s="82">
        <v>0</v>
      </c>
      <c r="F292" s="82">
        <v>0</v>
      </c>
      <c r="G292" s="82">
        <v>0</v>
      </c>
      <c r="H292" s="82">
        <v>2</v>
      </c>
      <c r="I292" s="82">
        <v>3</v>
      </c>
      <c r="J292" s="84">
        <v>99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932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932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529</v>
      </c>
      <c r="D295" s="159">
        <v>245</v>
      </c>
      <c r="E295" s="159">
        <v>182</v>
      </c>
      <c r="F295" s="159">
        <v>26</v>
      </c>
      <c r="G295" s="159">
        <v>0</v>
      </c>
      <c r="H295" s="159">
        <v>115</v>
      </c>
      <c r="I295" s="159">
        <v>568</v>
      </c>
      <c r="J295" s="160">
        <v>101.4812362030905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529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529</v>
      </c>
      <c r="D297" s="82">
        <v>0</v>
      </c>
      <c r="E297" s="82">
        <v>0</v>
      </c>
      <c r="F297" s="82">
        <v>0</v>
      </c>
      <c r="G297" s="82">
        <v>0</v>
      </c>
      <c r="H297" s="82">
        <v>1</v>
      </c>
      <c r="I297" s="82">
        <v>1</v>
      </c>
      <c r="J297" s="84">
        <v>0</v>
      </c>
      <c r="K297" s="21"/>
    </row>
    <row r="298" spans="1:13" ht="19.5" customHeight="1" x14ac:dyDescent="0.35">
      <c r="A298" s="221"/>
      <c r="B298" s="79" t="s">
        <v>12</v>
      </c>
      <c r="C298" s="7" t="s">
        <v>529</v>
      </c>
      <c r="D298" s="82">
        <v>181</v>
      </c>
      <c r="E298" s="82">
        <v>87</v>
      </c>
      <c r="F298" s="82">
        <v>9</v>
      </c>
      <c r="G298" s="82">
        <v>0</v>
      </c>
      <c r="H298" s="82">
        <v>48</v>
      </c>
      <c r="I298" s="82">
        <v>325</v>
      </c>
      <c r="J298" s="84">
        <v>96.91335740072202</v>
      </c>
      <c r="K298" s="21"/>
    </row>
    <row r="299" spans="1:13" ht="19.5" customHeight="1" x14ac:dyDescent="0.35">
      <c r="A299" s="221"/>
      <c r="B299" s="79" t="s">
        <v>13</v>
      </c>
      <c r="C299" s="7" t="s">
        <v>529</v>
      </c>
      <c r="D299" s="82">
        <v>132</v>
      </c>
      <c r="E299" s="82">
        <v>42</v>
      </c>
      <c r="F299" s="82">
        <v>9</v>
      </c>
      <c r="G299" s="82">
        <v>0</v>
      </c>
      <c r="H299" s="82">
        <v>43</v>
      </c>
      <c r="I299" s="82">
        <v>226</v>
      </c>
      <c r="J299" s="84">
        <v>97.060109289617486</v>
      </c>
      <c r="K299" s="21"/>
    </row>
    <row r="300" spans="1:13" ht="19.5" customHeight="1" x14ac:dyDescent="0.35">
      <c r="A300" s="221"/>
      <c r="B300" s="79" t="s">
        <v>14</v>
      </c>
      <c r="C300" s="7" t="s">
        <v>529</v>
      </c>
      <c r="D300" s="82">
        <v>66</v>
      </c>
      <c r="E300" s="82">
        <v>30</v>
      </c>
      <c r="F300" s="82">
        <v>0</v>
      </c>
      <c r="G300" s="82">
        <v>0</v>
      </c>
      <c r="H300" s="82">
        <v>32</v>
      </c>
      <c r="I300" s="82">
        <v>128</v>
      </c>
      <c r="J300" s="84">
        <v>95.5</v>
      </c>
      <c r="K300" s="21"/>
    </row>
    <row r="301" spans="1:13" ht="19.5" customHeight="1" x14ac:dyDescent="0.35">
      <c r="A301" s="221"/>
      <c r="B301" s="79" t="s">
        <v>15</v>
      </c>
      <c r="C301" s="7" t="s">
        <v>529</v>
      </c>
      <c r="D301" s="82">
        <v>21</v>
      </c>
      <c r="E301" s="82">
        <v>7</v>
      </c>
      <c r="F301" s="82">
        <v>0</v>
      </c>
      <c r="G301" s="82">
        <v>0</v>
      </c>
      <c r="H301" s="82">
        <v>12</v>
      </c>
      <c r="I301" s="82">
        <v>40</v>
      </c>
      <c r="J301" s="84">
        <v>92.75</v>
      </c>
      <c r="K301" s="21"/>
    </row>
    <row r="302" spans="1:13" ht="19.5" customHeight="1" x14ac:dyDescent="0.35">
      <c r="A302" s="221"/>
      <c r="B302" s="79" t="s">
        <v>16</v>
      </c>
      <c r="C302" s="7" t="s">
        <v>529</v>
      </c>
      <c r="D302" s="82">
        <v>2</v>
      </c>
      <c r="E302" s="82">
        <v>1</v>
      </c>
      <c r="F302" s="82">
        <v>0</v>
      </c>
      <c r="G302" s="82">
        <v>0</v>
      </c>
      <c r="H302" s="82">
        <v>7</v>
      </c>
      <c r="I302" s="82">
        <v>10</v>
      </c>
      <c r="J302" s="84">
        <v>102.66666666666667</v>
      </c>
      <c r="K302" s="21"/>
    </row>
    <row r="303" spans="1:13" ht="19.5" customHeight="1" x14ac:dyDescent="0.35">
      <c r="A303" s="221"/>
      <c r="B303" s="79" t="s">
        <v>17</v>
      </c>
      <c r="C303" s="7" t="s">
        <v>529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110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1"/>
    </row>
    <row r="305" spans="1:12" ht="19.5" customHeight="1" x14ac:dyDescent="0.35">
      <c r="A305" s="222"/>
      <c r="B305" s="80" t="s">
        <v>19</v>
      </c>
      <c r="C305" s="7" t="s">
        <v>529</v>
      </c>
      <c r="D305" s="159">
        <v>402</v>
      </c>
      <c r="E305" s="159">
        <v>167</v>
      </c>
      <c r="F305" s="159">
        <v>18</v>
      </c>
      <c r="G305" s="159">
        <v>0</v>
      </c>
      <c r="H305" s="159">
        <v>143</v>
      </c>
      <c r="I305" s="159">
        <v>730</v>
      </c>
      <c r="J305" s="160">
        <v>96.558773424190804</v>
      </c>
      <c r="K305" s="26"/>
    </row>
    <row r="306" spans="1:12" ht="19.5" customHeight="1" x14ac:dyDescent="0.35">
      <c r="A306" s="80" t="s">
        <v>21</v>
      </c>
      <c r="B306" s="81"/>
      <c r="C306" s="9" t="s">
        <v>529</v>
      </c>
      <c r="D306" s="83">
        <v>647</v>
      </c>
      <c r="E306" s="83">
        <v>349</v>
      </c>
      <c r="F306" s="83">
        <v>44</v>
      </c>
      <c r="G306" s="83">
        <v>0</v>
      </c>
      <c r="H306" s="83">
        <v>258</v>
      </c>
      <c r="I306" s="83">
        <v>1298</v>
      </c>
      <c r="J306" s="85">
        <v>98.702884615384619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530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110</v>
      </c>
      <c r="L314" s="170"/>
    </row>
    <row r="315" spans="1:12" ht="19.5" customHeight="1" x14ac:dyDescent="0.35">
      <c r="A315" s="221"/>
      <c r="B315" s="79" t="s">
        <v>11</v>
      </c>
      <c r="C315" s="7" t="s">
        <v>530</v>
      </c>
      <c r="D315" s="82">
        <v>2</v>
      </c>
      <c r="E315" s="82">
        <v>1</v>
      </c>
      <c r="F315" s="82">
        <v>0</v>
      </c>
      <c r="G315" s="82">
        <v>0</v>
      </c>
      <c r="H315" s="82">
        <v>3</v>
      </c>
      <c r="I315" s="92">
        <v>5.4000000000000012</v>
      </c>
      <c r="L315" s="170"/>
    </row>
    <row r="316" spans="1:12" ht="19.5" customHeight="1" x14ac:dyDescent="0.35">
      <c r="A316" s="221"/>
      <c r="B316" s="79" t="s">
        <v>12</v>
      </c>
      <c r="C316" s="7" t="s">
        <v>530</v>
      </c>
      <c r="D316" s="82">
        <v>77</v>
      </c>
      <c r="E316" s="82">
        <v>186</v>
      </c>
      <c r="F316" s="82">
        <v>32</v>
      </c>
      <c r="G316" s="82">
        <v>0</v>
      </c>
      <c r="H316" s="82">
        <v>295</v>
      </c>
      <c r="I316" s="92">
        <v>5.8596610169491532</v>
      </c>
      <c r="L316" s="171"/>
    </row>
    <row r="317" spans="1:12" ht="19.5" customHeight="1" x14ac:dyDescent="0.35">
      <c r="A317" s="221"/>
      <c r="B317" s="79" t="s">
        <v>13</v>
      </c>
      <c r="C317" s="7" t="s">
        <v>530</v>
      </c>
      <c r="D317" s="82">
        <v>55</v>
      </c>
      <c r="E317" s="82">
        <v>115</v>
      </c>
      <c r="F317" s="82">
        <v>19</v>
      </c>
      <c r="G317" s="82">
        <v>0</v>
      </c>
      <c r="H317" s="82">
        <v>189</v>
      </c>
      <c r="I317" s="92">
        <v>5.7941798941798925</v>
      </c>
    </row>
    <row r="318" spans="1:12" ht="19.5" customHeight="1" x14ac:dyDescent="0.35">
      <c r="A318" s="221"/>
      <c r="B318" s="79" t="s">
        <v>14</v>
      </c>
      <c r="C318" s="7" t="s">
        <v>530</v>
      </c>
      <c r="D318" s="82">
        <v>20</v>
      </c>
      <c r="E318" s="82">
        <v>35</v>
      </c>
      <c r="F318" s="82">
        <v>6</v>
      </c>
      <c r="G318" s="82">
        <v>0</v>
      </c>
      <c r="H318" s="82">
        <v>61</v>
      </c>
      <c r="I318" s="92">
        <v>5.7901639344262295</v>
      </c>
    </row>
    <row r="319" spans="1:12" ht="19.5" customHeight="1" x14ac:dyDescent="0.35">
      <c r="A319" s="221"/>
      <c r="B319" s="79" t="s">
        <v>15</v>
      </c>
      <c r="C319" s="7" t="s">
        <v>530</v>
      </c>
      <c r="D319" s="82">
        <v>7</v>
      </c>
      <c r="E319" s="82">
        <v>10</v>
      </c>
      <c r="F319" s="82">
        <v>0</v>
      </c>
      <c r="G319" s="82">
        <v>0</v>
      </c>
      <c r="H319" s="82">
        <v>17</v>
      </c>
      <c r="I319" s="92">
        <v>5.5882352941176467</v>
      </c>
    </row>
    <row r="320" spans="1:12" ht="19.5" customHeight="1" x14ac:dyDescent="0.35">
      <c r="A320" s="221"/>
      <c r="B320" s="79" t="s">
        <v>16</v>
      </c>
      <c r="C320" s="7" t="s">
        <v>530</v>
      </c>
      <c r="D320" s="82">
        <v>0</v>
      </c>
      <c r="E320" s="82">
        <v>3</v>
      </c>
      <c r="F320" s="82">
        <v>0</v>
      </c>
      <c r="G320" s="82">
        <v>0</v>
      </c>
      <c r="H320" s="82">
        <v>3</v>
      </c>
      <c r="I320" s="92">
        <v>5.7666666666666666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932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934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530</v>
      </c>
      <c r="D323" s="159">
        <v>161</v>
      </c>
      <c r="E323" s="159">
        <v>350</v>
      </c>
      <c r="F323" s="159">
        <v>57</v>
      </c>
      <c r="G323" s="159">
        <v>0</v>
      </c>
      <c r="H323" s="159">
        <v>568</v>
      </c>
      <c r="I323" s="162">
        <v>5.8193661971830979</v>
      </c>
    </row>
    <row r="324" spans="1:12" ht="19.5" customHeight="1" x14ac:dyDescent="0.35">
      <c r="A324" s="220" t="s">
        <v>20</v>
      </c>
      <c r="B324" s="79" t="s">
        <v>10</v>
      </c>
      <c r="C324" s="7" t="s">
        <v>530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</row>
    <row r="325" spans="1:12" ht="19.5" customHeight="1" x14ac:dyDescent="0.35">
      <c r="A325" s="221"/>
      <c r="B325" s="79" t="s">
        <v>11</v>
      </c>
      <c r="C325" s="7" t="s">
        <v>530</v>
      </c>
      <c r="D325" s="82">
        <v>0</v>
      </c>
      <c r="E325" s="82">
        <v>0</v>
      </c>
      <c r="F325" s="82">
        <v>1</v>
      </c>
      <c r="G325" s="82">
        <v>0</v>
      </c>
      <c r="H325" s="82">
        <v>1</v>
      </c>
      <c r="I325" s="92">
        <v>6.7</v>
      </c>
    </row>
    <row r="326" spans="1:12" ht="19.5" customHeight="1" x14ac:dyDescent="0.35">
      <c r="A326" s="221"/>
      <c r="B326" s="79" t="s">
        <v>12</v>
      </c>
      <c r="C326" s="7" t="s">
        <v>530</v>
      </c>
      <c r="D326" s="82">
        <v>108</v>
      </c>
      <c r="E326" s="82">
        <v>200</v>
      </c>
      <c r="F326" s="82">
        <v>17</v>
      </c>
      <c r="G326" s="82">
        <v>0</v>
      </c>
      <c r="H326" s="82">
        <v>325</v>
      </c>
      <c r="I326" s="92">
        <v>5.7732307692307705</v>
      </c>
    </row>
    <row r="327" spans="1:12" ht="19.5" customHeight="1" x14ac:dyDescent="0.35">
      <c r="A327" s="221"/>
      <c r="B327" s="79" t="s">
        <v>13</v>
      </c>
      <c r="C327" s="7" t="s">
        <v>530</v>
      </c>
      <c r="D327" s="82">
        <v>83</v>
      </c>
      <c r="E327" s="82">
        <v>132</v>
      </c>
      <c r="F327" s="82">
        <v>11</v>
      </c>
      <c r="G327" s="82">
        <v>0</v>
      </c>
      <c r="H327" s="82">
        <v>226</v>
      </c>
      <c r="I327" s="92">
        <v>5.756637168141598</v>
      </c>
    </row>
    <row r="328" spans="1:12" ht="19.5" customHeight="1" x14ac:dyDescent="0.35">
      <c r="A328" s="221"/>
      <c r="B328" s="79" t="s">
        <v>14</v>
      </c>
      <c r="C328" s="7" t="s">
        <v>530</v>
      </c>
      <c r="D328" s="82">
        <v>35</v>
      </c>
      <c r="E328" s="82">
        <v>87</v>
      </c>
      <c r="F328" s="82">
        <v>6</v>
      </c>
      <c r="G328" s="82">
        <v>0</v>
      </c>
      <c r="H328" s="82">
        <v>128</v>
      </c>
      <c r="I328" s="92">
        <v>5.7523437500000005</v>
      </c>
    </row>
    <row r="329" spans="1:12" ht="19.5" customHeight="1" x14ac:dyDescent="0.35">
      <c r="A329" s="221"/>
      <c r="B329" s="79" t="s">
        <v>15</v>
      </c>
      <c r="C329" s="7" t="s">
        <v>530</v>
      </c>
      <c r="D329" s="82">
        <v>18</v>
      </c>
      <c r="E329" s="82">
        <v>22</v>
      </c>
      <c r="F329" s="82">
        <v>0</v>
      </c>
      <c r="G329" s="82">
        <v>0</v>
      </c>
      <c r="H329" s="82">
        <v>40</v>
      </c>
      <c r="I329" s="92">
        <v>5.64</v>
      </c>
    </row>
    <row r="330" spans="1:12" ht="19.5" customHeight="1" x14ac:dyDescent="0.35">
      <c r="A330" s="221"/>
      <c r="B330" s="79" t="s">
        <v>16</v>
      </c>
      <c r="C330" s="7" t="s">
        <v>530</v>
      </c>
      <c r="D330" s="82">
        <v>5</v>
      </c>
      <c r="E330" s="82">
        <v>5</v>
      </c>
      <c r="F330" s="82">
        <v>0</v>
      </c>
      <c r="G330" s="82">
        <v>0</v>
      </c>
      <c r="H330" s="82">
        <v>10</v>
      </c>
      <c r="I330" s="92">
        <v>5.5100000000000007</v>
      </c>
    </row>
    <row r="331" spans="1:12" ht="19.5" customHeight="1" x14ac:dyDescent="0.35">
      <c r="A331" s="221"/>
      <c r="B331" s="79" t="s">
        <v>17</v>
      </c>
      <c r="C331" s="7" t="s">
        <v>530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110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530</v>
      </c>
      <c r="D333" s="159">
        <v>249</v>
      </c>
      <c r="E333" s="159">
        <v>446</v>
      </c>
      <c r="F333" s="159">
        <v>35</v>
      </c>
      <c r="G333" s="159">
        <v>0</v>
      </c>
      <c r="H333" s="159">
        <v>730</v>
      </c>
      <c r="I333" s="162">
        <v>5.7547945205479474</v>
      </c>
    </row>
    <row r="334" spans="1:12" ht="19.5" customHeight="1" x14ac:dyDescent="0.35">
      <c r="A334" s="80" t="s">
        <v>21</v>
      </c>
      <c r="B334" s="81"/>
      <c r="C334" s="9" t="s">
        <v>530</v>
      </c>
      <c r="D334" s="83">
        <v>410</v>
      </c>
      <c r="E334" s="83">
        <v>796</v>
      </c>
      <c r="F334" s="83">
        <v>92</v>
      </c>
      <c r="G334" s="83">
        <v>0</v>
      </c>
      <c r="H334" s="83">
        <v>1298</v>
      </c>
      <c r="I334" s="86">
        <v>5.7830508474576279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959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531</v>
      </c>
      <c r="D342" s="82">
        <v>0</v>
      </c>
      <c r="E342" s="82">
        <v>0</v>
      </c>
      <c r="F342" s="82">
        <v>0</v>
      </c>
      <c r="G342" s="82">
        <v>0</v>
      </c>
      <c r="H342" s="82" t="s">
        <v>110</v>
      </c>
      <c r="L342" s="170"/>
    </row>
    <row r="343" spans="1:12" ht="19.5" customHeight="1" x14ac:dyDescent="0.35">
      <c r="A343" s="221"/>
      <c r="B343" s="79" t="s">
        <v>11</v>
      </c>
      <c r="C343" s="7" t="s">
        <v>531</v>
      </c>
      <c r="D343" s="82">
        <v>2</v>
      </c>
      <c r="E343" s="82">
        <v>0</v>
      </c>
      <c r="F343" s="82">
        <v>0</v>
      </c>
      <c r="G343" s="82">
        <v>1</v>
      </c>
      <c r="H343" s="82">
        <v>3</v>
      </c>
      <c r="L343" s="170"/>
    </row>
    <row r="344" spans="1:12" ht="19.5" customHeight="1" x14ac:dyDescent="0.35">
      <c r="A344" s="221"/>
      <c r="B344" s="79" t="s">
        <v>12</v>
      </c>
      <c r="C344" s="7" t="s">
        <v>531</v>
      </c>
      <c r="D344" s="82">
        <v>290</v>
      </c>
      <c r="E344" s="82">
        <v>1</v>
      </c>
      <c r="F344" s="82">
        <v>3</v>
      </c>
      <c r="G344" s="82">
        <v>1</v>
      </c>
      <c r="H344" s="82">
        <v>295</v>
      </c>
      <c r="L344" s="171"/>
    </row>
    <row r="345" spans="1:12" ht="19.5" customHeight="1" x14ac:dyDescent="0.35">
      <c r="A345" s="221"/>
      <c r="B345" s="79" t="s">
        <v>13</v>
      </c>
      <c r="C345" s="7" t="s">
        <v>531</v>
      </c>
      <c r="D345" s="82">
        <v>184</v>
      </c>
      <c r="E345" s="82">
        <v>2</v>
      </c>
      <c r="F345" s="82">
        <v>1</v>
      </c>
      <c r="G345" s="82">
        <v>2</v>
      </c>
      <c r="H345" s="82">
        <v>189</v>
      </c>
    </row>
    <row r="346" spans="1:12" ht="19.5" customHeight="1" x14ac:dyDescent="0.35">
      <c r="A346" s="221"/>
      <c r="B346" s="79" t="s">
        <v>14</v>
      </c>
      <c r="C346" s="7" t="s">
        <v>531</v>
      </c>
      <c r="D346" s="82">
        <v>57</v>
      </c>
      <c r="E346" s="82">
        <v>1</v>
      </c>
      <c r="F346" s="82">
        <v>0</v>
      </c>
      <c r="G346" s="82">
        <v>3</v>
      </c>
      <c r="H346" s="82">
        <v>61</v>
      </c>
    </row>
    <row r="347" spans="1:12" ht="19.5" customHeight="1" x14ac:dyDescent="0.35">
      <c r="A347" s="221"/>
      <c r="B347" s="79" t="s">
        <v>15</v>
      </c>
      <c r="C347" s="7" t="s">
        <v>531</v>
      </c>
      <c r="D347" s="82">
        <v>15</v>
      </c>
      <c r="E347" s="82">
        <v>0</v>
      </c>
      <c r="F347" s="82">
        <v>1</v>
      </c>
      <c r="G347" s="82">
        <v>1</v>
      </c>
      <c r="H347" s="82">
        <v>17</v>
      </c>
    </row>
    <row r="348" spans="1:12" ht="19.5" customHeight="1" x14ac:dyDescent="0.35">
      <c r="A348" s="221"/>
      <c r="B348" s="79" t="s">
        <v>16</v>
      </c>
      <c r="C348" s="7" t="s">
        <v>531</v>
      </c>
      <c r="D348" s="82">
        <v>2</v>
      </c>
      <c r="E348" s="82">
        <v>0</v>
      </c>
      <c r="F348" s="82">
        <v>0</v>
      </c>
      <c r="G348" s="82">
        <v>1</v>
      </c>
      <c r="H348" s="82">
        <v>3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932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932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531</v>
      </c>
      <c r="D351" s="83">
        <v>550</v>
      </c>
      <c r="E351" s="83">
        <v>4</v>
      </c>
      <c r="F351" s="83">
        <v>5</v>
      </c>
      <c r="G351" s="83">
        <v>9</v>
      </c>
      <c r="H351" s="83">
        <v>568</v>
      </c>
    </row>
    <row r="352" spans="1:12" ht="19.5" customHeight="1" x14ac:dyDescent="0.35">
      <c r="A352" s="220" t="s">
        <v>20</v>
      </c>
      <c r="B352" s="79" t="s">
        <v>10</v>
      </c>
      <c r="C352" s="7" t="s">
        <v>531</v>
      </c>
      <c r="D352" s="82">
        <v>0</v>
      </c>
      <c r="E352" s="82">
        <v>0</v>
      </c>
      <c r="F352" s="82">
        <v>0</v>
      </c>
      <c r="G352" s="82">
        <v>0</v>
      </c>
      <c r="H352" s="82" t="s">
        <v>110</v>
      </c>
    </row>
    <row r="353" spans="1:12" ht="19.5" customHeight="1" x14ac:dyDescent="0.35">
      <c r="A353" s="221"/>
      <c r="B353" s="79" t="s">
        <v>11</v>
      </c>
      <c r="C353" s="7" t="s">
        <v>531</v>
      </c>
      <c r="D353" s="82">
        <v>1</v>
      </c>
      <c r="E353" s="82">
        <v>0</v>
      </c>
      <c r="F353" s="82">
        <v>0</v>
      </c>
      <c r="G353" s="82">
        <v>0</v>
      </c>
      <c r="H353" s="82">
        <v>1</v>
      </c>
    </row>
    <row r="354" spans="1:12" ht="19.5" customHeight="1" x14ac:dyDescent="0.35">
      <c r="A354" s="221"/>
      <c r="B354" s="79" t="s">
        <v>12</v>
      </c>
      <c r="C354" s="7" t="s">
        <v>531</v>
      </c>
      <c r="D354" s="82">
        <v>320</v>
      </c>
      <c r="E354" s="82">
        <v>2</v>
      </c>
      <c r="F354" s="82">
        <v>0</v>
      </c>
      <c r="G354" s="82">
        <v>3</v>
      </c>
      <c r="H354" s="82">
        <v>325</v>
      </c>
    </row>
    <row r="355" spans="1:12" ht="19.5" customHeight="1" x14ac:dyDescent="0.35">
      <c r="A355" s="221"/>
      <c r="B355" s="79" t="s">
        <v>13</v>
      </c>
      <c r="C355" s="7" t="s">
        <v>531</v>
      </c>
      <c r="D355" s="82">
        <v>222</v>
      </c>
      <c r="E355" s="82">
        <v>1</v>
      </c>
      <c r="F355" s="82">
        <v>0</v>
      </c>
      <c r="G355" s="82">
        <v>3</v>
      </c>
      <c r="H355" s="82">
        <v>226</v>
      </c>
    </row>
    <row r="356" spans="1:12" ht="19.5" customHeight="1" x14ac:dyDescent="0.35">
      <c r="A356" s="221"/>
      <c r="B356" s="79" t="s">
        <v>14</v>
      </c>
      <c r="C356" s="7" t="s">
        <v>531</v>
      </c>
      <c r="D356" s="82">
        <v>124</v>
      </c>
      <c r="E356" s="82">
        <v>0</v>
      </c>
      <c r="F356" s="82">
        <v>0</v>
      </c>
      <c r="G356" s="82">
        <v>4</v>
      </c>
      <c r="H356" s="82">
        <v>128</v>
      </c>
    </row>
    <row r="357" spans="1:12" ht="19.5" customHeight="1" x14ac:dyDescent="0.35">
      <c r="A357" s="221"/>
      <c r="B357" s="79" t="s">
        <v>15</v>
      </c>
      <c r="C357" s="7" t="s">
        <v>531</v>
      </c>
      <c r="D357" s="82">
        <v>37</v>
      </c>
      <c r="E357" s="82">
        <v>0</v>
      </c>
      <c r="F357" s="82">
        <v>0</v>
      </c>
      <c r="G357" s="82">
        <v>3</v>
      </c>
      <c r="H357" s="82">
        <v>40</v>
      </c>
    </row>
    <row r="358" spans="1:12" ht="19.5" customHeight="1" x14ac:dyDescent="0.35">
      <c r="A358" s="221"/>
      <c r="B358" s="79" t="s">
        <v>16</v>
      </c>
      <c r="C358" s="7" t="s">
        <v>531</v>
      </c>
      <c r="D358" s="82">
        <v>9</v>
      </c>
      <c r="E358" s="82">
        <v>0</v>
      </c>
      <c r="F358" s="82">
        <v>0</v>
      </c>
      <c r="G358" s="82">
        <v>1</v>
      </c>
      <c r="H358" s="82">
        <v>10</v>
      </c>
    </row>
    <row r="359" spans="1:12" ht="19.5" customHeight="1" x14ac:dyDescent="0.35">
      <c r="A359" s="221"/>
      <c r="B359" s="79" t="s">
        <v>17</v>
      </c>
      <c r="C359" s="7" t="s">
        <v>531</v>
      </c>
      <c r="D359" s="82">
        <v>0</v>
      </c>
      <c r="E359" s="82">
        <v>0</v>
      </c>
      <c r="F359" s="82">
        <v>0</v>
      </c>
      <c r="G359" s="82">
        <v>0</v>
      </c>
      <c r="H359" s="82" t="s">
        <v>110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2" ht="19.5" customHeight="1" x14ac:dyDescent="0.35">
      <c r="A361" s="222"/>
      <c r="B361" s="80" t="s">
        <v>19</v>
      </c>
      <c r="C361" s="9" t="s">
        <v>531</v>
      </c>
      <c r="D361" s="83">
        <v>713</v>
      </c>
      <c r="E361" s="83">
        <v>3</v>
      </c>
      <c r="F361" s="83">
        <v>0</v>
      </c>
      <c r="G361" s="83">
        <v>14</v>
      </c>
      <c r="H361" s="83">
        <v>730</v>
      </c>
    </row>
    <row r="362" spans="1:12" ht="19.5" customHeight="1" x14ac:dyDescent="0.35">
      <c r="A362" s="80" t="s">
        <v>21</v>
      </c>
      <c r="B362" s="81"/>
      <c r="C362" s="9" t="s">
        <v>531</v>
      </c>
      <c r="D362" s="83">
        <v>1263</v>
      </c>
      <c r="E362" s="83">
        <v>7</v>
      </c>
      <c r="F362" s="83">
        <v>5</v>
      </c>
      <c r="G362" s="83">
        <v>23</v>
      </c>
      <c r="H362" s="83">
        <v>1298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959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532</v>
      </c>
      <c r="D370" s="82">
        <v>0</v>
      </c>
      <c r="E370" s="82">
        <v>0</v>
      </c>
      <c r="F370" s="82">
        <v>0</v>
      </c>
      <c r="G370" s="82">
        <v>0</v>
      </c>
      <c r="H370" s="82" t="s">
        <v>110</v>
      </c>
      <c r="L370" s="170"/>
    </row>
    <row r="371" spans="1:12" ht="19.5" customHeight="1" x14ac:dyDescent="0.35">
      <c r="A371" s="221"/>
      <c r="B371" s="79" t="s">
        <v>11</v>
      </c>
      <c r="C371" s="7" t="s">
        <v>532</v>
      </c>
      <c r="D371" s="82">
        <v>2</v>
      </c>
      <c r="E371" s="82">
        <v>0</v>
      </c>
      <c r="F371" s="82">
        <v>0</v>
      </c>
      <c r="G371" s="82">
        <v>1</v>
      </c>
      <c r="H371" s="82">
        <v>3</v>
      </c>
      <c r="L371" s="170"/>
    </row>
    <row r="372" spans="1:12" ht="19.5" customHeight="1" x14ac:dyDescent="0.35">
      <c r="A372" s="221"/>
      <c r="B372" s="79" t="s">
        <v>12</v>
      </c>
      <c r="C372" s="7" t="s">
        <v>532</v>
      </c>
      <c r="D372" s="82">
        <v>272</v>
      </c>
      <c r="E372" s="82">
        <v>14</v>
      </c>
      <c r="F372" s="82">
        <v>8</v>
      </c>
      <c r="G372" s="82">
        <v>1</v>
      </c>
      <c r="H372" s="82">
        <v>295</v>
      </c>
      <c r="L372" s="171"/>
    </row>
    <row r="373" spans="1:12" ht="19.5" customHeight="1" x14ac:dyDescent="0.35">
      <c r="A373" s="221"/>
      <c r="B373" s="79" t="s">
        <v>13</v>
      </c>
      <c r="C373" s="7" t="s">
        <v>532</v>
      </c>
      <c r="D373" s="82">
        <v>157</v>
      </c>
      <c r="E373" s="82">
        <v>19</v>
      </c>
      <c r="F373" s="82">
        <v>11</v>
      </c>
      <c r="G373" s="82">
        <v>2</v>
      </c>
      <c r="H373" s="82">
        <v>189</v>
      </c>
    </row>
    <row r="374" spans="1:12" ht="19.5" customHeight="1" x14ac:dyDescent="0.35">
      <c r="A374" s="221"/>
      <c r="B374" s="79" t="s">
        <v>14</v>
      </c>
      <c r="C374" s="7" t="s">
        <v>532</v>
      </c>
      <c r="D374" s="82">
        <v>46</v>
      </c>
      <c r="E374" s="82">
        <v>7</v>
      </c>
      <c r="F374" s="82">
        <v>5</v>
      </c>
      <c r="G374" s="82">
        <v>3</v>
      </c>
      <c r="H374" s="82">
        <v>61</v>
      </c>
    </row>
    <row r="375" spans="1:12" ht="19.5" customHeight="1" x14ac:dyDescent="0.35">
      <c r="A375" s="221"/>
      <c r="B375" s="79" t="s">
        <v>15</v>
      </c>
      <c r="C375" s="7" t="s">
        <v>532</v>
      </c>
      <c r="D375" s="82">
        <v>13</v>
      </c>
      <c r="E375" s="82">
        <v>1</v>
      </c>
      <c r="F375" s="82">
        <v>2</v>
      </c>
      <c r="G375" s="82">
        <v>1</v>
      </c>
      <c r="H375" s="82">
        <v>17</v>
      </c>
    </row>
    <row r="376" spans="1:12" ht="19.5" customHeight="1" x14ac:dyDescent="0.35">
      <c r="A376" s="221"/>
      <c r="B376" s="79" t="s">
        <v>16</v>
      </c>
      <c r="C376" s="7" t="s">
        <v>532</v>
      </c>
      <c r="D376" s="82">
        <v>1</v>
      </c>
      <c r="E376" s="82">
        <v>0</v>
      </c>
      <c r="F376" s="82">
        <v>1</v>
      </c>
      <c r="G376" s="82">
        <v>1</v>
      </c>
      <c r="H376" s="82">
        <v>3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932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932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532</v>
      </c>
      <c r="D379" s="83">
        <v>491</v>
      </c>
      <c r="E379" s="83">
        <v>41</v>
      </c>
      <c r="F379" s="83">
        <v>27</v>
      </c>
      <c r="G379" s="83">
        <v>9</v>
      </c>
      <c r="H379" s="83">
        <v>568</v>
      </c>
    </row>
    <row r="380" spans="1:12" ht="19.5" customHeight="1" x14ac:dyDescent="0.35">
      <c r="A380" s="220" t="s">
        <v>20</v>
      </c>
      <c r="B380" s="79" t="s">
        <v>10</v>
      </c>
      <c r="C380" s="7" t="s">
        <v>532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</row>
    <row r="381" spans="1:12" ht="19.5" customHeight="1" x14ac:dyDescent="0.35">
      <c r="A381" s="221"/>
      <c r="B381" s="79" t="s">
        <v>11</v>
      </c>
      <c r="C381" s="7" t="s">
        <v>532</v>
      </c>
      <c r="D381" s="82">
        <v>1</v>
      </c>
      <c r="E381" s="82">
        <v>0</v>
      </c>
      <c r="F381" s="82">
        <v>0</v>
      </c>
      <c r="G381" s="82">
        <v>0</v>
      </c>
      <c r="H381" s="82">
        <v>1</v>
      </c>
    </row>
    <row r="382" spans="1:12" ht="19.5" customHeight="1" x14ac:dyDescent="0.35">
      <c r="A382" s="221"/>
      <c r="B382" s="79" t="s">
        <v>12</v>
      </c>
      <c r="C382" s="7" t="s">
        <v>532</v>
      </c>
      <c r="D382" s="82">
        <v>303</v>
      </c>
      <c r="E382" s="82">
        <v>12</v>
      </c>
      <c r="F382" s="82">
        <v>7</v>
      </c>
      <c r="G382" s="82">
        <v>3</v>
      </c>
      <c r="H382" s="82">
        <v>325</v>
      </c>
    </row>
    <row r="383" spans="1:12" ht="19.5" customHeight="1" x14ac:dyDescent="0.35">
      <c r="A383" s="221"/>
      <c r="B383" s="79" t="s">
        <v>13</v>
      </c>
      <c r="C383" s="7" t="s">
        <v>532</v>
      </c>
      <c r="D383" s="82">
        <v>208</v>
      </c>
      <c r="E383" s="82">
        <v>13</v>
      </c>
      <c r="F383" s="82">
        <v>2</v>
      </c>
      <c r="G383" s="82">
        <v>3</v>
      </c>
      <c r="H383" s="82">
        <v>226</v>
      </c>
    </row>
    <row r="384" spans="1:12" ht="19.5" customHeight="1" x14ac:dyDescent="0.35">
      <c r="A384" s="221"/>
      <c r="B384" s="79" t="s">
        <v>14</v>
      </c>
      <c r="C384" s="7" t="s">
        <v>532</v>
      </c>
      <c r="D384" s="82">
        <v>110</v>
      </c>
      <c r="E384" s="82">
        <v>10</v>
      </c>
      <c r="F384" s="82">
        <v>4</v>
      </c>
      <c r="G384" s="82">
        <v>4</v>
      </c>
      <c r="H384" s="82">
        <v>128</v>
      </c>
    </row>
    <row r="385" spans="1:12" ht="19.5" customHeight="1" x14ac:dyDescent="0.35">
      <c r="A385" s="221"/>
      <c r="B385" s="79" t="s">
        <v>15</v>
      </c>
      <c r="C385" s="7" t="s">
        <v>532</v>
      </c>
      <c r="D385" s="82">
        <v>31</v>
      </c>
      <c r="E385" s="82">
        <v>4</v>
      </c>
      <c r="F385" s="82">
        <v>2</v>
      </c>
      <c r="G385" s="82">
        <v>3</v>
      </c>
      <c r="H385" s="82">
        <v>40</v>
      </c>
    </row>
    <row r="386" spans="1:12" ht="19.5" customHeight="1" x14ac:dyDescent="0.35">
      <c r="A386" s="221"/>
      <c r="B386" s="79" t="s">
        <v>16</v>
      </c>
      <c r="C386" s="7" t="s">
        <v>532</v>
      </c>
      <c r="D386" s="82">
        <v>6</v>
      </c>
      <c r="E386" s="82">
        <v>1</v>
      </c>
      <c r="F386" s="82">
        <v>2</v>
      </c>
      <c r="G386" s="82">
        <v>1</v>
      </c>
      <c r="H386" s="82">
        <v>10</v>
      </c>
    </row>
    <row r="387" spans="1:12" ht="19.5" customHeight="1" x14ac:dyDescent="0.35">
      <c r="A387" s="221"/>
      <c r="B387" s="79" t="s">
        <v>17</v>
      </c>
      <c r="C387" s="7" t="s">
        <v>532</v>
      </c>
      <c r="D387" s="82">
        <v>0</v>
      </c>
      <c r="E387" s="82">
        <v>0</v>
      </c>
      <c r="F387" s="82">
        <v>0</v>
      </c>
      <c r="G387" s="82">
        <v>0</v>
      </c>
      <c r="H387" s="82" t="s">
        <v>110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</row>
    <row r="389" spans="1:12" ht="19.5" customHeight="1" x14ac:dyDescent="0.35">
      <c r="A389" s="222"/>
      <c r="B389" s="80" t="s">
        <v>19</v>
      </c>
      <c r="C389" s="9" t="s">
        <v>532</v>
      </c>
      <c r="D389" s="83">
        <v>659</v>
      </c>
      <c r="E389" s="83">
        <v>40</v>
      </c>
      <c r="F389" s="83">
        <v>17</v>
      </c>
      <c r="G389" s="83">
        <v>14</v>
      </c>
      <c r="H389" s="83">
        <v>730</v>
      </c>
    </row>
    <row r="390" spans="1:12" ht="19.5" customHeight="1" x14ac:dyDescent="0.35">
      <c r="A390" s="80" t="s">
        <v>21</v>
      </c>
      <c r="B390" s="81"/>
      <c r="C390" s="9" t="s">
        <v>532</v>
      </c>
      <c r="D390" s="83">
        <v>1150</v>
      </c>
      <c r="E390" s="83">
        <v>81</v>
      </c>
      <c r="F390" s="83">
        <v>44</v>
      </c>
      <c r="G390" s="83">
        <v>23</v>
      </c>
      <c r="H390" s="83">
        <v>1298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959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533</v>
      </c>
      <c r="D398" s="82">
        <v>0</v>
      </c>
      <c r="E398" s="82">
        <v>0</v>
      </c>
      <c r="F398" s="82">
        <v>0</v>
      </c>
      <c r="G398" s="82">
        <v>0</v>
      </c>
      <c r="H398" s="82" t="s">
        <v>110</v>
      </c>
      <c r="L398" s="170"/>
    </row>
    <row r="399" spans="1:12" ht="19.5" customHeight="1" x14ac:dyDescent="0.35">
      <c r="A399" s="221"/>
      <c r="B399" s="79" t="s">
        <v>11</v>
      </c>
      <c r="C399" s="7" t="s">
        <v>533</v>
      </c>
      <c r="D399" s="82">
        <v>2</v>
      </c>
      <c r="E399" s="82">
        <v>0</v>
      </c>
      <c r="F399" s="82">
        <v>0</v>
      </c>
      <c r="G399" s="82">
        <v>1</v>
      </c>
      <c r="H399" s="82">
        <v>3</v>
      </c>
      <c r="L399" s="170"/>
    </row>
    <row r="400" spans="1:12" ht="19.5" customHeight="1" x14ac:dyDescent="0.35">
      <c r="A400" s="221"/>
      <c r="B400" s="79" t="s">
        <v>12</v>
      </c>
      <c r="C400" s="7" t="s">
        <v>533</v>
      </c>
      <c r="D400" s="82">
        <v>267</v>
      </c>
      <c r="E400" s="82">
        <v>16</v>
      </c>
      <c r="F400" s="82">
        <v>11</v>
      </c>
      <c r="G400" s="82">
        <v>1</v>
      </c>
      <c r="H400" s="82">
        <v>295</v>
      </c>
      <c r="L400" s="171"/>
    </row>
    <row r="401" spans="1:12" ht="19.5" customHeight="1" x14ac:dyDescent="0.35">
      <c r="A401" s="221"/>
      <c r="B401" s="79" t="s">
        <v>13</v>
      </c>
      <c r="C401" s="7" t="s">
        <v>533</v>
      </c>
      <c r="D401" s="82">
        <v>163</v>
      </c>
      <c r="E401" s="82">
        <v>17</v>
      </c>
      <c r="F401" s="82">
        <v>7</v>
      </c>
      <c r="G401" s="82">
        <v>2</v>
      </c>
      <c r="H401" s="82">
        <v>189</v>
      </c>
    </row>
    <row r="402" spans="1:12" ht="19.5" customHeight="1" x14ac:dyDescent="0.35">
      <c r="A402" s="221"/>
      <c r="B402" s="79" t="s">
        <v>14</v>
      </c>
      <c r="C402" s="7" t="s">
        <v>533</v>
      </c>
      <c r="D402" s="82">
        <v>47</v>
      </c>
      <c r="E402" s="82">
        <v>8</v>
      </c>
      <c r="F402" s="82">
        <v>3</v>
      </c>
      <c r="G402" s="82">
        <v>3</v>
      </c>
      <c r="H402" s="82">
        <v>61</v>
      </c>
    </row>
    <row r="403" spans="1:12" ht="19.5" customHeight="1" x14ac:dyDescent="0.35">
      <c r="A403" s="221"/>
      <c r="B403" s="79" t="s">
        <v>15</v>
      </c>
      <c r="C403" s="7" t="s">
        <v>533</v>
      </c>
      <c r="D403" s="82">
        <v>11</v>
      </c>
      <c r="E403" s="82">
        <v>2</v>
      </c>
      <c r="F403" s="82">
        <v>3</v>
      </c>
      <c r="G403" s="82">
        <v>1</v>
      </c>
      <c r="H403" s="82">
        <v>17</v>
      </c>
    </row>
    <row r="404" spans="1:12" ht="19.5" customHeight="1" x14ac:dyDescent="0.35">
      <c r="A404" s="221"/>
      <c r="B404" s="79" t="s">
        <v>16</v>
      </c>
      <c r="C404" s="7" t="s">
        <v>533</v>
      </c>
      <c r="D404" s="82">
        <v>1</v>
      </c>
      <c r="E404" s="82">
        <v>0</v>
      </c>
      <c r="F404" s="82">
        <v>1</v>
      </c>
      <c r="G404" s="82">
        <v>1</v>
      </c>
      <c r="H404" s="82">
        <v>3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0</v>
      </c>
      <c r="E405" s="82">
        <v>0</v>
      </c>
      <c r="F405" s="82">
        <v>0</v>
      </c>
      <c r="G405" s="82">
        <v>0</v>
      </c>
      <c r="H405" s="82" t="s">
        <v>932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932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533</v>
      </c>
      <c r="D407" s="83">
        <v>491</v>
      </c>
      <c r="E407" s="83">
        <v>43</v>
      </c>
      <c r="F407" s="83">
        <v>25</v>
      </c>
      <c r="G407" s="83">
        <v>9</v>
      </c>
      <c r="H407" s="83">
        <v>568</v>
      </c>
    </row>
    <row r="408" spans="1:12" ht="19.5" customHeight="1" x14ac:dyDescent="0.35">
      <c r="A408" s="220" t="s">
        <v>20</v>
      </c>
      <c r="B408" s="79" t="s">
        <v>10</v>
      </c>
      <c r="C408" s="7" t="s">
        <v>533</v>
      </c>
      <c r="D408" s="82">
        <v>0</v>
      </c>
      <c r="E408" s="82">
        <v>0</v>
      </c>
      <c r="F408" s="82">
        <v>0</v>
      </c>
      <c r="G408" s="82">
        <v>0</v>
      </c>
      <c r="H408" s="82" t="s">
        <v>110</v>
      </c>
    </row>
    <row r="409" spans="1:12" ht="19.5" customHeight="1" x14ac:dyDescent="0.35">
      <c r="A409" s="221"/>
      <c r="B409" s="79" t="s">
        <v>11</v>
      </c>
      <c r="C409" s="7" t="s">
        <v>533</v>
      </c>
      <c r="D409" s="82">
        <v>1</v>
      </c>
      <c r="E409" s="82">
        <v>0</v>
      </c>
      <c r="F409" s="82">
        <v>0</v>
      </c>
      <c r="G409" s="82">
        <v>0</v>
      </c>
      <c r="H409" s="82">
        <v>1</v>
      </c>
    </row>
    <row r="410" spans="1:12" ht="19.5" customHeight="1" x14ac:dyDescent="0.35">
      <c r="A410" s="221"/>
      <c r="B410" s="79" t="s">
        <v>12</v>
      </c>
      <c r="C410" s="7" t="s">
        <v>533</v>
      </c>
      <c r="D410" s="82">
        <v>260</v>
      </c>
      <c r="E410" s="82">
        <v>39</v>
      </c>
      <c r="F410" s="82">
        <v>23</v>
      </c>
      <c r="G410" s="82">
        <v>3</v>
      </c>
      <c r="H410" s="82">
        <v>325</v>
      </c>
    </row>
    <row r="411" spans="1:12" ht="19.5" customHeight="1" x14ac:dyDescent="0.35">
      <c r="A411" s="221"/>
      <c r="B411" s="79" t="s">
        <v>13</v>
      </c>
      <c r="C411" s="7" t="s">
        <v>533</v>
      </c>
      <c r="D411" s="82">
        <v>170</v>
      </c>
      <c r="E411" s="82">
        <v>37</v>
      </c>
      <c r="F411" s="82">
        <v>16</v>
      </c>
      <c r="G411" s="82">
        <v>3</v>
      </c>
      <c r="H411" s="82">
        <v>226</v>
      </c>
    </row>
    <row r="412" spans="1:12" ht="19.5" customHeight="1" x14ac:dyDescent="0.35">
      <c r="A412" s="221"/>
      <c r="B412" s="79" t="s">
        <v>14</v>
      </c>
      <c r="C412" s="7" t="s">
        <v>533</v>
      </c>
      <c r="D412" s="82">
        <v>93</v>
      </c>
      <c r="E412" s="82">
        <v>23</v>
      </c>
      <c r="F412" s="82">
        <v>8</v>
      </c>
      <c r="G412" s="82">
        <v>4</v>
      </c>
      <c r="H412" s="82">
        <v>128</v>
      </c>
    </row>
    <row r="413" spans="1:12" ht="19.5" customHeight="1" x14ac:dyDescent="0.35">
      <c r="A413" s="221"/>
      <c r="B413" s="79" t="s">
        <v>15</v>
      </c>
      <c r="C413" s="7" t="s">
        <v>533</v>
      </c>
      <c r="D413" s="82">
        <v>26</v>
      </c>
      <c r="E413" s="82">
        <v>3</v>
      </c>
      <c r="F413" s="82">
        <v>8</v>
      </c>
      <c r="G413" s="82">
        <v>3</v>
      </c>
      <c r="H413" s="82">
        <v>40</v>
      </c>
    </row>
    <row r="414" spans="1:12" ht="19.5" customHeight="1" x14ac:dyDescent="0.35">
      <c r="A414" s="221"/>
      <c r="B414" s="79" t="s">
        <v>16</v>
      </c>
      <c r="C414" s="7" t="s">
        <v>533</v>
      </c>
      <c r="D414" s="82">
        <v>4</v>
      </c>
      <c r="E414" s="82">
        <v>4</v>
      </c>
      <c r="F414" s="82">
        <v>1</v>
      </c>
      <c r="G414" s="82">
        <v>1</v>
      </c>
      <c r="H414" s="82">
        <v>10</v>
      </c>
    </row>
    <row r="415" spans="1:12" ht="19.5" customHeight="1" x14ac:dyDescent="0.35">
      <c r="A415" s="221"/>
      <c r="B415" s="79" t="s">
        <v>17</v>
      </c>
      <c r="C415" s="7" t="s">
        <v>533</v>
      </c>
      <c r="D415" s="82">
        <v>0</v>
      </c>
      <c r="E415" s="82">
        <v>0</v>
      </c>
      <c r="F415" s="82">
        <v>0</v>
      </c>
      <c r="G415" s="82">
        <v>0</v>
      </c>
      <c r="H415" s="82" t="s">
        <v>110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110</v>
      </c>
    </row>
    <row r="417" spans="1:12" ht="19.5" customHeight="1" x14ac:dyDescent="0.35">
      <c r="A417" s="222"/>
      <c r="B417" s="80" t="s">
        <v>19</v>
      </c>
      <c r="C417" s="9" t="s">
        <v>533</v>
      </c>
      <c r="D417" s="83">
        <v>554</v>
      </c>
      <c r="E417" s="83">
        <v>106</v>
      </c>
      <c r="F417" s="83">
        <v>56</v>
      </c>
      <c r="G417" s="83">
        <v>14</v>
      </c>
      <c r="H417" s="83">
        <v>730</v>
      </c>
    </row>
    <row r="418" spans="1:12" ht="19.5" customHeight="1" x14ac:dyDescent="0.35">
      <c r="A418" s="80" t="s">
        <v>21</v>
      </c>
      <c r="B418" s="81"/>
      <c r="C418" s="9" t="s">
        <v>533</v>
      </c>
      <c r="D418" s="83">
        <v>1045</v>
      </c>
      <c r="E418" s="83">
        <v>149</v>
      </c>
      <c r="F418" s="83">
        <v>81</v>
      </c>
      <c r="G418" s="83">
        <v>23</v>
      </c>
      <c r="H418" s="83">
        <v>1298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534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110</v>
      </c>
      <c r="L426" s="170"/>
    </row>
    <row r="427" spans="1:12" ht="19.5" customHeight="1" x14ac:dyDescent="0.35">
      <c r="A427" s="221"/>
      <c r="B427" s="79" t="s">
        <v>11</v>
      </c>
      <c r="C427" s="7" t="s">
        <v>534</v>
      </c>
      <c r="D427" s="82">
        <v>1</v>
      </c>
      <c r="E427" s="82">
        <v>1</v>
      </c>
      <c r="F427" s="82">
        <v>1</v>
      </c>
      <c r="G427" s="82">
        <v>0</v>
      </c>
      <c r="H427" s="82">
        <v>3</v>
      </c>
      <c r="I427" s="95">
        <v>4.45</v>
      </c>
      <c r="L427" s="170"/>
    </row>
    <row r="428" spans="1:12" ht="19.5" customHeight="1" x14ac:dyDescent="0.35">
      <c r="A428" s="221"/>
      <c r="B428" s="79" t="s">
        <v>12</v>
      </c>
      <c r="C428" s="7" t="s">
        <v>534</v>
      </c>
      <c r="D428" s="82">
        <v>281</v>
      </c>
      <c r="E428" s="82">
        <v>13</v>
      </c>
      <c r="F428" s="82">
        <v>1</v>
      </c>
      <c r="G428" s="82">
        <v>0</v>
      </c>
      <c r="H428" s="82">
        <v>295</v>
      </c>
      <c r="I428" s="95">
        <v>0.89677966101694917</v>
      </c>
      <c r="L428" s="171"/>
    </row>
    <row r="429" spans="1:12" ht="19.5" customHeight="1" x14ac:dyDescent="0.35">
      <c r="A429" s="221"/>
      <c r="B429" s="79" t="s">
        <v>13</v>
      </c>
      <c r="C429" s="7" t="s">
        <v>534</v>
      </c>
      <c r="D429" s="82">
        <v>175</v>
      </c>
      <c r="E429" s="82">
        <v>11</v>
      </c>
      <c r="F429" s="82">
        <v>3</v>
      </c>
      <c r="G429" s="82">
        <v>0</v>
      </c>
      <c r="H429" s="82">
        <v>189</v>
      </c>
      <c r="I429" s="95">
        <v>0.97444444444444478</v>
      </c>
    </row>
    <row r="430" spans="1:12" ht="19.5" customHeight="1" x14ac:dyDescent="0.35">
      <c r="A430" s="221"/>
      <c r="B430" s="79" t="s">
        <v>14</v>
      </c>
      <c r="C430" s="7" t="s">
        <v>534</v>
      </c>
      <c r="D430" s="82">
        <v>51</v>
      </c>
      <c r="E430" s="82">
        <v>8</v>
      </c>
      <c r="F430" s="82">
        <v>2</v>
      </c>
      <c r="G430" s="82">
        <v>0</v>
      </c>
      <c r="H430" s="82">
        <v>61</v>
      </c>
      <c r="I430" s="95">
        <v>1.0144262295081969</v>
      </c>
    </row>
    <row r="431" spans="1:12" ht="19.5" customHeight="1" x14ac:dyDescent="0.35">
      <c r="A431" s="221"/>
      <c r="B431" s="79" t="s">
        <v>15</v>
      </c>
      <c r="C431" s="7" t="s">
        <v>534</v>
      </c>
      <c r="D431" s="82">
        <v>13</v>
      </c>
      <c r="E431" s="82">
        <v>3</v>
      </c>
      <c r="F431" s="82">
        <v>1</v>
      </c>
      <c r="G431" s="82">
        <v>0</v>
      </c>
      <c r="H431" s="82">
        <v>17</v>
      </c>
      <c r="I431" s="95">
        <v>1.5517647058823529</v>
      </c>
    </row>
    <row r="432" spans="1:12" ht="19.5" customHeight="1" x14ac:dyDescent="0.35">
      <c r="A432" s="221"/>
      <c r="B432" s="79" t="s">
        <v>16</v>
      </c>
      <c r="C432" s="7" t="s">
        <v>534</v>
      </c>
      <c r="D432" s="82">
        <v>2</v>
      </c>
      <c r="E432" s="82">
        <v>1</v>
      </c>
      <c r="F432" s="82">
        <v>0</v>
      </c>
      <c r="G432" s="82">
        <v>0</v>
      </c>
      <c r="H432" s="82">
        <v>3</v>
      </c>
      <c r="I432" s="95">
        <v>1.1500000000000001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0</v>
      </c>
      <c r="E433" s="82">
        <v>0</v>
      </c>
      <c r="F433" s="82">
        <v>0</v>
      </c>
      <c r="G433" s="82">
        <v>0</v>
      </c>
      <c r="H433" s="82">
        <v>0</v>
      </c>
      <c r="I433" s="95" t="s">
        <v>932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933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534</v>
      </c>
      <c r="D435" s="83">
        <v>523</v>
      </c>
      <c r="E435" s="83">
        <v>37</v>
      </c>
      <c r="F435" s="83">
        <v>8</v>
      </c>
      <c r="G435" s="83">
        <v>0</v>
      </c>
      <c r="H435" s="83">
        <v>568</v>
      </c>
      <c r="I435" s="96">
        <v>0.97496478873239467</v>
      </c>
    </row>
    <row r="436" spans="1:12" ht="19.5" customHeight="1" x14ac:dyDescent="0.35">
      <c r="A436" s="220" t="s">
        <v>20</v>
      </c>
      <c r="B436" s="79" t="s">
        <v>10</v>
      </c>
      <c r="C436" s="7" t="s">
        <v>534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110</v>
      </c>
    </row>
    <row r="437" spans="1:12" ht="19.5" customHeight="1" x14ac:dyDescent="0.35">
      <c r="A437" s="221"/>
      <c r="B437" s="79" t="s">
        <v>11</v>
      </c>
      <c r="C437" s="7" t="s">
        <v>534</v>
      </c>
      <c r="D437" s="82">
        <v>1</v>
      </c>
      <c r="E437" s="82">
        <v>0</v>
      </c>
      <c r="F437" s="82">
        <v>0</v>
      </c>
      <c r="G437" s="82">
        <v>0</v>
      </c>
      <c r="H437" s="82">
        <v>1</v>
      </c>
      <c r="I437" s="95">
        <v>0.49</v>
      </c>
    </row>
    <row r="438" spans="1:12" ht="19.5" customHeight="1" x14ac:dyDescent="0.35">
      <c r="A438" s="221"/>
      <c r="B438" s="79" t="s">
        <v>12</v>
      </c>
      <c r="C438" s="7" t="s">
        <v>534</v>
      </c>
      <c r="D438" s="82">
        <v>320</v>
      </c>
      <c r="E438" s="82">
        <v>3</v>
      </c>
      <c r="F438" s="82">
        <v>2</v>
      </c>
      <c r="G438" s="82">
        <v>0</v>
      </c>
      <c r="H438" s="82">
        <v>325</v>
      </c>
      <c r="I438" s="95">
        <v>0.69830769230769196</v>
      </c>
    </row>
    <row r="439" spans="1:12" ht="19.5" customHeight="1" x14ac:dyDescent="0.35">
      <c r="A439" s="221"/>
      <c r="B439" s="79" t="s">
        <v>13</v>
      </c>
      <c r="C439" s="7" t="s">
        <v>534</v>
      </c>
      <c r="D439" s="82">
        <v>221</v>
      </c>
      <c r="E439" s="82">
        <v>4</v>
      </c>
      <c r="F439" s="82">
        <v>1</v>
      </c>
      <c r="G439" s="82">
        <v>0</v>
      </c>
      <c r="H439" s="82">
        <v>226</v>
      </c>
      <c r="I439" s="95">
        <v>0.68247787610619437</v>
      </c>
    </row>
    <row r="440" spans="1:12" ht="19.5" customHeight="1" x14ac:dyDescent="0.35">
      <c r="A440" s="221"/>
      <c r="B440" s="79" t="s">
        <v>14</v>
      </c>
      <c r="C440" s="7" t="s">
        <v>534</v>
      </c>
      <c r="D440" s="82">
        <v>124</v>
      </c>
      <c r="E440" s="82">
        <v>4</v>
      </c>
      <c r="F440" s="82">
        <v>0</v>
      </c>
      <c r="G440" s="82">
        <v>0</v>
      </c>
      <c r="H440" s="82">
        <v>128</v>
      </c>
      <c r="I440" s="95">
        <v>0.71328124999999964</v>
      </c>
    </row>
    <row r="441" spans="1:12" ht="19.5" customHeight="1" x14ac:dyDescent="0.35">
      <c r="A441" s="221"/>
      <c r="B441" s="79" t="s">
        <v>15</v>
      </c>
      <c r="C441" s="7" t="s">
        <v>534</v>
      </c>
      <c r="D441" s="82">
        <v>40</v>
      </c>
      <c r="E441" s="82">
        <v>0</v>
      </c>
      <c r="F441" s="82">
        <v>0</v>
      </c>
      <c r="G441" s="82">
        <v>0</v>
      </c>
      <c r="H441" s="82">
        <v>40</v>
      </c>
      <c r="I441" s="95">
        <v>0.69374999999999998</v>
      </c>
    </row>
    <row r="442" spans="1:12" ht="19.5" customHeight="1" x14ac:dyDescent="0.35">
      <c r="A442" s="221"/>
      <c r="B442" s="79" t="s">
        <v>16</v>
      </c>
      <c r="C442" s="7" t="s">
        <v>534</v>
      </c>
      <c r="D442" s="82">
        <v>10</v>
      </c>
      <c r="E442" s="82">
        <v>0</v>
      </c>
      <c r="F442" s="82">
        <v>0</v>
      </c>
      <c r="G442" s="82">
        <v>0</v>
      </c>
      <c r="H442" s="82">
        <v>10</v>
      </c>
      <c r="I442" s="95">
        <v>0.73599999999999999</v>
      </c>
    </row>
    <row r="443" spans="1:12" ht="19.5" customHeight="1" x14ac:dyDescent="0.35">
      <c r="A443" s="221"/>
      <c r="B443" s="79" t="s">
        <v>17</v>
      </c>
      <c r="C443" s="7" t="s">
        <v>534</v>
      </c>
      <c r="D443" s="82">
        <v>0</v>
      </c>
      <c r="E443" s="82">
        <v>0</v>
      </c>
      <c r="F443" s="82">
        <v>0</v>
      </c>
      <c r="G443" s="82">
        <v>0</v>
      </c>
      <c r="H443" s="82">
        <v>0</v>
      </c>
      <c r="I443" s="95" t="s">
        <v>110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110</v>
      </c>
    </row>
    <row r="445" spans="1:12" ht="19.5" customHeight="1" x14ac:dyDescent="0.35">
      <c r="A445" s="222"/>
      <c r="B445" s="80" t="s">
        <v>19</v>
      </c>
      <c r="C445" s="9" t="s">
        <v>534</v>
      </c>
      <c r="D445" s="83">
        <v>716</v>
      </c>
      <c r="E445" s="83">
        <v>11</v>
      </c>
      <c r="F445" s="83">
        <v>3</v>
      </c>
      <c r="G445" s="83">
        <v>0</v>
      </c>
      <c r="H445" s="83">
        <v>730</v>
      </c>
      <c r="I445" s="96">
        <v>0.69601369863013673</v>
      </c>
    </row>
    <row r="446" spans="1:12" ht="19.5" customHeight="1" x14ac:dyDescent="0.35">
      <c r="A446" s="80" t="s">
        <v>21</v>
      </c>
      <c r="B446" s="81"/>
      <c r="C446" s="9" t="s">
        <v>534</v>
      </c>
      <c r="D446" s="83">
        <v>1239</v>
      </c>
      <c r="E446" s="83">
        <v>48</v>
      </c>
      <c r="F446" s="83">
        <v>11</v>
      </c>
      <c r="G446" s="83">
        <v>0</v>
      </c>
      <c r="H446" s="83">
        <v>1298</v>
      </c>
      <c r="I446" s="96">
        <v>0.81808166409861316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535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110</v>
      </c>
      <c r="L454" s="170"/>
    </row>
    <row r="455" spans="1:12" ht="19.5" customHeight="1" x14ac:dyDescent="0.35">
      <c r="A455" s="221"/>
      <c r="B455" s="79" t="s">
        <v>11</v>
      </c>
      <c r="C455" s="7" t="s">
        <v>535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>
        <v>0</v>
      </c>
      <c r="L455" s="170"/>
    </row>
    <row r="456" spans="1:12" ht="19.5" customHeight="1" x14ac:dyDescent="0.35">
      <c r="A456" s="221"/>
      <c r="B456" s="79" t="s">
        <v>12</v>
      </c>
      <c r="C456" s="7" t="s">
        <v>535</v>
      </c>
      <c r="D456" s="82">
        <v>11</v>
      </c>
      <c r="E456" s="82">
        <v>273</v>
      </c>
      <c r="F456" s="82">
        <v>11</v>
      </c>
      <c r="G456" s="82">
        <v>0</v>
      </c>
      <c r="H456" s="82">
        <v>295</v>
      </c>
      <c r="I456" s="93">
        <v>66.062033898305074</v>
      </c>
      <c r="L456" s="171"/>
    </row>
    <row r="457" spans="1:12" ht="19.5" customHeight="1" x14ac:dyDescent="0.35">
      <c r="A457" s="221"/>
      <c r="B457" s="79" t="s">
        <v>13</v>
      </c>
      <c r="C457" s="7" t="s">
        <v>535</v>
      </c>
      <c r="D457" s="82">
        <v>9</v>
      </c>
      <c r="E457" s="82">
        <v>169</v>
      </c>
      <c r="F457" s="82">
        <v>11</v>
      </c>
      <c r="G457" s="82">
        <v>0</v>
      </c>
      <c r="H457" s="82">
        <v>189</v>
      </c>
      <c r="I457" s="93">
        <v>63.585714285714296</v>
      </c>
    </row>
    <row r="458" spans="1:12" ht="19.5" customHeight="1" x14ac:dyDescent="0.35">
      <c r="A458" s="221"/>
      <c r="B458" s="79" t="s">
        <v>14</v>
      </c>
      <c r="C458" s="7" t="s">
        <v>535</v>
      </c>
      <c r="D458" s="82">
        <v>3</v>
      </c>
      <c r="E458" s="82">
        <v>48</v>
      </c>
      <c r="F458" s="82">
        <v>10</v>
      </c>
      <c r="G458" s="82">
        <v>0</v>
      </c>
      <c r="H458" s="82">
        <v>61</v>
      </c>
      <c r="I458" s="93">
        <v>59.00655737704917</v>
      </c>
    </row>
    <row r="459" spans="1:12" ht="19.5" customHeight="1" x14ac:dyDescent="0.35">
      <c r="A459" s="221"/>
      <c r="B459" s="79" t="s">
        <v>15</v>
      </c>
      <c r="C459" s="7" t="s">
        <v>535</v>
      </c>
      <c r="D459" s="82">
        <v>1</v>
      </c>
      <c r="E459" s="82">
        <v>12</v>
      </c>
      <c r="F459" s="82">
        <v>4</v>
      </c>
      <c r="G459" s="82">
        <v>0</v>
      </c>
      <c r="H459" s="82">
        <v>17</v>
      </c>
      <c r="I459" s="93">
        <v>53.841176470588231</v>
      </c>
    </row>
    <row r="460" spans="1:12" ht="19.5" customHeight="1" x14ac:dyDescent="0.35">
      <c r="A460" s="221"/>
      <c r="B460" s="79" t="s">
        <v>16</v>
      </c>
      <c r="C460" s="7" t="s">
        <v>535</v>
      </c>
      <c r="D460" s="82">
        <v>0</v>
      </c>
      <c r="E460" s="82">
        <v>2</v>
      </c>
      <c r="F460" s="82">
        <v>1</v>
      </c>
      <c r="G460" s="82">
        <v>0</v>
      </c>
      <c r="H460" s="82">
        <v>3</v>
      </c>
      <c r="I460" s="93">
        <v>47.233333333333327</v>
      </c>
    </row>
    <row r="461" spans="1:12" ht="19.5" customHeight="1" x14ac:dyDescent="0.35">
      <c r="A461" s="221"/>
      <c r="B461" s="79" t="s">
        <v>17</v>
      </c>
      <c r="C461" s="7" t="s">
        <v>110</v>
      </c>
      <c r="D461" s="82">
        <v>0</v>
      </c>
      <c r="E461" s="82">
        <v>0</v>
      </c>
      <c r="F461" s="82">
        <v>0</v>
      </c>
      <c r="G461" s="82">
        <v>0</v>
      </c>
      <c r="H461" s="82">
        <v>0</v>
      </c>
      <c r="I461" s="93" t="s">
        <v>932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933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535</v>
      </c>
      <c r="D463" s="83">
        <v>24</v>
      </c>
      <c r="E463" s="83">
        <v>504</v>
      </c>
      <c r="F463" s="83">
        <v>37</v>
      </c>
      <c r="G463" s="83">
        <v>0</v>
      </c>
      <c r="H463" s="83">
        <v>565</v>
      </c>
      <c r="I463" s="94">
        <v>64.004247787610609</v>
      </c>
    </row>
    <row r="464" spans="1:12" ht="19.5" customHeight="1" x14ac:dyDescent="0.35">
      <c r="A464" s="220" t="s">
        <v>20</v>
      </c>
      <c r="B464" s="79" t="s">
        <v>10</v>
      </c>
      <c r="C464" s="7" t="s">
        <v>535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110</v>
      </c>
    </row>
    <row r="465" spans="1:12" ht="19.5" customHeight="1" x14ac:dyDescent="0.35">
      <c r="A465" s="221"/>
      <c r="B465" s="79" t="s">
        <v>11</v>
      </c>
      <c r="C465" s="7" t="s">
        <v>535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>
        <v>0</v>
      </c>
    </row>
    <row r="466" spans="1:12" ht="19.5" customHeight="1" x14ac:dyDescent="0.35">
      <c r="A466" s="221"/>
      <c r="B466" s="79" t="s">
        <v>12</v>
      </c>
      <c r="C466" s="7" t="s">
        <v>535</v>
      </c>
      <c r="D466" s="82">
        <v>15</v>
      </c>
      <c r="E466" s="82">
        <v>300</v>
      </c>
      <c r="F466" s="82">
        <v>10</v>
      </c>
      <c r="G466" s="82">
        <v>0</v>
      </c>
      <c r="H466" s="82">
        <v>325</v>
      </c>
      <c r="I466" s="93">
        <v>66.090769230769169</v>
      </c>
    </row>
    <row r="467" spans="1:12" ht="19.5" customHeight="1" x14ac:dyDescent="0.35">
      <c r="A467" s="221"/>
      <c r="B467" s="79" t="s">
        <v>13</v>
      </c>
      <c r="C467" s="7" t="s">
        <v>535</v>
      </c>
      <c r="D467" s="82">
        <v>10</v>
      </c>
      <c r="E467" s="82">
        <v>211</v>
      </c>
      <c r="F467" s="82">
        <v>5</v>
      </c>
      <c r="G467" s="82">
        <v>0</v>
      </c>
      <c r="H467" s="82">
        <v>226</v>
      </c>
      <c r="I467" s="93">
        <v>65.700884955752244</v>
      </c>
    </row>
    <row r="468" spans="1:12" ht="19.5" customHeight="1" x14ac:dyDescent="0.35">
      <c r="A468" s="221"/>
      <c r="B468" s="79" t="s">
        <v>14</v>
      </c>
      <c r="C468" s="7" t="s">
        <v>535</v>
      </c>
      <c r="D468" s="82">
        <v>5</v>
      </c>
      <c r="E468" s="82">
        <v>114</v>
      </c>
      <c r="F468" s="82">
        <v>9</v>
      </c>
      <c r="G468" s="82">
        <v>0</v>
      </c>
      <c r="H468" s="82">
        <v>128</v>
      </c>
      <c r="I468" s="93">
        <v>62.580468749999994</v>
      </c>
    </row>
    <row r="469" spans="1:12" ht="19.5" customHeight="1" x14ac:dyDescent="0.35">
      <c r="A469" s="221"/>
      <c r="B469" s="79" t="s">
        <v>15</v>
      </c>
      <c r="C469" s="7" t="s">
        <v>535</v>
      </c>
      <c r="D469" s="82">
        <v>1</v>
      </c>
      <c r="E469" s="82">
        <v>35</v>
      </c>
      <c r="F469" s="82">
        <v>4</v>
      </c>
      <c r="G469" s="82">
        <v>0</v>
      </c>
      <c r="H469" s="82">
        <v>40</v>
      </c>
      <c r="I469" s="93">
        <v>62.017500000000005</v>
      </c>
    </row>
    <row r="470" spans="1:12" ht="19.5" customHeight="1" x14ac:dyDescent="0.35">
      <c r="A470" s="221"/>
      <c r="B470" s="79" t="s">
        <v>16</v>
      </c>
      <c r="C470" s="7" t="s">
        <v>535</v>
      </c>
      <c r="D470" s="82">
        <v>1</v>
      </c>
      <c r="E470" s="82">
        <v>8</v>
      </c>
      <c r="F470" s="82">
        <v>1</v>
      </c>
      <c r="G470" s="82">
        <v>0</v>
      </c>
      <c r="H470" s="82">
        <v>10</v>
      </c>
      <c r="I470" s="93">
        <v>58.36</v>
      </c>
    </row>
    <row r="471" spans="1:12" ht="19.5" customHeight="1" x14ac:dyDescent="0.35">
      <c r="A471" s="221"/>
      <c r="B471" s="79" t="s">
        <v>17</v>
      </c>
      <c r="C471" s="7" t="s">
        <v>535</v>
      </c>
      <c r="D471" s="82">
        <v>0</v>
      </c>
      <c r="E471" s="82">
        <v>0</v>
      </c>
      <c r="F471" s="82">
        <v>0</v>
      </c>
      <c r="G471" s="82">
        <v>0</v>
      </c>
      <c r="H471" s="82">
        <v>0</v>
      </c>
      <c r="I471" s="93" t="s">
        <v>110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110</v>
      </c>
    </row>
    <row r="473" spans="1:12" ht="19.5" customHeight="1" x14ac:dyDescent="0.35">
      <c r="A473" s="222"/>
      <c r="B473" s="80" t="s">
        <v>19</v>
      </c>
      <c r="C473" s="9" t="s">
        <v>535</v>
      </c>
      <c r="D473" s="83">
        <v>32</v>
      </c>
      <c r="E473" s="83">
        <v>668</v>
      </c>
      <c r="F473" s="83">
        <v>29</v>
      </c>
      <c r="G473" s="83">
        <v>0</v>
      </c>
      <c r="H473" s="83">
        <v>729</v>
      </c>
      <c r="I473" s="94">
        <v>65.024005486968434</v>
      </c>
    </row>
    <row r="474" spans="1:12" ht="19.5" customHeight="1" x14ac:dyDescent="0.35">
      <c r="A474" s="80" t="s">
        <v>21</v>
      </c>
      <c r="B474" s="81"/>
      <c r="C474" s="9" t="s">
        <v>535</v>
      </c>
      <c r="D474" s="83">
        <v>56</v>
      </c>
      <c r="E474" s="83">
        <v>1172</v>
      </c>
      <c r="F474" s="83">
        <v>66</v>
      </c>
      <c r="G474" s="83">
        <v>0</v>
      </c>
      <c r="H474" s="83">
        <v>1294</v>
      </c>
      <c r="I474" s="94">
        <v>64.578748068006163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536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110</v>
      </c>
      <c r="L482" s="170"/>
    </row>
    <row r="483" spans="1:12" ht="19.5" customHeight="1" x14ac:dyDescent="0.35">
      <c r="A483" s="221"/>
      <c r="B483" s="79" t="s">
        <v>11</v>
      </c>
      <c r="C483" s="7" t="s">
        <v>536</v>
      </c>
      <c r="D483" s="82">
        <v>2</v>
      </c>
      <c r="E483" s="82">
        <v>1</v>
      </c>
      <c r="F483" s="82">
        <v>0</v>
      </c>
      <c r="G483" s="82">
        <v>0</v>
      </c>
      <c r="H483" s="82">
        <v>3</v>
      </c>
      <c r="I483" s="95">
        <v>5.7</v>
      </c>
      <c r="L483" s="170"/>
    </row>
    <row r="484" spans="1:12" ht="19.5" customHeight="1" x14ac:dyDescent="0.35">
      <c r="A484" s="221"/>
      <c r="B484" s="79" t="s">
        <v>12</v>
      </c>
      <c r="C484" s="7" t="s">
        <v>536</v>
      </c>
      <c r="D484" s="82">
        <v>253</v>
      </c>
      <c r="E484" s="82">
        <v>28</v>
      </c>
      <c r="F484" s="82">
        <v>14</v>
      </c>
      <c r="G484" s="82">
        <v>0</v>
      </c>
      <c r="H484" s="82">
        <v>295</v>
      </c>
      <c r="I484" s="95">
        <v>5.8888135593220348</v>
      </c>
      <c r="L484" s="171"/>
    </row>
    <row r="485" spans="1:12" ht="19.5" customHeight="1" x14ac:dyDescent="0.35">
      <c r="A485" s="221"/>
      <c r="B485" s="79" t="s">
        <v>13</v>
      </c>
      <c r="C485" s="7" t="s">
        <v>536</v>
      </c>
      <c r="D485" s="82">
        <v>163</v>
      </c>
      <c r="E485" s="82">
        <v>22</v>
      </c>
      <c r="F485" s="82">
        <v>4</v>
      </c>
      <c r="G485" s="82">
        <v>0</v>
      </c>
      <c r="H485" s="82">
        <v>189</v>
      </c>
      <c r="I485" s="95">
        <v>5.8195767195767187</v>
      </c>
    </row>
    <row r="486" spans="1:12" ht="19.5" customHeight="1" x14ac:dyDescent="0.35">
      <c r="A486" s="221"/>
      <c r="B486" s="79" t="s">
        <v>14</v>
      </c>
      <c r="C486" s="7" t="s">
        <v>536</v>
      </c>
      <c r="D486" s="82">
        <v>52</v>
      </c>
      <c r="E486" s="82">
        <v>5</v>
      </c>
      <c r="F486" s="82">
        <v>4</v>
      </c>
      <c r="G486" s="82">
        <v>0</v>
      </c>
      <c r="H486" s="82">
        <v>61</v>
      </c>
      <c r="I486" s="95">
        <v>5.8344262295081997</v>
      </c>
    </row>
    <row r="487" spans="1:12" ht="19.5" customHeight="1" x14ac:dyDescent="0.35">
      <c r="A487" s="221"/>
      <c r="B487" s="79" t="s">
        <v>15</v>
      </c>
      <c r="C487" s="7" t="s">
        <v>536</v>
      </c>
      <c r="D487" s="82">
        <v>14</v>
      </c>
      <c r="E487" s="82">
        <v>0</v>
      </c>
      <c r="F487" s="82">
        <v>3</v>
      </c>
      <c r="G487" s="82">
        <v>0</v>
      </c>
      <c r="H487" s="82">
        <v>17</v>
      </c>
      <c r="I487" s="95">
        <v>6.0823529411764712</v>
      </c>
    </row>
    <row r="488" spans="1:12" ht="19.5" customHeight="1" x14ac:dyDescent="0.35">
      <c r="A488" s="221"/>
      <c r="B488" s="79" t="s">
        <v>16</v>
      </c>
      <c r="C488" s="7" t="s">
        <v>536</v>
      </c>
      <c r="D488" s="82">
        <v>3</v>
      </c>
      <c r="E488" s="82">
        <v>0</v>
      </c>
      <c r="F488" s="82">
        <v>0</v>
      </c>
      <c r="G488" s="82">
        <v>0</v>
      </c>
      <c r="H488" s="82">
        <v>3</v>
      </c>
      <c r="I488" s="95">
        <v>5.5666666666666664</v>
      </c>
    </row>
    <row r="489" spans="1:12" ht="19.5" customHeight="1" x14ac:dyDescent="0.35">
      <c r="A489" s="221"/>
      <c r="B489" s="79" t="s">
        <v>17</v>
      </c>
      <c r="C489" s="7" t="s">
        <v>110</v>
      </c>
      <c r="D489" s="82">
        <v>0</v>
      </c>
      <c r="E489" s="82">
        <v>0</v>
      </c>
      <c r="F489" s="82">
        <v>0</v>
      </c>
      <c r="G489" s="82">
        <v>0</v>
      </c>
      <c r="H489" s="82">
        <v>0</v>
      </c>
      <c r="I489" s="95" t="s">
        <v>932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932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536</v>
      </c>
      <c r="D491" s="83">
        <v>487</v>
      </c>
      <c r="E491" s="83">
        <v>56</v>
      </c>
      <c r="F491" s="83">
        <v>25</v>
      </c>
      <c r="G491" s="83">
        <v>0</v>
      </c>
      <c r="H491" s="83">
        <v>568</v>
      </c>
      <c r="I491" s="96">
        <v>5.8630281690140853</v>
      </c>
    </row>
    <row r="492" spans="1:12" ht="19.5" customHeight="1" x14ac:dyDescent="0.35">
      <c r="A492" s="220" t="s">
        <v>20</v>
      </c>
      <c r="B492" s="79" t="s">
        <v>10</v>
      </c>
      <c r="C492" s="7" t="s">
        <v>536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110</v>
      </c>
    </row>
    <row r="493" spans="1:12" ht="19.5" customHeight="1" x14ac:dyDescent="0.35">
      <c r="A493" s="221"/>
      <c r="B493" s="79" t="s">
        <v>11</v>
      </c>
      <c r="C493" s="7" t="s">
        <v>536</v>
      </c>
      <c r="D493" s="82">
        <v>1</v>
      </c>
      <c r="E493" s="82">
        <v>0</v>
      </c>
      <c r="F493" s="82">
        <v>0</v>
      </c>
      <c r="G493" s="82">
        <v>0</v>
      </c>
      <c r="H493" s="82">
        <v>1</v>
      </c>
      <c r="I493" s="95">
        <v>5.7</v>
      </c>
    </row>
    <row r="494" spans="1:12" ht="19.5" customHeight="1" x14ac:dyDescent="0.35">
      <c r="A494" s="221"/>
      <c r="B494" s="79" t="s">
        <v>12</v>
      </c>
      <c r="C494" s="7" t="s">
        <v>536</v>
      </c>
      <c r="D494" s="82">
        <v>307</v>
      </c>
      <c r="E494" s="82">
        <v>11</v>
      </c>
      <c r="F494" s="82">
        <v>7</v>
      </c>
      <c r="G494" s="82">
        <v>0</v>
      </c>
      <c r="H494" s="82">
        <v>325</v>
      </c>
      <c r="I494" s="95">
        <v>5.0080000000000036</v>
      </c>
    </row>
    <row r="495" spans="1:12" ht="19.5" customHeight="1" x14ac:dyDescent="0.35">
      <c r="A495" s="221"/>
      <c r="B495" s="79" t="s">
        <v>13</v>
      </c>
      <c r="C495" s="7" t="s">
        <v>536</v>
      </c>
      <c r="D495" s="82">
        <v>211</v>
      </c>
      <c r="E495" s="82">
        <v>12</v>
      </c>
      <c r="F495" s="82">
        <v>3</v>
      </c>
      <c r="G495" s="82">
        <v>0</v>
      </c>
      <c r="H495" s="82">
        <v>226</v>
      </c>
      <c r="I495" s="95">
        <v>5.0991150442477871</v>
      </c>
    </row>
    <row r="496" spans="1:12" ht="19.5" customHeight="1" x14ac:dyDescent="0.35">
      <c r="A496" s="221"/>
      <c r="B496" s="79" t="s">
        <v>14</v>
      </c>
      <c r="C496" s="7" t="s">
        <v>536</v>
      </c>
      <c r="D496" s="82">
        <v>121</v>
      </c>
      <c r="E496" s="82">
        <v>3</v>
      </c>
      <c r="F496" s="82">
        <v>4</v>
      </c>
      <c r="G496" s="82">
        <v>0</v>
      </c>
      <c r="H496" s="82">
        <v>128</v>
      </c>
      <c r="I496" s="95">
        <v>4.9593750000000005</v>
      </c>
    </row>
    <row r="497" spans="1:13" ht="19.5" customHeight="1" x14ac:dyDescent="0.35">
      <c r="A497" s="221"/>
      <c r="B497" s="79" t="s">
        <v>15</v>
      </c>
      <c r="C497" s="7" t="s">
        <v>536</v>
      </c>
      <c r="D497" s="82">
        <v>40</v>
      </c>
      <c r="E497" s="82">
        <v>0</v>
      </c>
      <c r="F497" s="82">
        <v>0</v>
      </c>
      <c r="G497" s="82">
        <v>0</v>
      </c>
      <c r="H497" s="82">
        <v>40</v>
      </c>
      <c r="I497" s="95">
        <v>4.7024999999999988</v>
      </c>
    </row>
    <row r="498" spans="1:13" ht="19.5" customHeight="1" x14ac:dyDescent="0.35">
      <c r="A498" s="221"/>
      <c r="B498" s="79" t="s">
        <v>16</v>
      </c>
      <c r="C498" s="7" t="s">
        <v>536</v>
      </c>
      <c r="D498" s="82">
        <v>9</v>
      </c>
      <c r="E498" s="82">
        <v>1</v>
      </c>
      <c r="F498" s="82">
        <v>0</v>
      </c>
      <c r="G498" s="82">
        <v>0</v>
      </c>
      <c r="H498" s="82">
        <v>10</v>
      </c>
      <c r="I498" s="95">
        <v>4.87</v>
      </c>
    </row>
    <row r="499" spans="1:13" ht="19.5" customHeight="1" x14ac:dyDescent="0.35">
      <c r="A499" s="221"/>
      <c r="B499" s="79" t="s">
        <v>17</v>
      </c>
      <c r="C499" s="7" t="s">
        <v>536</v>
      </c>
      <c r="D499" s="82">
        <v>0</v>
      </c>
      <c r="E499" s="82">
        <v>0</v>
      </c>
      <c r="F499" s="82">
        <v>0</v>
      </c>
      <c r="G499" s="82">
        <v>0</v>
      </c>
      <c r="H499" s="82">
        <v>0</v>
      </c>
      <c r="I499" s="95" t="s">
        <v>110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110</v>
      </c>
    </row>
    <row r="501" spans="1:13" ht="19.5" customHeight="1" x14ac:dyDescent="0.35">
      <c r="A501" s="222"/>
      <c r="B501" s="80" t="s">
        <v>19</v>
      </c>
      <c r="C501" s="9" t="s">
        <v>536</v>
      </c>
      <c r="D501" s="83">
        <v>689</v>
      </c>
      <c r="E501" s="83">
        <v>27</v>
      </c>
      <c r="F501" s="83">
        <v>14</v>
      </c>
      <c r="G501" s="83">
        <v>0</v>
      </c>
      <c r="H501" s="83">
        <v>730</v>
      </c>
      <c r="I501" s="96">
        <v>5.0100000000000016</v>
      </c>
    </row>
    <row r="502" spans="1:13" ht="19.5" customHeight="1" x14ac:dyDescent="0.35">
      <c r="A502" s="80" t="s">
        <v>21</v>
      </c>
      <c r="B502" s="81"/>
      <c r="C502" s="9" t="s">
        <v>536</v>
      </c>
      <c r="D502" s="83">
        <v>1176</v>
      </c>
      <c r="E502" s="83">
        <v>83</v>
      </c>
      <c r="F502" s="83">
        <v>39</v>
      </c>
      <c r="G502" s="83">
        <v>0</v>
      </c>
      <c r="H502" s="83">
        <v>1298</v>
      </c>
      <c r="I502" s="96">
        <v>5.3832819722650243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537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110</v>
      </c>
      <c r="L510" s="170"/>
    </row>
    <row r="511" spans="1:13" ht="19.5" customHeight="1" x14ac:dyDescent="0.35">
      <c r="A511" s="221"/>
      <c r="B511" s="79" t="s">
        <v>11</v>
      </c>
      <c r="C511" s="19" t="s">
        <v>537</v>
      </c>
      <c r="D511" s="82">
        <v>0</v>
      </c>
      <c r="E511" s="82">
        <v>0</v>
      </c>
      <c r="F511" s="82">
        <v>0</v>
      </c>
      <c r="G511" s="82">
        <v>3</v>
      </c>
      <c r="H511" s="82">
        <v>3</v>
      </c>
      <c r="I511" s="93">
        <v>0</v>
      </c>
      <c r="L511" s="170"/>
    </row>
    <row r="512" spans="1:13" ht="19.5" customHeight="1" x14ac:dyDescent="0.35">
      <c r="A512" s="221"/>
      <c r="B512" s="79" t="s">
        <v>12</v>
      </c>
      <c r="C512" s="19" t="s">
        <v>537</v>
      </c>
      <c r="D512" s="82">
        <v>4</v>
      </c>
      <c r="E512" s="82">
        <v>3</v>
      </c>
      <c r="F512" s="82">
        <v>1</v>
      </c>
      <c r="G512" s="82">
        <v>287</v>
      </c>
      <c r="H512" s="82">
        <v>295</v>
      </c>
      <c r="I512" s="93">
        <v>435.875</v>
      </c>
      <c r="L512" s="171"/>
    </row>
    <row r="513" spans="1:13" ht="19.5" customHeight="1" x14ac:dyDescent="0.35">
      <c r="A513" s="221"/>
      <c r="B513" s="79" t="s">
        <v>13</v>
      </c>
      <c r="C513" s="19" t="s">
        <v>537</v>
      </c>
      <c r="D513" s="82">
        <v>4</v>
      </c>
      <c r="E513" s="82">
        <v>2</v>
      </c>
      <c r="F513" s="82">
        <v>0</v>
      </c>
      <c r="G513" s="82">
        <v>183</v>
      </c>
      <c r="H513" s="82">
        <v>189</v>
      </c>
      <c r="I513" s="93">
        <v>471</v>
      </c>
    </row>
    <row r="514" spans="1:13" ht="19.5" customHeight="1" x14ac:dyDescent="0.35">
      <c r="A514" s="221"/>
      <c r="B514" s="79" t="s">
        <v>14</v>
      </c>
      <c r="C514" s="19" t="s">
        <v>537</v>
      </c>
      <c r="D514" s="82">
        <v>0</v>
      </c>
      <c r="E514" s="82">
        <v>0</v>
      </c>
      <c r="F514" s="82">
        <v>1</v>
      </c>
      <c r="G514" s="82">
        <v>60</v>
      </c>
      <c r="H514" s="82">
        <v>61</v>
      </c>
      <c r="I514" s="93">
        <v>312</v>
      </c>
    </row>
    <row r="515" spans="1:13" ht="19.5" customHeight="1" x14ac:dyDescent="0.35">
      <c r="A515" s="221"/>
      <c r="B515" s="79" t="s">
        <v>15</v>
      </c>
      <c r="C515" s="19" t="s">
        <v>537</v>
      </c>
      <c r="D515" s="82">
        <v>0</v>
      </c>
      <c r="E515" s="82">
        <v>0</v>
      </c>
      <c r="F515" s="82">
        <v>0</v>
      </c>
      <c r="G515" s="82">
        <v>17</v>
      </c>
      <c r="H515" s="82">
        <v>17</v>
      </c>
      <c r="I515" s="93">
        <v>0</v>
      </c>
    </row>
    <row r="516" spans="1:13" ht="19.5" customHeight="1" x14ac:dyDescent="0.35">
      <c r="A516" s="221"/>
      <c r="B516" s="79" t="s">
        <v>16</v>
      </c>
      <c r="C516" s="19" t="s">
        <v>537</v>
      </c>
      <c r="D516" s="82">
        <v>0</v>
      </c>
      <c r="E516" s="82">
        <v>0</v>
      </c>
      <c r="F516" s="82">
        <v>1</v>
      </c>
      <c r="G516" s="82">
        <v>2</v>
      </c>
      <c r="H516" s="82">
        <v>3</v>
      </c>
      <c r="I516" s="93">
        <v>309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82">
        <v>0</v>
      </c>
      <c r="E517" s="82">
        <v>0</v>
      </c>
      <c r="F517" s="82">
        <v>0</v>
      </c>
      <c r="G517" s="82">
        <v>0</v>
      </c>
      <c r="H517" s="82">
        <v>0</v>
      </c>
      <c r="I517" s="93" t="s">
        <v>932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932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537</v>
      </c>
      <c r="D519" s="83">
        <v>8</v>
      </c>
      <c r="E519" s="83">
        <v>5</v>
      </c>
      <c r="F519" s="83">
        <v>3</v>
      </c>
      <c r="G519" s="83">
        <v>552</v>
      </c>
      <c r="H519" s="83">
        <v>568</v>
      </c>
      <c r="I519" s="94">
        <v>433.375</v>
      </c>
    </row>
    <row r="520" spans="1:13" ht="19.5" customHeight="1" x14ac:dyDescent="0.35">
      <c r="A520" s="220" t="s">
        <v>20</v>
      </c>
      <c r="B520" s="79" t="s">
        <v>10</v>
      </c>
      <c r="C520" s="19" t="s">
        <v>537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110</v>
      </c>
    </row>
    <row r="521" spans="1:13" ht="19.5" customHeight="1" x14ac:dyDescent="0.35">
      <c r="A521" s="221"/>
      <c r="B521" s="79" t="s">
        <v>11</v>
      </c>
      <c r="C521" s="19" t="s">
        <v>537</v>
      </c>
      <c r="D521" s="82">
        <v>1</v>
      </c>
      <c r="E521" s="82">
        <v>0</v>
      </c>
      <c r="F521" s="82">
        <v>0</v>
      </c>
      <c r="G521" s="82">
        <v>0</v>
      </c>
      <c r="H521" s="82">
        <v>1</v>
      </c>
      <c r="I521" s="93">
        <v>484</v>
      </c>
    </row>
    <row r="522" spans="1:13" ht="19.5" customHeight="1" x14ac:dyDescent="0.35">
      <c r="A522" s="221"/>
      <c r="B522" s="79" t="s">
        <v>12</v>
      </c>
      <c r="C522" s="19" t="s">
        <v>537</v>
      </c>
      <c r="D522" s="82">
        <v>3</v>
      </c>
      <c r="E522" s="82">
        <v>1</v>
      </c>
      <c r="F522" s="82">
        <v>0</v>
      </c>
      <c r="G522" s="82">
        <v>321</v>
      </c>
      <c r="H522" s="82">
        <v>325</v>
      </c>
      <c r="I522" s="93">
        <v>409</v>
      </c>
    </row>
    <row r="523" spans="1:13" ht="19.5" customHeight="1" x14ac:dyDescent="0.35">
      <c r="A523" s="221"/>
      <c r="B523" s="79" t="s">
        <v>13</v>
      </c>
      <c r="C523" s="19" t="s">
        <v>537</v>
      </c>
      <c r="D523" s="82">
        <v>6</v>
      </c>
      <c r="E523" s="82">
        <v>0</v>
      </c>
      <c r="F523" s="82">
        <v>1</v>
      </c>
      <c r="G523" s="82">
        <v>219</v>
      </c>
      <c r="H523" s="82">
        <v>226</v>
      </c>
      <c r="I523" s="93">
        <v>412.42857142857144</v>
      </c>
    </row>
    <row r="524" spans="1:13" ht="19.5" customHeight="1" x14ac:dyDescent="0.35">
      <c r="A524" s="221"/>
      <c r="B524" s="79" t="s">
        <v>14</v>
      </c>
      <c r="C524" s="19" t="s">
        <v>537</v>
      </c>
      <c r="D524" s="82">
        <v>4</v>
      </c>
      <c r="E524" s="82">
        <v>0</v>
      </c>
      <c r="F524" s="82">
        <v>0</v>
      </c>
      <c r="G524" s="82">
        <v>124</v>
      </c>
      <c r="H524" s="82">
        <v>128</v>
      </c>
      <c r="I524" s="93">
        <v>427.5</v>
      </c>
    </row>
    <row r="525" spans="1:13" ht="19.5" customHeight="1" x14ac:dyDescent="0.35">
      <c r="A525" s="221"/>
      <c r="B525" s="79" t="s">
        <v>15</v>
      </c>
      <c r="C525" s="19" t="s">
        <v>537</v>
      </c>
      <c r="D525" s="82">
        <v>4</v>
      </c>
      <c r="E525" s="82">
        <v>1</v>
      </c>
      <c r="F525" s="82">
        <v>0</v>
      </c>
      <c r="G525" s="82">
        <v>35</v>
      </c>
      <c r="H525" s="82">
        <v>40</v>
      </c>
      <c r="I525" s="93">
        <v>392.2</v>
      </c>
    </row>
    <row r="526" spans="1:13" ht="19.5" customHeight="1" x14ac:dyDescent="0.35">
      <c r="A526" s="221"/>
      <c r="B526" s="79" t="s">
        <v>16</v>
      </c>
      <c r="C526" s="19" t="s">
        <v>537</v>
      </c>
      <c r="D526" s="82">
        <v>1</v>
      </c>
      <c r="E526" s="82">
        <v>3</v>
      </c>
      <c r="F526" s="82">
        <v>0</v>
      </c>
      <c r="G526" s="82">
        <v>6</v>
      </c>
      <c r="H526" s="82">
        <v>10</v>
      </c>
      <c r="I526" s="93">
        <v>365.75</v>
      </c>
    </row>
    <row r="527" spans="1:13" ht="19.5" customHeight="1" x14ac:dyDescent="0.35">
      <c r="A527" s="221"/>
      <c r="B527" s="79" t="s">
        <v>17</v>
      </c>
      <c r="C527" s="19" t="s">
        <v>537</v>
      </c>
      <c r="D527" s="82">
        <v>0</v>
      </c>
      <c r="E527" s="82">
        <v>0</v>
      </c>
      <c r="F527" s="82">
        <v>0</v>
      </c>
      <c r="G527" s="82">
        <v>0</v>
      </c>
      <c r="H527" s="82">
        <v>0</v>
      </c>
      <c r="I527" s="93" t="s">
        <v>110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110</v>
      </c>
    </row>
    <row r="529" spans="1:13" ht="19.5" customHeight="1" x14ac:dyDescent="0.35">
      <c r="A529" s="222"/>
      <c r="B529" s="80" t="s">
        <v>19</v>
      </c>
      <c r="C529" s="20" t="s">
        <v>537</v>
      </c>
      <c r="D529" s="83">
        <v>19</v>
      </c>
      <c r="E529" s="83">
        <v>5</v>
      </c>
      <c r="F529" s="83">
        <v>1</v>
      </c>
      <c r="G529" s="83">
        <v>705</v>
      </c>
      <c r="H529" s="83">
        <v>730</v>
      </c>
      <c r="I529" s="94">
        <v>405.64</v>
      </c>
    </row>
    <row r="530" spans="1:13" ht="19.5" customHeight="1" x14ac:dyDescent="0.35">
      <c r="A530" s="80" t="s">
        <v>21</v>
      </c>
      <c r="B530" s="81"/>
      <c r="C530" s="20" t="s">
        <v>537</v>
      </c>
      <c r="D530" s="83">
        <v>27</v>
      </c>
      <c r="E530" s="83">
        <v>10</v>
      </c>
      <c r="F530" s="83">
        <v>4</v>
      </c>
      <c r="G530" s="83">
        <v>1257</v>
      </c>
      <c r="H530" s="83">
        <v>1298</v>
      </c>
      <c r="I530" s="94">
        <v>416.46341463414632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538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110</v>
      </c>
      <c r="L538" s="170"/>
    </row>
    <row r="539" spans="1:13" ht="19.5" customHeight="1" x14ac:dyDescent="0.35">
      <c r="A539" s="221"/>
      <c r="B539" s="79" t="s">
        <v>11</v>
      </c>
      <c r="C539" s="19" t="s">
        <v>538</v>
      </c>
      <c r="D539" s="82">
        <v>0</v>
      </c>
      <c r="E539" s="82">
        <v>0</v>
      </c>
      <c r="F539" s="82">
        <v>0</v>
      </c>
      <c r="G539" s="82">
        <v>3</v>
      </c>
      <c r="H539" s="82">
        <v>3</v>
      </c>
      <c r="I539" s="95">
        <v>0</v>
      </c>
      <c r="L539" s="170"/>
    </row>
    <row r="540" spans="1:13" ht="19.5" customHeight="1" x14ac:dyDescent="0.35">
      <c r="A540" s="221"/>
      <c r="B540" s="79" t="s">
        <v>12</v>
      </c>
      <c r="C540" s="19" t="s">
        <v>538</v>
      </c>
      <c r="D540" s="82">
        <v>4</v>
      </c>
      <c r="E540" s="82">
        <v>2</v>
      </c>
      <c r="F540" s="82">
        <v>2</v>
      </c>
      <c r="G540" s="82">
        <v>287</v>
      </c>
      <c r="H540" s="82">
        <v>295</v>
      </c>
      <c r="I540" s="95">
        <v>13.312499999999998</v>
      </c>
      <c r="L540" s="171"/>
    </row>
    <row r="541" spans="1:13" ht="19.5" customHeight="1" x14ac:dyDescent="0.35">
      <c r="A541" s="221"/>
      <c r="B541" s="79" t="s">
        <v>13</v>
      </c>
      <c r="C541" s="19" t="s">
        <v>538</v>
      </c>
      <c r="D541" s="82">
        <v>3</v>
      </c>
      <c r="E541" s="82">
        <v>3</v>
      </c>
      <c r="F541" s="82">
        <v>0</v>
      </c>
      <c r="G541" s="82">
        <v>183</v>
      </c>
      <c r="H541" s="82">
        <v>189</v>
      </c>
      <c r="I541" s="95">
        <v>14.533333333333333</v>
      </c>
    </row>
    <row r="542" spans="1:13" ht="19.5" customHeight="1" x14ac:dyDescent="0.35">
      <c r="A542" s="221"/>
      <c r="B542" s="79" t="s">
        <v>14</v>
      </c>
      <c r="C542" s="19" t="s">
        <v>538</v>
      </c>
      <c r="D542" s="82">
        <v>0</v>
      </c>
      <c r="E542" s="82">
        <v>0</v>
      </c>
      <c r="F542" s="82">
        <v>1</v>
      </c>
      <c r="G542" s="82">
        <v>60</v>
      </c>
      <c r="H542" s="82">
        <v>61</v>
      </c>
      <c r="I542" s="95">
        <v>10.1</v>
      </c>
    </row>
    <row r="543" spans="1:13" ht="19.5" customHeight="1" x14ac:dyDescent="0.35">
      <c r="A543" s="221"/>
      <c r="B543" s="79" t="s">
        <v>15</v>
      </c>
      <c r="C543" s="19" t="s">
        <v>538</v>
      </c>
      <c r="D543" s="82">
        <v>0</v>
      </c>
      <c r="E543" s="82">
        <v>0</v>
      </c>
      <c r="F543" s="82">
        <v>0</v>
      </c>
      <c r="G543" s="82">
        <v>17</v>
      </c>
      <c r="H543" s="82">
        <v>17</v>
      </c>
      <c r="I543" s="95">
        <v>0</v>
      </c>
    </row>
    <row r="544" spans="1:13" ht="19.5" customHeight="1" x14ac:dyDescent="0.35">
      <c r="A544" s="221"/>
      <c r="B544" s="79" t="s">
        <v>16</v>
      </c>
      <c r="C544" s="19" t="s">
        <v>538</v>
      </c>
      <c r="D544" s="82">
        <v>0</v>
      </c>
      <c r="E544" s="82">
        <v>0</v>
      </c>
      <c r="F544" s="82">
        <v>1</v>
      </c>
      <c r="G544" s="82">
        <v>2</v>
      </c>
      <c r="H544" s="82">
        <v>3</v>
      </c>
      <c r="I544" s="95">
        <v>9.8000000000000007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82">
        <v>0</v>
      </c>
      <c r="E545" s="82">
        <v>0</v>
      </c>
      <c r="F545" s="82">
        <v>0</v>
      </c>
      <c r="G545" s="82">
        <v>0</v>
      </c>
      <c r="H545" s="82">
        <v>0</v>
      </c>
      <c r="I545" s="95" t="s">
        <v>932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932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538</v>
      </c>
      <c r="D547" s="83">
        <v>7</v>
      </c>
      <c r="E547" s="83">
        <v>5</v>
      </c>
      <c r="F547" s="83">
        <v>4</v>
      </c>
      <c r="G547" s="83">
        <v>552</v>
      </c>
      <c r="H547" s="83">
        <v>568</v>
      </c>
      <c r="I547" s="96">
        <v>13.35</v>
      </c>
    </row>
    <row r="548" spans="1:13" ht="19.5" customHeight="1" x14ac:dyDescent="0.35">
      <c r="A548" s="220" t="s">
        <v>20</v>
      </c>
      <c r="B548" s="79" t="s">
        <v>10</v>
      </c>
      <c r="C548" s="19" t="s">
        <v>538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110</v>
      </c>
    </row>
    <row r="549" spans="1:13" ht="19.5" customHeight="1" x14ac:dyDescent="0.35">
      <c r="A549" s="221"/>
      <c r="B549" s="79" t="s">
        <v>11</v>
      </c>
      <c r="C549" s="19" t="s">
        <v>538</v>
      </c>
      <c r="D549" s="82">
        <v>1</v>
      </c>
      <c r="E549" s="82">
        <v>0</v>
      </c>
      <c r="F549" s="82">
        <v>0</v>
      </c>
      <c r="G549" s="82">
        <v>0</v>
      </c>
      <c r="H549" s="82">
        <v>1</v>
      </c>
      <c r="I549" s="95">
        <v>13.9</v>
      </c>
    </row>
    <row r="550" spans="1:13" ht="19.5" customHeight="1" x14ac:dyDescent="0.35">
      <c r="A550" s="221"/>
      <c r="B550" s="79" t="s">
        <v>12</v>
      </c>
      <c r="C550" s="19" t="s">
        <v>538</v>
      </c>
      <c r="D550" s="82">
        <v>2</v>
      </c>
      <c r="E550" s="82">
        <v>2</v>
      </c>
      <c r="F550" s="82">
        <v>0</v>
      </c>
      <c r="G550" s="82">
        <v>321</v>
      </c>
      <c r="H550" s="82">
        <v>325</v>
      </c>
      <c r="I550" s="95">
        <v>12.475000000000001</v>
      </c>
    </row>
    <row r="551" spans="1:13" ht="19.5" customHeight="1" x14ac:dyDescent="0.35">
      <c r="A551" s="221"/>
      <c r="B551" s="79" t="s">
        <v>13</v>
      </c>
      <c r="C551" s="19" t="s">
        <v>538</v>
      </c>
      <c r="D551" s="82">
        <v>3</v>
      </c>
      <c r="E551" s="82">
        <v>4</v>
      </c>
      <c r="F551" s="82">
        <v>0</v>
      </c>
      <c r="G551" s="82">
        <v>219</v>
      </c>
      <c r="H551" s="82">
        <v>226</v>
      </c>
      <c r="I551" s="95">
        <v>12.485714285714284</v>
      </c>
    </row>
    <row r="552" spans="1:13" ht="19.5" customHeight="1" x14ac:dyDescent="0.35">
      <c r="A552" s="221"/>
      <c r="B552" s="79" t="s">
        <v>14</v>
      </c>
      <c r="C552" s="19" t="s">
        <v>538</v>
      </c>
      <c r="D552" s="82">
        <v>2</v>
      </c>
      <c r="E552" s="82">
        <v>1</v>
      </c>
      <c r="F552" s="82">
        <v>1</v>
      </c>
      <c r="G552" s="82">
        <v>124</v>
      </c>
      <c r="H552" s="82">
        <v>128</v>
      </c>
      <c r="I552" s="95">
        <v>12.7</v>
      </c>
    </row>
    <row r="553" spans="1:13" ht="19.5" customHeight="1" x14ac:dyDescent="0.35">
      <c r="A553" s="221"/>
      <c r="B553" s="79" t="s">
        <v>15</v>
      </c>
      <c r="C553" s="19" t="s">
        <v>538</v>
      </c>
      <c r="D553" s="82">
        <v>2</v>
      </c>
      <c r="E553" s="82">
        <v>2</v>
      </c>
      <c r="F553" s="82">
        <v>1</v>
      </c>
      <c r="G553" s="82">
        <v>35</v>
      </c>
      <c r="H553" s="82">
        <v>40</v>
      </c>
      <c r="I553" s="95">
        <v>11.94</v>
      </c>
    </row>
    <row r="554" spans="1:13" ht="19.5" customHeight="1" x14ac:dyDescent="0.35">
      <c r="A554" s="221"/>
      <c r="B554" s="79" t="s">
        <v>16</v>
      </c>
      <c r="C554" s="19" t="s">
        <v>538</v>
      </c>
      <c r="D554" s="82">
        <v>2</v>
      </c>
      <c r="E554" s="82">
        <v>0</v>
      </c>
      <c r="F554" s="82">
        <v>2</v>
      </c>
      <c r="G554" s="82">
        <v>6</v>
      </c>
      <c r="H554" s="82">
        <v>10</v>
      </c>
      <c r="I554" s="95">
        <v>10.975</v>
      </c>
    </row>
    <row r="555" spans="1:13" ht="19.5" customHeight="1" x14ac:dyDescent="0.35">
      <c r="A555" s="221"/>
      <c r="B555" s="79" t="s">
        <v>17</v>
      </c>
      <c r="C555" s="19" t="s">
        <v>538</v>
      </c>
      <c r="D555" s="82">
        <v>0</v>
      </c>
      <c r="E555" s="82">
        <v>0</v>
      </c>
      <c r="F555" s="82">
        <v>0</v>
      </c>
      <c r="G555" s="82">
        <v>0</v>
      </c>
      <c r="H555" s="82">
        <v>0</v>
      </c>
      <c r="I555" s="95" t="s">
        <v>110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110</v>
      </c>
    </row>
    <row r="557" spans="1:13" ht="19.5" customHeight="1" x14ac:dyDescent="0.35">
      <c r="A557" s="222"/>
      <c r="B557" s="80" t="s">
        <v>19</v>
      </c>
      <c r="C557" s="20" t="s">
        <v>538</v>
      </c>
      <c r="D557" s="83">
        <v>12</v>
      </c>
      <c r="E557" s="83">
        <v>9</v>
      </c>
      <c r="F557" s="83">
        <v>4</v>
      </c>
      <c r="G557" s="83">
        <v>705</v>
      </c>
      <c r="H557" s="83">
        <v>730</v>
      </c>
      <c r="I557" s="96">
        <v>12.224</v>
      </c>
    </row>
    <row r="558" spans="1:13" ht="19.5" customHeight="1" x14ac:dyDescent="0.35">
      <c r="A558" s="80" t="s">
        <v>21</v>
      </c>
      <c r="B558" s="81"/>
      <c r="C558" s="20" t="s">
        <v>538</v>
      </c>
      <c r="D558" s="83">
        <v>19</v>
      </c>
      <c r="E558" s="83">
        <v>14</v>
      </c>
      <c r="F558" s="83">
        <v>8</v>
      </c>
      <c r="G558" s="83">
        <v>1257</v>
      </c>
      <c r="H558" s="83">
        <v>1298</v>
      </c>
      <c r="I558" s="96">
        <v>12.66341463414634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539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110</v>
      </c>
      <c r="L566" s="170"/>
    </row>
    <row r="567" spans="1:13" ht="19.5" customHeight="1" x14ac:dyDescent="0.35">
      <c r="A567" s="221"/>
      <c r="B567" s="79" t="s">
        <v>11</v>
      </c>
      <c r="C567" s="19" t="s">
        <v>539</v>
      </c>
      <c r="D567" s="82">
        <v>0</v>
      </c>
      <c r="E567" s="82">
        <v>0</v>
      </c>
      <c r="F567" s="82">
        <v>0</v>
      </c>
      <c r="G567" s="82">
        <v>3</v>
      </c>
      <c r="H567" s="82">
        <v>3</v>
      </c>
      <c r="I567" s="95">
        <v>0</v>
      </c>
      <c r="L567" s="170"/>
    </row>
    <row r="568" spans="1:13" ht="19.5" customHeight="1" x14ac:dyDescent="0.35">
      <c r="A568" s="221"/>
      <c r="B568" s="79" t="s">
        <v>12</v>
      </c>
      <c r="C568" s="19" t="s">
        <v>539</v>
      </c>
      <c r="D568" s="82">
        <v>4</v>
      </c>
      <c r="E568" s="82">
        <v>2</v>
      </c>
      <c r="F568" s="82">
        <v>2</v>
      </c>
      <c r="G568" s="82">
        <v>287</v>
      </c>
      <c r="H568" s="82">
        <v>295</v>
      </c>
      <c r="I568" s="95">
        <v>39.85</v>
      </c>
      <c r="L568" s="171"/>
    </row>
    <row r="569" spans="1:13" ht="19.5" customHeight="1" x14ac:dyDescent="0.35">
      <c r="A569" s="221"/>
      <c r="B569" s="79" t="s">
        <v>13</v>
      </c>
      <c r="C569" s="19" t="s">
        <v>539</v>
      </c>
      <c r="D569" s="82">
        <v>4</v>
      </c>
      <c r="E569" s="82">
        <v>1</v>
      </c>
      <c r="F569" s="82">
        <v>1</v>
      </c>
      <c r="G569" s="82">
        <v>183</v>
      </c>
      <c r="H569" s="82">
        <v>189</v>
      </c>
      <c r="I569" s="95">
        <v>43.633333333333333</v>
      </c>
    </row>
    <row r="570" spans="1:13" ht="19.5" customHeight="1" x14ac:dyDescent="0.35">
      <c r="A570" s="221"/>
      <c r="B570" s="79" t="s">
        <v>14</v>
      </c>
      <c r="C570" s="19" t="s">
        <v>539</v>
      </c>
      <c r="D570" s="82">
        <v>0</v>
      </c>
      <c r="E570" s="82">
        <v>0</v>
      </c>
      <c r="F570" s="82">
        <v>1</v>
      </c>
      <c r="G570" s="82">
        <v>60</v>
      </c>
      <c r="H570" s="82">
        <v>61</v>
      </c>
      <c r="I570" s="95">
        <v>30.4</v>
      </c>
    </row>
    <row r="571" spans="1:13" ht="19.5" customHeight="1" x14ac:dyDescent="0.35">
      <c r="A571" s="221"/>
      <c r="B571" s="79" t="s">
        <v>15</v>
      </c>
      <c r="C571" s="19" t="s">
        <v>539</v>
      </c>
      <c r="D571" s="82">
        <v>0</v>
      </c>
      <c r="E571" s="82">
        <v>0</v>
      </c>
      <c r="F571" s="82">
        <v>0</v>
      </c>
      <c r="G571" s="82">
        <v>17</v>
      </c>
      <c r="H571" s="82">
        <v>17</v>
      </c>
      <c r="I571" s="95">
        <v>0</v>
      </c>
    </row>
    <row r="572" spans="1:13" ht="19.5" customHeight="1" x14ac:dyDescent="0.35">
      <c r="A572" s="221"/>
      <c r="B572" s="79" t="s">
        <v>16</v>
      </c>
      <c r="C572" s="19" t="s">
        <v>539</v>
      </c>
      <c r="D572" s="82">
        <v>0</v>
      </c>
      <c r="E572" s="82">
        <v>0</v>
      </c>
      <c r="F572" s="82">
        <v>1</v>
      </c>
      <c r="G572" s="82">
        <v>2</v>
      </c>
      <c r="H572" s="82">
        <v>3</v>
      </c>
      <c r="I572" s="95">
        <v>30.5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82">
        <v>0</v>
      </c>
      <c r="E573" s="82">
        <v>0</v>
      </c>
      <c r="F573" s="82">
        <v>0</v>
      </c>
      <c r="G573" s="82">
        <v>0</v>
      </c>
      <c r="H573" s="82">
        <v>0</v>
      </c>
      <c r="I573" s="95" t="s">
        <v>932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932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539</v>
      </c>
      <c r="D575" s="83">
        <v>8</v>
      </c>
      <c r="E575" s="83">
        <v>3</v>
      </c>
      <c r="F575" s="83">
        <v>5</v>
      </c>
      <c r="G575" s="83">
        <v>552</v>
      </c>
      <c r="H575" s="83">
        <v>568</v>
      </c>
      <c r="I575" s="96">
        <v>40.09375</v>
      </c>
    </row>
    <row r="576" spans="1:13" ht="19.5" customHeight="1" x14ac:dyDescent="0.35">
      <c r="A576" s="220" t="s">
        <v>20</v>
      </c>
      <c r="B576" s="79" t="s">
        <v>10</v>
      </c>
      <c r="C576" s="19" t="s">
        <v>539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110</v>
      </c>
    </row>
    <row r="577" spans="1:13" ht="19.5" customHeight="1" x14ac:dyDescent="0.35">
      <c r="A577" s="221"/>
      <c r="B577" s="79" t="s">
        <v>11</v>
      </c>
      <c r="C577" s="19" t="s">
        <v>539</v>
      </c>
      <c r="D577" s="82">
        <v>1</v>
      </c>
      <c r="E577" s="82">
        <v>0</v>
      </c>
      <c r="F577" s="82">
        <v>0</v>
      </c>
      <c r="G577" s="82">
        <v>0</v>
      </c>
      <c r="H577" s="82">
        <v>1</v>
      </c>
      <c r="I577" s="95">
        <v>41.3</v>
      </c>
    </row>
    <row r="578" spans="1:13" ht="19.5" customHeight="1" x14ac:dyDescent="0.35">
      <c r="A578" s="221"/>
      <c r="B578" s="79" t="s">
        <v>12</v>
      </c>
      <c r="C578" s="19" t="s">
        <v>539</v>
      </c>
      <c r="D578" s="82">
        <v>4</v>
      </c>
      <c r="E578" s="82">
        <v>0</v>
      </c>
      <c r="F578" s="82">
        <v>0</v>
      </c>
      <c r="G578" s="82">
        <v>321</v>
      </c>
      <c r="H578" s="82">
        <v>325</v>
      </c>
      <c r="I578" s="95">
        <v>38.424999999999997</v>
      </c>
    </row>
    <row r="579" spans="1:13" ht="19.5" customHeight="1" x14ac:dyDescent="0.35">
      <c r="A579" s="221"/>
      <c r="B579" s="79" t="s">
        <v>13</v>
      </c>
      <c r="C579" s="19" t="s">
        <v>539</v>
      </c>
      <c r="D579" s="82">
        <v>5</v>
      </c>
      <c r="E579" s="82">
        <v>1</v>
      </c>
      <c r="F579" s="82">
        <v>1</v>
      </c>
      <c r="G579" s="82">
        <v>219</v>
      </c>
      <c r="H579" s="82">
        <v>226</v>
      </c>
      <c r="I579" s="95">
        <v>37.942857142857143</v>
      </c>
    </row>
    <row r="580" spans="1:13" ht="19.5" customHeight="1" x14ac:dyDescent="0.35">
      <c r="A580" s="221"/>
      <c r="B580" s="79" t="s">
        <v>14</v>
      </c>
      <c r="C580" s="19" t="s">
        <v>539</v>
      </c>
      <c r="D580" s="82">
        <v>3</v>
      </c>
      <c r="E580" s="82">
        <v>0</v>
      </c>
      <c r="F580" s="82">
        <v>1</v>
      </c>
      <c r="G580" s="82">
        <v>124</v>
      </c>
      <c r="H580" s="82">
        <v>128</v>
      </c>
      <c r="I580" s="95">
        <v>38.174999999999997</v>
      </c>
    </row>
    <row r="581" spans="1:13" ht="19.5" customHeight="1" x14ac:dyDescent="0.35">
      <c r="A581" s="221"/>
      <c r="B581" s="79" t="s">
        <v>15</v>
      </c>
      <c r="C581" s="19" t="s">
        <v>539</v>
      </c>
      <c r="D581" s="82">
        <v>2</v>
      </c>
      <c r="E581" s="82">
        <v>2</v>
      </c>
      <c r="F581" s="82">
        <v>1</v>
      </c>
      <c r="G581" s="82">
        <v>35</v>
      </c>
      <c r="H581" s="82">
        <v>40</v>
      </c>
      <c r="I581" s="95">
        <v>36.28</v>
      </c>
    </row>
    <row r="582" spans="1:13" ht="19.5" customHeight="1" x14ac:dyDescent="0.35">
      <c r="A582" s="221"/>
      <c r="B582" s="79" t="s">
        <v>16</v>
      </c>
      <c r="C582" s="19" t="s">
        <v>539</v>
      </c>
      <c r="D582" s="82">
        <v>2</v>
      </c>
      <c r="E582" s="82">
        <v>0</v>
      </c>
      <c r="F582" s="82">
        <v>2</v>
      </c>
      <c r="G582" s="82">
        <v>6</v>
      </c>
      <c r="H582" s="82">
        <v>10</v>
      </c>
      <c r="I582" s="95">
        <v>32.950000000000003</v>
      </c>
    </row>
    <row r="583" spans="1:13" ht="19.5" customHeight="1" x14ac:dyDescent="0.35">
      <c r="A583" s="221"/>
      <c r="B583" s="79" t="s">
        <v>17</v>
      </c>
      <c r="C583" s="19" t="s">
        <v>539</v>
      </c>
      <c r="D583" s="82">
        <v>0</v>
      </c>
      <c r="E583" s="82">
        <v>0</v>
      </c>
      <c r="F583" s="82">
        <v>0</v>
      </c>
      <c r="G583" s="82">
        <v>0</v>
      </c>
      <c r="H583" s="82">
        <v>0</v>
      </c>
      <c r="I583" s="95" t="s">
        <v>110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110</v>
      </c>
    </row>
    <row r="585" spans="1:13" ht="19.5" customHeight="1" x14ac:dyDescent="0.35">
      <c r="A585" s="222"/>
      <c r="B585" s="80" t="s">
        <v>19</v>
      </c>
      <c r="C585" s="20" t="s">
        <v>539</v>
      </c>
      <c r="D585" s="83">
        <v>17</v>
      </c>
      <c r="E585" s="83">
        <v>3</v>
      </c>
      <c r="F585" s="83">
        <v>5</v>
      </c>
      <c r="G585" s="83">
        <v>705</v>
      </c>
      <c r="H585" s="83">
        <v>730</v>
      </c>
      <c r="I585" s="96">
        <v>37.06</v>
      </c>
    </row>
    <row r="586" spans="1:13" ht="19.5" customHeight="1" x14ac:dyDescent="0.35">
      <c r="A586" s="80" t="s">
        <v>21</v>
      </c>
      <c r="B586" s="81"/>
      <c r="C586" s="20" t="s">
        <v>539</v>
      </c>
      <c r="D586" s="83">
        <v>25</v>
      </c>
      <c r="E586" s="83">
        <v>6</v>
      </c>
      <c r="F586" s="83">
        <v>10</v>
      </c>
      <c r="G586" s="83">
        <v>1257</v>
      </c>
      <c r="H586" s="83">
        <v>1298</v>
      </c>
      <c r="I586" s="96">
        <v>38.243902439024389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540</v>
      </c>
      <c r="D594" s="82">
        <v>0</v>
      </c>
      <c r="E594" s="82">
        <v>0</v>
      </c>
      <c r="F594" s="82">
        <v>0</v>
      </c>
      <c r="G594" s="82" t="s">
        <v>110</v>
      </c>
      <c r="L594" s="170"/>
    </row>
    <row r="595" spans="1:12" ht="19.5" customHeight="1" x14ac:dyDescent="0.35">
      <c r="A595" s="221"/>
      <c r="B595" s="79" t="s">
        <v>11</v>
      </c>
      <c r="C595" s="19" t="s">
        <v>540</v>
      </c>
      <c r="D595" s="82">
        <v>0</v>
      </c>
      <c r="E595" s="82">
        <v>0</v>
      </c>
      <c r="F595" s="82">
        <v>0</v>
      </c>
      <c r="G595" s="82">
        <v>0</v>
      </c>
      <c r="L595" s="170"/>
    </row>
    <row r="596" spans="1:12" ht="19.5" customHeight="1" x14ac:dyDescent="0.35">
      <c r="A596" s="221"/>
      <c r="B596" s="79" t="s">
        <v>12</v>
      </c>
      <c r="C596" s="19" t="s">
        <v>540</v>
      </c>
      <c r="D596" s="82">
        <v>2</v>
      </c>
      <c r="E596" s="82">
        <v>1</v>
      </c>
      <c r="F596" s="82">
        <v>2</v>
      </c>
      <c r="G596" s="82">
        <v>5</v>
      </c>
      <c r="L596" s="171"/>
    </row>
    <row r="597" spans="1:12" ht="19.5" customHeight="1" x14ac:dyDescent="0.35">
      <c r="A597" s="221"/>
      <c r="B597" s="79" t="s">
        <v>13</v>
      </c>
      <c r="C597" s="19" t="s">
        <v>540</v>
      </c>
      <c r="D597" s="82">
        <v>0</v>
      </c>
      <c r="E597" s="82">
        <v>1</v>
      </c>
      <c r="F597" s="82">
        <v>1</v>
      </c>
      <c r="G597" s="82">
        <v>2</v>
      </c>
    </row>
    <row r="598" spans="1:12" ht="19.5" customHeight="1" x14ac:dyDescent="0.35">
      <c r="A598" s="221"/>
      <c r="B598" s="79" t="s">
        <v>14</v>
      </c>
      <c r="C598" s="19" t="s">
        <v>540</v>
      </c>
      <c r="D598" s="82">
        <v>0</v>
      </c>
      <c r="E598" s="82">
        <v>0</v>
      </c>
      <c r="F598" s="82">
        <v>1</v>
      </c>
      <c r="G598" s="82">
        <v>1</v>
      </c>
    </row>
    <row r="599" spans="1:12" ht="19.5" customHeight="1" x14ac:dyDescent="0.35">
      <c r="A599" s="221"/>
      <c r="B599" s="79" t="s">
        <v>15</v>
      </c>
      <c r="C599" s="19" t="s">
        <v>540</v>
      </c>
      <c r="D599" s="82">
        <v>0</v>
      </c>
      <c r="E599" s="82">
        <v>0</v>
      </c>
      <c r="F599" s="82">
        <v>0</v>
      </c>
      <c r="G599" s="82">
        <v>0</v>
      </c>
    </row>
    <row r="600" spans="1:12" ht="19.5" customHeight="1" x14ac:dyDescent="0.35">
      <c r="A600" s="221"/>
      <c r="B600" s="79" t="s">
        <v>16</v>
      </c>
      <c r="C600" s="19" t="s">
        <v>540</v>
      </c>
      <c r="D600" s="82">
        <v>0</v>
      </c>
      <c r="E600" s="82">
        <v>0</v>
      </c>
      <c r="F600" s="82">
        <v>0</v>
      </c>
      <c r="G600" s="82">
        <v>0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82">
        <v>0</v>
      </c>
      <c r="E601" s="82">
        <v>0</v>
      </c>
      <c r="F601" s="82">
        <v>0</v>
      </c>
      <c r="G601" s="82" t="s">
        <v>932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932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540</v>
      </c>
      <c r="D603" s="83">
        <v>2</v>
      </c>
      <c r="E603" s="83">
        <v>2</v>
      </c>
      <c r="F603" s="83">
        <v>4</v>
      </c>
      <c r="G603" s="83">
        <v>8</v>
      </c>
    </row>
    <row r="604" spans="1:12" ht="19.5" customHeight="1" x14ac:dyDescent="0.35">
      <c r="A604" s="220" t="s">
        <v>20</v>
      </c>
      <c r="B604" s="79" t="s">
        <v>10</v>
      </c>
      <c r="C604" s="19" t="s">
        <v>540</v>
      </c>
      <c r="D604" s="82">
        <v>0</v>
      </c>
      <c r="E604" s="82">
        <v>0</v>
      </c>
      <c r="F604" s="82">
        <v>0</v>
      </c>
      <c r="G604" s="82" t="s">
        <v>110</v>
      </c>
    </row>
    <row r="605" spans="1:12" ht="19.5" customHeight="1" x14ac:dyDescent="0.35">
      <c r="A605" s="221"/>
      <c r="B605" s="79" t="s">
        <v>11</v>
      </c>
      <c r="C605" s="19" t="s">
        <v>540</v>
      </c>
      <c r="D605" s="82">
        <v>0</v>
      </c>
      <c r="E605" s="82">
        <v>0</v>
      </c>
      <c r="F605" s="82">
        <v>0</v>
      </c>
      <c r="G605" s="82">
        <v>0</v>
      </c>
    </row>
    <row r="606" spans="1:12" ht="19.5" customHeight="1" x14ac:dyDescent="0.35">
      <c r="A606" s="221"/>
      <c r="B606" s="79" t="s">
        <v>12</v>
      </c>
      <c r="C606" s="19" t="s">
        <v>540</v>
      </c>
      <c r="D606" s="82">
        <v>1</v>
      </c>
      <c r="E606" s="82">
        <v>1</v>
      </c>
      <c r="F606" s="82">
        <v>3</v>
      </c>
      <c r="G606" s="82">
        <v>5</v>
      </c>
    </row>
    <row r="607" spans="1:12" ht="19.5" customHeight="1" x14ac:dyDescent="0.35">
      <c r="A607" s="221"/>
      <c r="B607" s="79" t="s">
        <v>13</v>
      </c>
      <c r="C607" s="19" t="s">
        <v>540</v>
      </c>
      <c r="D607" s="82">
        <v>2</v>
      </c>
      <c r="E607" s="82">
        <v>2</v>
      </c>
      <c r="F607" s="82">
        <v>3</v>
      </c>
      <c r="G607" s="82">
        <v>7</v>
      </c>
    </row>
    <row r="608" spans="1:12" ht="19.5" customHeight="1" x14ac:dyDescent="0.35">
      <c r="A608" s="221"/>
      <c r="B608" s="79" t="s">
        <v>14</v>
      </c>
      <c r="C608" s="19" t="s">
        <v>540</v>
      </c>
      <c r="D608" s="82">
        <v>0</v>
      </c>
      <c r="E608" s="82">
        <v>1</v>
      </c>
      <c r="F608" s="82">
        <v>1</v>
      </c>
      <c r="G608" s="82">
        <v>2</v>
      </c>
    </row>
    <row r="609" spans="1:12" ht="19.5" customHeight="1" x14ac:dyDescent="0.35">
      <c r="A609" s="221"/>
      <c r="B609" s="79" t="s">
        <v>15</v>
      </c>
      <c r="C609" s="19" t="s">
        <v>540</v>
      </c>
      <c r="D609" s="82">
        <v>0</v>
      </c>
      <c r="E609" s="82">
        <v>0</v>
      </c>
      <c r="F609" s="82">
        <v>1</v>
      </c>
      <c r="G609" s="82">
        <v>1</v>
      </c>
    </row>
    <row r="610" spans="1:12" ht="19.5" customHeight="1" x14ac:dyDescent="0.35">
      <c r="A610" s="221"/>
      <c r="B610" s="79" t="s">
        <v>16</v>
      </c>
      <c r="C610" s="19" t="s">
        <v>540</v>
      </c>
      <c r="D610" s="82">
        <v>0</v>
      </c>
      <c r="E610" s="82">
        <v>0</v>
      </c>
      <c r="F610" s="82">
        <v>0</v>
      </c>
      <c r="G610" s="82">
        <v>0</v>
      </c>
    </row>
    <row r="611" spans="1:12" ht="19.5" customHeight="1" x14ac:dyDescent="0.35">
      <c r="A611" s="221"/>
      <c r="B611" s="79" t="s">
        <v>17</v>
      </c>
      <c r="C611" s="19" t="s">
        <v>540</v>
      </c>
      <c r="D611" s="82">
        <v>0</v>
      </c>
      <c r="E611" s="82">
        <v>0</v>
      </c>
      <c r="F611" s="82">
        <v>0</v>
      </c>
      <c r="G611" s="82" t="s">
        <v>110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110</v>
      </c>
    </row>
    <row r="613" spans="1:12" ht="19.5" customHeight="1" x14ac:dyDescent="0.35">
      <c r="A613" s="222"/>
      <c r="B613" s="80" t="s">
        <v>19</v>
      </c>
      <c r="C613" s="20" t="s">
        <v>540</v>
      </c>
      <c r="D613" s="83">
        <v>3</v>
      </c>
      <c r="E613" s="83">
        <v>4</v>
      </c>
      <c r="F613" s="83">
        <v>8</v>
      </c>
      <c r="G613" s="83">
        <v>15</v>
      </c>
    </row>
    <row r="614" spans="1:12" ht="19.5" customHeight="1" x14ac:dyDescent="0.35">
      <c r="A614" s="80" t="s">
        <v>21</v>
      </c>
      <c r="B614" s="81"/>
      <c r="C614" s="20" t="s">
        <v>540</v>
      </c>
      <c r="D614" s="83">
        <v>5</v>
      </c>
      <c r="E614" s="83">
        <v>6</v>
      </c>
      <c r="F614" s="83">
        <v>12</v>
      </c>
      <c r="G614" s="83">
        <v>23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36.375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982</v>
      </c>
      <c r="D1" s="22" t="s">
        <v>910</v>
      </c>
      <c r="F1" s="150" t="s">
        <v>211</v>
      </c>
      <c r="G1" s="22">
        <f>H26</f>
        <v>429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110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935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110</v>
      </c>
      <c r="D7" s="82">
        <v>0</v>
      </c>
      <c r="E7" s="82">
        <v>0</v>
      </c>
      <c r="F7" s="82">
        <v>0</v>
      </c>
      <c r="G7" s="82">
        <v>0</v>
      </c>
      <c r="H7" s="82">
        <v>0</v>
      </c>
      <c r="I7" s="84" t="s">
        <v>935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541</v>
      </c>
      <c r="D8" s="82">
        <v>1</v>
      </c>
      <c r="E8" s="82">
        <v>34</v>
      </c>
      <c r="F8" s="82">
        <v>28</v>
      </c>
      <c r="G8" s="82">
        <v>0</v>
      </c>
      <c r="H8" s="82">
        <v>62</v>
      </c>
      <c r="I8" s="84">
        <v>24.872580645161289</v>
      </c>
    </row>
    <row r="9" spans="1:14" ht="19.5" customHeight="1" x14ac:dyDescent="0.35">
      <c r="A9" s="221"/>
      <c r="B9" s="79" t="s">
        <v>13</v>
      </c>
      <c r="C9" s="7" t="s">
        <v>541</v>
      </c>
      <c r="D9" s="82">
        <v>10</v>
      </c>
      <c r="E9" s="82">
        <v>50</v>
      </c>
      <c r="F9" s="82">
        <v>17</v>
      </c>
      <c r="G9" s="82">
        <v>0</v>
      </c>
      <c r="H9" s="82">
        <v>67</v>
      </c>
      <c r="I9" s="84">
        <v>23.276119402985071</v>
      </c>
    </row>
    <row r="10" spans="1:14" ht="19.5" customHeight="1" x14ac:dyDescent="0.35">
      <c r="A10" s="221"/>
      <c r="B10" s="79" t="s">
        <v>14</v>
      </c>
      <c r="C10" s="7" t="s">
        <v>541</v>
      </c>
      <c r="D10" s="82">
        <v>6</v>
      </c>
      <c r="E10" s="82">
        <v>25</v>
      </c>
      <c r="F10" s="82">
        <v>13</v>
      </c>
      <c r="G10" s="82">
        <v>0</v>
      </c>
      <c r="H10" s="82">
        <v>38</v>
      </c>
      <c r="I10" s="84">
        <v>23.036842105263162</v>
      </c>
    </row>
    <row r="11" spans="1:14" ht="19.5" customHeight="1" x14ac:dyDescent="0.35">
      <c r="A11" s="221"/>
      <c r="B11" s="79" t="s">
        <v>15</v>
      </c>
      <c r="C11" s="7" t="s">
        <v>541</v>
      </c>
      <c r="D11" s="82">
        <v>1</v>
      </c>
      <c r="E11" s="82">
        <v>5</v>
      </c>
      <c r="F11" s="82">
        <v>2</v>
      </c>
      <c r="G11" s="82">
        <v>0</v>
      </c>
      <c r="H11" s="82">
        <v>7</v>
      </c>
      <c r="I11" s="84">
        <v>22.957142857142856</v>
      </c>
    </row>
    <row r="12" spans="1:14" ht="19.5" customHeight="1" x14ac:dyDescent="0.35">
      <c r="A12" s="221"/>
      <c r="B12" s="79" t="s">
        <v>16</v>
      </c>
      <c r="C12" s="7" t="s">
        <v>110</v>
      </c>
      <c r="D12" s="82">
        <v>0</v>
      </c>
      <c r="E12" s="82">
        <v>1</v>
      </c>
      <c r="F12" s="82">
        <v>0</v>
      </c>
      <c r="G12" s="82">
        <v>0</v>
      </c>
      <c r="H12" s="82">
        <v>1</v>
      </c>
      <c r="I12" s="84">
        <v>20.2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935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935</v>
      </c>
    </row>
    <row r="15" spans="1:14" ht="19.5" customHeight="1" x14ac:dyDescent="0.35">
      <c r="A15" s="222"/>
      <c r="B15" s="80" t="s">
        <v>19</v>
      </c>
      <c r="C15" s="7" t="s">
        <v>541</v>
      </c>
      <c r="D15" s="159">
        <v>18</v>
      </c>
      <c r="E15" s="159">
        <v>115</v>
      </c>
      <c r="F15" s="159">
        <v>60</v>
      </c>
      <c r="G15" s="159">
        <v>0</v>
      </c>
      <c r="H15" s="159">
        <v>175</v>
      </c>
      <c r="I15" s="160">
        <v>23.759428571428568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935</v>
      </c>
    </row>
    <row r="17" spans="1:12" ht="19.5" customHeight="1" x14ac:dyDescent="0.35">
      <c r="A17" s="221"/>
      <c r="B17" s="79" t="s">
        <v>11</v>
      </c>
      <c r="C17" s="7" t="s">
        <v>541</v>
      </c>
      <c r="D17" s="82">
        <v>0</v>
      </c>
      <c r="E17" s="82">
        <v>1</v>
      </c>
      <c r="F17" s="82">
        <v>0</v>
      </c>
      <c r="G17" s="82">
        <v>0</v>
      </c>
      <c r="H17" s="82">
        <v>1</v>
      </c>
      <c r="I17" s="84">
        <v>20.6</v>
      </c>
    </row>
    <row r="18" spans="1:12" ht="19.5" customHeight="1" x14ac:dyDescent="0.35">
      <c r="A18" s="221"/>
      <c r="B18" s="79" t="s">
        <v>12</v>
      </c>
      <c r="C18" s="7" t="s">
        <v>541</v>
      </c>
      <c r="D18" s="82">
        <v>6</v>
      </c>
      <c r="E18" s="82">
        <v>44</v>
      </c>
      <c r="F18" s="82">
        <v>31</v>
      </c>
      <c r="G18" s="82">
        <v>0</v>
      </c>
      <c r="H18" s="82">
        <v>75</v>
      </c>
      <c r="I18" s="84">
        <v>24.820000000000004</v>
      </c>
    </row>
    <row r="19" spans="1:12" ht="19.5" customHeight="1" x14ac:dyDescent="0.35">
      <c r="A19" s="221"/>
      <c r="B19" s="79" t="s">
        <v>13</v>
      </c>
      <c r="C19" s="7" t="s">
        <v>541</v>
      </c>
      <c r="D19" s="82">
        <v>3</v>
      </c>
      <c r="E19" s="82">
        <v>40</v>
      </c>
      <c r="F19" s="82">
        <v>43</v>
      </c>
      <c r="G19" s="82">
        <v>0</v>
      </c>
      <c r="H19" s="82">
        <v>83</v>
      </c>
      <c r="I19" s="84">
        <v>25.180722891566269</v>
      </c>
    </row>
    <row r="20" spans="1:12" ht="19.5" customHeight="1" x14ac:dyDescent="0.35">
      <c r="A20" s="221"/>
      <c r="B20" s="79" t="s">
        <v>14</v>
      </c>
      <c r="C20" s="7" t="s">
        <v>541</v>
      </c>
      <c r="D20" s="82">
        <v>7</v>
      </c>
      <c r="E20" s="82">
        <v>42</v>
      </c>
      <c r="F20" s="82">
        <v>27</v>
      </c>
      <c r="G20" s="82">
        <v>0</v>
      </c>
      <c r="H20" s="82">
        <v>69</v>
      </c>
      <c r="I20" s="84">
        <v>24.286956521739125</v>
      </c>
    </row>
    <row r="21" spans="1:12" ht="19.5" customHeight="1" x14ac:dyDescent="0.35">
      <c r="A21" s="221"/>
      <c r="B21" s="79" t="s">
        <v>15</v>
      </c>
      <c r="C21" s="7" t="s">
        <v>541</v>
      </c>
      <c r="D21" s="82">
        <v>4</v>
      </c>
      <c r="E21" s="82">
        <v>15</v>
      </c>
      <c r="F21" s="82">
        <v>4</v>
      </c>
      <c r="G21" s="82">
        <v>0</v>
      </c>
      <c r="H21" s="82">
        <v>19</v>
      </c>
      <c r="I21" s="84">
        <v>22.7</v>
      </c>
    </row>
    <row r="22" spans="1:12" ht="19.5" customHeight="1" x14ac:dyDescent="0.35">
      <c r="A22" s="221"/>
      <c r="B22" s="79" t="s">
        <v>16</v>
      </c>
      <c r="C22" s="7" t="s">
        <v>541</v>
      </c>
      <c r="D22" s="82">
        <v>4</v>
      </c>
      <c r="E22" s="82">
        <v>6</v>
      </c>
      <c r="F22" s="82">
        <v>1</v>
      </c>
      <c r="G22" s="82">
        <v>0</v>
      </c>
      <c r="H22" s="82">
        <v>7</v>
      </c>
      <c r="I22" s="84">
        <v>20.342857142857145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110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935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936</v>
      </c>
    </row>
    <row r="25" spans="1:12" ht="19.5" customHeight="1" x14ac:dyDescent="0.35">
      <c r="A25" s="222"/>
      <c r="B25" s="80" t="s">
        <v>19</v>
      </c>
      <c r="C25" s="9" t="s">
        <v>541</v>
      </c>
      <c r="D25" s="83">
        <v>24</v>
      </c>
      <c r="E25" s="83">
        <v>148</v>
      </c>
      <c r="F25" s="83">
        <v>106</v>
      </c>
      <c r="G25" s="83">
        <v>0</v>
      </c>
      <c r="H25" s="83">
        <v>254</v>
      </c>
      <c r="I25" s="85">
        <v>24.49448818897638</v>
      </c>
    </row>
    <row r="26" spans="1:12" ht="19.5" customHeight="1" x14ac:dyDescent="0.35">
      <c r="A26" s="80" t="s">
        <v>21</v>
      </c>
      <c r="B26" s="81"/>
      <c r="C26" s="9" t="s">
        <v>541</v>
      </c>
      <c r="D26" s="83">
        <v>42</v>
      </c>
      <c r="E26" s="83">
        <v>263</v>
      </c>
      <c r="F26" s="83">
        <v>166</v>
      </c>
      <c r="G26" s="83">
        <v>0</v>
      </c>
      <c r="H26" s="83">
        <v>429</v>
      </c>
      <c r="I26" s="85">
        <v>24.194638694638698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110</v>
      </c>
      <c r="D34" s="82">
        <v>0</v>
      </c>
      <c r="E34" s="82">
        <v>0</v>
      </c>
      <c r="F34" s="82">
        <v>0</v>
      </c>
      <c r="G34" s="82">
        <v>0</v>
      </c>
      <c r="H34" s="84" t="s">
        <v>935</v>
      </c>
      <c r="L34" s="170"/>
    </row>
    <row r="35" spans="1:12" ht="19.5" customHeight="1" x14ac:dyDescent="0.35">
      <c r="A35" s="221"/>
      <c r="B35" s="79" t="s">
        <v>11</v>
      </c>
      <c r="C35" s="7" t="s">
        <v>110</v>
      </c>
      <c r="D35" s="82">
        <v>0</v>
      </c>
      <c r="E35" s="82">
        <v>0</v>
      </c>
      <c r="F35" s="82">
        <v>0</v>
      </c>
      <c r="G35" s="82">
        <v>0</v>
      </c>
      <c r="H35" s="84" t="s">
        <v>937</v>
      </c>
      <c r="L35" s="170"/>
    </row>
    <row r="36" spans="1:12" ht="19.5" customHeight="1" x14ac:dyDescent="0.35">
      <c r="A36" s="221"/>
      <c r="B36" s="79" t="s">
        <v>12</v>
      </c>
      <c r="C36" s="7" t="s">
        <v>542</v>
      </c>
      <c r="D36" s="82">
        <v>19</v>
      </c>
      <c r="E36" s="82">
        <v>43</v>
      </c>
      <c r="F36" s="82">
        <v>0</v>
      </c>
      <c r="G36" s="82">
        <v>62</v>
      </c>
      <c r="H36" s="84">
        <v>88.274193548387103</v>
      </c>
      <c r="L36" s="171"/>
    </row>
    <row r="37" spans="1:12" ht="19.5" customHeight="1" x14ac:dyDescent="0.35">
      <c r="A37" s="221"/>
      <c r="B37" s="79" t="s">
        <v>13</v>
      </c>
      <c r="C37" s="7" t="s">
        <v>542</v>
      </c>
      <c r="D37" s="82">
        <v>28</v>
      </c>
      <c r="E37" s="82">
        <v>39</v>
      </c>
      <c r="F37" s="82">
        <v>0</v>
      </c>
      <c r="G37" s="82">
        <v>67</v>
      </c>
      <c r="H37" s="84">
        <v>85.558208955223876</v>
      </c>
    </row>
    <row r="38" spans="1:12" ht="19.5" customHeight="1" x14ac:dyDescent="0.35">
      <c r="A38" s="221"/>
      <c r="B38" s="79" t="s">
        <v>14</v>
      </c>
      <c r="C38" s="7" t="s">
        <v>542</v>
      </c>
      <c r="D38" s="82">
        <v>15</v>
      </c>
      <c r="E38" s="82">
        <v>23</v>
      </c>
      <c r="F38" s="82">
        <v>0</v>
      </c>
      <c r="G38" s="82">
        <v>38</v>
      </c>
      <c r="H38" s="84">
        <v>85.221052631578942</v>
      </c>
    </row>
    <row r="39" spans="1:12" ht="19.5" customHeight="1" x14ac:dyDescent="0.35">
      <c r="A39" s="221"/>
      <c r="B39" s="79" t="s">
        <v>15</v>
      </c>
      <c r="C39" s="7" t="s">
        <v>542</v>
      </c>
      <c r="D39" s="82">
        <v>5</v>
      </c>
      <c r="E39" s="82">
        <v>2</v>
      </c>
      <c r="F39" s="82">
        <v>0</v>
      </c>
      <c r="G39" s="82">
        <v>7</v>
      </c>
      <c r="H39" s="84">
        <v>81.600000000000009</v>
      </c>
    </row>
    <row r="40" spans="1:12" ht="19.5" customHeight="1" x14ac:dyDescent="0.35">
      <c r="A40" s="221"/>
      <c r="B40" s="79" t="s">
        <v>16</v>
      </c>
      <c r="C40" s="7" t="s">
        <v>110</v>
      </c>
      <c r="D40" s="82">
        <v>1</v>
      </c>
      <c r="E40" s="82">
        <v>0</v>
      </c>
      <c r="F40" s="82">
        <v>0</v>
      </c>
      <c r="G40" s="82">
        <v>1</v>
      </c>
      <c r="H40" s="84">
        <v>76.7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0</v>
      </c>
      <c r="F41" s="82">
        <v>0</v>
      </c>
      <c r="G41" s="82">
        <v>0</v>
      </c>
      <c r="H41" s="84" t="s">
        <v>935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937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542</v>
      </c>
      <c r="D43" s="159">
        <v>68</v>
      </c>
      <c r="E43" s="159">
        <v>107</v>
      </c>
      <c r="F43" s="159">
        <v>0</v>
      </c>
      <c r="G43" s="159">
        <v>175</v>
      </c>
      <c r="H43" s="160">
        <v>86.238285714285723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4" t="s">
        <v>935</v>
      </c>
    </row>
    <row r="45" spans="1:12" ht="19.5" customHeight="1" x14ac:dyDescent="0.35">
      <c r="A45" s="221"/>
      <c r="B45" s="79" t="s">
        <v>11</v>
      </c>
      <c r="C45" s="7" t="s">
        <v>542</v>
      </c>
      <c r="D45" s="82">
        <v>1</v>
      </c>
      <c r="E45" s="82">
        <v>0</v>
      </c>
      <c r="F45" s="82">
        <v>0</v>
      </c>
      <c r="G45" s="82">
        <v>1</v>
      </c>
      <c r="H45" s="84">
        <v>88.7</v>
      </c>
    </row>
    <row r="46" spans="1:12" ht="19.5" customHeight="1" x14ac:dyDescent="0.35">
      <c r="A46" s="221"/>
      <c r="B46" s="79" t="s">
        <v>12</v>
      </c>
      <c r="C46" s="7" t="s">
        <v>542</v>
      </c>
      <c r="D46" s="82">
        <v>43</v>
      </c>
      <c r="E46" s="82">
        <v>31</v>
      </c>
      <c r="F46" s="82">
        <v>1</v>
      </c>
      <c r="G46" s="82">
        <v>75</v>
      </c>
      <c r="H46" s="84">
        <v>89.38513513513513</v>
      </c>
    </row>
    <row r="47" spans="1:12" ht="19.5" customHeight="1" x14ac:dyDescent="0.35">
      <c r="A47" s="221"/>
      <c r="B47" s="79" t="s">
        <v>13</v>
      </c>
      <c r="C47" s="7" t="s">
        <v>542</v>
      </c>
      <c r="D47" s="82">
        <v>39</v>
      </c>
      <c r="E47" s="82">
        <v>44</v>
      </c>
      <c r="F47" s="82">
        <v>0</v>
      </c>
      <c r="G47" s="82">
        <v>83</v>
      </c>
      <c r="H47" s="84">
        <v>89.644578313253049</v>
      </c>
    </row>
    <row r="48" spans="1:12" ht="19.5" customHeight="1" x14ac:dyDescent="0.35">
      <c r="A48" s="221"/>
      <c r="B48" s="79" t="s">
        <v>14</v>
      </c>
      <c r="C48" s="7" t="s">
        <v>542</v>
      </c>
      <c r="D48" s="82">
        <v>40</v>
      </c>
      <c r="E48" s="82">
        <v>29</v>
      </c>
      <c r="F48" s="82">
        <v>0</v>
      </c>
      <c r="G48" s="82">
        <v>69</v>
      </c>
      <c r="H48" s="84">
        <v>88.333333333333343</v>
      </c>
    </row>
    <row r="49" spans="1:12" ht="19.5" customHeight="1" x14ac:dyDescent="0.35">
      <c r="A49" s="221"/>
      <c r="B49" s="79" t="s">
        <v>15</v>
      </c>
      <c r="C49" s="7" t="s">
        <v>542</v>
      </c>
      <c r="D49" s="82">
        <v>16</v>
      </c>
      <c r="E49" s="82">
        <v>3</v>
      </c>
      <c r="F49" s="82">
        <v>0</v>
      </c>
      <c r="G49" s="82">
        <v>19</v>
      </c>
      <c r="H49" s="84">
        <v>83.915789473684228</v>
      </c>
    </row>
    <row r="50" spans="1:12" ht="19.5" customHeight="1" x14ac:dyDescent="0.35">
      <c r="A50" s="221"/>
      <c r="B50" s="79" t="s">
        <v>16</v>
      </c>
      <c r="C50" s="7" t="s">
        <v>542</v>
      </c>
      <c r="D50" s="82">
        <v>6</v>
      </c>
      <c r="E50" s="82">
        <v>1</v>
      </c>
      <c r="F50" s="82">
        <v>0</v>
      </c>
      <c r="G50" s="82">
        <v>7</v>
      </c>
      <c r="H50" s="84">
        <v>79</v>
      </c>
    </row>
    <row r="51" spans="1:12" ht="19.5" customHeight="1" x14ac:dyDescent="0.35">
      <c r="A51" s="221"/>
      <c r="B51" s="79" t="s">
        <v>17</v>
      </c>
      <c r="C51" s="7" t="s">
        <v>110</v>
      </c>
      <c r="D51" s="82">
        <v>0</v>
      </c>
      <c r="E51" s="82">
        <v>0</v>
      </c>
      <c r="F51" s="82">
        <v>0</v>
      </c>
      <c r="G51" s="82">
        <v>0</v>
      </c>
      <c r="H51" s="84" t="s">
        <v>935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935</v>
      </c>
    </row>
    <row r="53" spans="1:12" ht="19.5" customHeight="1" x14ac:dyDescent="0.35">
      <c r="A53" s="222"/>
      <c r="B53" s="80" t="s">
        <v>19</v>
      </c>
      <c r="C53" s="7" t="s">
        <v>542</v>
      </c>
      <c r="D53" s="159">
        <v>145</v>
      </c>
      <c r="E53" s="159">
        <v>108</v>
      </c>
      <c r="F53" s="159">
        <v>1</v>
      </c>
      <c r="G53" s="159">
        <v>254</v>
      </c>
      <c r="H53" s="160">
        <v>88.482608695652189</v>
      </c>
    </row>
    <row r="54" spans="1:12" ht="19.5" customHeight="1" x14ac:dyDescent="0.35">
      <c r="A54" s="80" t="s">
        <v>21</v>
      </c>
      <c r="B54" s="81"/>
      <c r="C54" s="9" t="s">
        <v>542</v>
      </c>
      <c r="D54" s="83">
        <v>213</v>
      </c>
      <c r="E54" s="83">
        <v>215</v>
      </c>
      <c r="F54" s="83">
        <v>1</v>
      </c>
      <c r="G54" s="83">
        <v>429</v>
      </c>
      <c r="H54" s="85">
        <v>87.564953271028045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110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935</v>
      </c>
      <c r="L62" s="170"/>
    </row>
    <row r="63" spans="1:12" ht="19.5" customHeight="1" x14ac:dyDescent="0.35">
      <c r="A63" s="221"/>
      <c r="B63" s="79" t="s">
        <v>11</v>
      </c>
      <c r="C63" s="7" t="s">
        <v>543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4" t="s">
        <v>110</v>
      </c>
      <c r="L63" s="170"/>
    </row>
    <row r="64" spans="1:12" ht="19.5" customHeight="1" x14ac:dyDescent="0.35">
      <c r="A64" s="221"/>
      <c r="B64" s="79" t="s">
        <v>12</v>
      </c>
      <c r="C64" s="7" t="s">
        <v>543</v>
      </c>
      <c r="D64" s="82">
        <v>32</v>
      </c>
      <c r="E64" s="82">
        <v>10</v>
      </c>
      <c r="F64" s="82">
        <v>20</v>
      </c>
      <c r="G64" s="82">
        <v>0</v>
      </c>
      <c r="H64" s="82">
        <v>62</v>
      </c>
      <c r="I64" s="84">
        <v>130.14516129032259</v>
      </c>
      <c r="L64" s="171"/>
    </row>
    <row r="65" spans="1:12" ht="19.5" customHeight="1" x14ac:dyDescent="0.35">
      <c r="A65" s="221"/>
      <c r="B65" s="79" t="s">
        <v>13</v>
      </c>
      <c r="C65" s="7" t="s">
        <v>543</v>
      </c>
      <c r="D65" s="82">
        <v>41</v>
      </c>
      <c r="E65" s="82">
        <v>12</v>
      </c>
      <c r="F65" s="82">
        <v>14</v>
      </c>
      <c r="G65" s="82">
        <v>0</v>
      </c>
      <c r="H65" s="82">
        <v>67</v>
      </c>
      <c r="I65" s="84">
        <v>128.86567164179104</v>
      </c>
    </row>
    <row r="66" spans="1:12" ht="19.5" customHeight="1" x14ac:dyDescent="0.35">
      <c r="A66" s="221"/>
      <c r="B66" s="79" t="s">
        <v>14</v>
      </c>
      <c r="C66" s="7" t="s">
        <v>543</v>
      </c>
      <c r="D66" s="82">
        <v>24</v>
      </c>
      <c r="E66" s="82">
        <v>7</v>
      </c>
      <c r="F66" s="82">
        <v>7</v>
      </c>
      <c r="G66" s="82">
        <v>0</v>
      </c>
      <c r="H66" s="82">
        <v>38</v>
      </c>
      <c r="I66" s="84">
        <v>126.89473684210526</v>
      </c>
    </row>
    <row r="67" spans="1:12" ht="19.5" customHeight="1" x14ac:dyDescent="0.35">
      <c r="A67" s="221"/>
      <c r="B67" s="79" t="s">
        <v>15</v>
      </c>
      <c r="C67" s="7" t="s">
        <v>110</v>
      </c>
      <c r="D67" s="82">
        <v>5</v>
      </c>
      <c r="E67" s="82">
        <v>0</v>
      </c>
      <c r="F67" s="82">
        <v>2</v>
      </c>
      <c r="G67" s="82">
        <v>0</v>
      </c>
      <c r="H67" s="82">
        <v>7</v>
      </c>
      <c r="I67" s="84">
        <v>126.14285714285714</v>
      </c>
    </row>
    <row r="68" spans="1:12" ht="19.5" customHeight="1" x14ac:dyDescent="0.35">
      <c r="A68" s="221"/>
      <c r="B68" s="79" t="s">
        <v>16</v>
      </c>
      <c r="C68" s="7" t="s">
        <v>110</v>
      </c>
      <c r="D68" s="82">
        <v>1</v>
      </c>
      <c r="E68" s="82">
        <v>0</v>
      </c>
      <c r="F68" s="82">
        <v>0</v>
      </c>
      <c r="G68" s="82">
        <v>0</v>
      </c>
      <c r="H68" s="82">
        <v>1</v>
      </c>
      <c r="I68" s="84">
        <v>117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110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110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543</v>
      </c>
      <c r="D71" s="159">
        <v>103</v>
      </c>
      <c r="E71" s="159">
        <v>29</v>
      </c>
      <c r="F71" s="159">
        <v>43</v>
      </c>
      <c r="G71" s="159">
        <v>0</v>
      </c>
      <c r="H71" s="159">
        <v>175</v>
      </c>
      <c r="I71" s="160">
        <v>128.71428571428572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543</v>
      </c>
      <c r="D73" s="82">
        <v>0</v>
      </c>
      <c r="E73" s="82">
        <v>1</v>
      </c>
      <c r="F73" s="82">
        <v>0</v>
      </c>
      <c r="G73" s="82">
        <v>0</v>
      </c>
      <c r="H73" s="82">
        <v>1</v>
      </c>
      <c r="I73" s="84">
        <v>133</v>
      </c>
    </row>
    <row r="74" spans="1:12" ht="19.5" customHeight="1" x14ac:dyDescent="0.35">
      <c r="A74" s="221"/>
      <c r="B74" s="79" t="s">
        <v>12</v>
      </c>
      <c r="C74" s="7" t="s">
        <v>543</v>
      </c>
      <c r="D74" s="82">
        <v>46</v>
      </c>
      <c r="E74" s="82">
        <v>13</v>
      </c>
      <c r="F74" s="82">
        <v>16</v>
      </c>
      <c r="G74" s="82">
        <v>0</v>
      </c>
      <c r="H74" s="82">
        <v>75</v>
      </c>
      <c r="I74" s="84">
        <v>127.65333333333334</v>
      </c>
    </row>
    <row r="75" spans="1:12" ht="19.5" customHeight="1" x14ac:dyDescent="0.35">
      <c r="A75" s="221"/>
      <c r="B75" s="79" t="s">
        <v>13</v>
      </c>
      <c r="C75" s="7" t="s">
        <v>543</v>
      </c>
      <c r="D75" s="82">
        <v>50</v>
      </c>
      <c r="E75" s="82">
        <v>11</v>
      </c>
      <c r="F75" s="82">
        <v>22</v>
      </c>
      <c r="G75" s="82">
        <v>0</v>
      </c>
      <c r="H75" s="82">
        <v>83</v>
      </c>
      <c r="I75" s="84">
        <v>129.77108433734941</v>
      </c>
    </row>
    <row r="76" spans="1:12" ht="19.5" customHeight="1" x14ac:dyDescent="0.35">
      <c r="A76" s="221"/>
      <c r="B76" s="79" t="s">
        <v>14</v>
      </c>
      <c r="C76" s="7" t="s">
        <v>543</v>
      </c>
      <c r="D76" s="82">
        <v>42</v>
      </c>
      <c r="E76" s="82">
        <v>11</v>
      </c>
      <c r="F76" s="82">
        <v>16</v>
      </c>
      <c r="G76" s="82">
        <v>0</v>
      </c>
      <c r="H76" s="82">
        <v>69</v>
      </c>
      <c r="I76" s="84">
        <v>128.85507246376812</v>
      </c>
    </row>
    <row r="77" spans="1:12" ht="19.5" customHeight="1" x14ac:dyDescent="0.35">
      <c r="A77" s="221"/>
      <c r="B77" s="79" t="s">
        <v>15</v>
      </c>
      <c r="C77" s="7" t="s">
        <v>543</v>
      </c>
      <c r="D77" s="82">
        <v>5</v>
      </c>
      <c r="E77" s="82">
        <v>8</v>
      </c>
      <c r="F77" s="82">
        <v>6</v>
      </c>
      <c r="G77" s="82">
        <v>0</v>
      </c>
      <c r="H77" s="82">
        <v>19</v>
      </c>
      <c r="I77" s="84">
        <v>136.68421052631578</v>
      </c>
    </row>
    <row r="78" spans="1:12" ht="19.5" customHeight="1" x14ac:dyDescent="0.35">
      <c r="A78" s="221"/>
      <c r="B78" s="79" t="s">
        <v>16</v>
      </c>
      <c r="C78" s="7" t="s">
        <v>543</v>
      </c>
      <c r="D78" s="82">
        <v>7</v>
      </c>
      <c r="E78" s="82">
        <v>0</v>
      </c>
      <c r="F78" s="82">
        <v>0</v>
      </c>
      <c r="G78" s="82">
        <v>0</v>
      </c>
      <c r="H78" s="82">
        <v>7</v>
      </c>
      <c r="I78" s="84">
        <v>118.14285714285714</v>
      </c>
    </row>
    <row r="79" spans="1:12" ht="19.5" customHeight="1" x14ac:dyDescent="0.35">
      <c r="A79" s="221"/>
      <c r="B79" s="79" t="s">
        <v>17</v>
      </c>
      <c r="C79" s="7" t="s">
        <v>110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110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543</v>
      </c>
      <c r="D81" s="159">
        <v>150</v>
      </c>
      <c r="E81" s="159">
        <v>44</v>
      </c>
      <c r="F81" s="159">
        <v>60</v>
      </c>
      <c r="G81" s="159">
        <v>0</v>
      </c>
      <c r="H81" s="159">
        <v>254</v>
      </c>
      <c r="I81" s="160">
        <v>129.10629921259843</v>
      </c>
    </row>
    <row r="82" spans="1:12" ht="19.5" customHeight="1" x14ac:dyDescent="0.35">
      <c r="A82" s="80" t="s">
        <v>21</v>
      </c>
      <c r="B82" s="81"/>
      <c r="C82" s="20" t="s">
        <v>543</v>
      </c>
      <c r="D82" s="83">
        <v>253</v>
      </c>
      <c r="E82" s="83">
        <v>73</v>
      </c>
      <c r="F82" s="83">
        <v>103</v>
      </c>
      <c r="G82" s="83">
        <v>0</v>
      </c>
      <c r="H82" s="83">
        <v>429</v>
      </c>
      <c r="I82" s="85">
        <v>128.94638694638695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110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935</v>
      </c>
      <c r="L90" s="170"/>
    </row>
    <row r="91" spans="1:12" ht="19.5" customHeight="1" x14ac:dyDescent="0.35">
      <c r="A91" s="221"/>
      <c r="B91" s="79" t="s">
        <v>11</v>
      </c>
      <c r="C91" s="7" t="s">
        <v>110</v>
      </c>
      <c r="D91" s="82">
        <v>0</v>
      </c>
      <c r="E91" s="82">
        <v>0</v>
      </c>
      <c r="F91" s="82">
        <v>0</v>
      </c>
      <c r="G91" s="82">
        <v>0</v>
      </c>
      <c r="H91" s="82">
        <v>0</v>
      </c>
      <c r="I91" s="84" t="s">
        <v>935</v>
      </c>
      <c r="L91" s="170"/>
    </row>
    <row r="92" spans="1:12" ht="19.5" customHeight="1" x14ac:dyDescent="0.35">
      <c r="A92" s="221"/>
      <c r="B92" s="79" t="s">
        <v>12</v>
      </c>
      <c r="C92" s="7" t="s">
        <v>544</v>
      </c>
      <c r="D92" s="82">
        <v>56</v>
      </c>
      <c r="E92" s="82">
        <v>2</v>
      </c>
      <c r="F92" s="82">
        <v>4</v>
      </c>
      <c r="G92" s="82">
        <v>0</v>
      </c>
      <c r="H92" s="82">
        <v>62</v>
      </c>
      <c r="I92" s="84">
        <v>71.241935483870961</v>
      </c>
      <c r="L92" s="171"/>
    </row>
    <row r="93" spans="1:12" ht="19.5" customHeight="1" x14ac:dyDescent="0.35">
      <c r="A93" s="221"/>
      <c r="B93" s="79" t="s">
        <v>13</v>
      </c>
      <c r="C93" s="7" t="s">
        <v>544</v>
      </c>
      <c r="D93" s="82">
        <v>66</v>
      </c>
      <c r="E93" s="82">
        <v>0</v>
      </c>
      <c r="F93" s="82">
        <v>1</v>
      </c>
      <c r="G93" s="82">
        <v>0</v>
      </c>
      <c r="H93" s="82">
        <v>67</v>
      </c>
      <c r="I93" s="84">
        <v>64.671641791044777</v>
      </c>
    </row>
    <row r="94" spans="1:12" ht="19.5" customHeight="1" x14ac:dyDescent="0.35">
      <c r="A94" s="221"/>
      <c r="B94" s="79" t="s">
        <v>14</v>
      </c>
      <c r="C94" s="7" t="s">
        <v>544</v>
      </c>
      <c r="D94" s="82">
        <v>38</v>
      </c>
      <c r="E94" s="82">
        <v>0</v>
      </c>
      <c r="F94" s="82">
        <v>0</v>
      </c>
      <c r="G94" s="82">
        <v>0</v>
      </c>
      <c r="H94" s="82">
        <v>38</v>
      </c>
      <c r="I94" s="84">
        <v>61.60526315789474</v>
      </c>
    </row>
    <row r="95" spans="1:12" ht="19.5" customHeight="1" x14ac:dyDescent="0.35">
      <c r="A95" s="221"/>
      <c r="B95" s="79" t="s">
        <v>15</v>
      </c>
      <c r="C95" s="7" t="s">
        <v>544</v>
      </c>
      <c r="D95" s="82">
        <v>5</v>
      </c>
      <c r="E95" s="82">
        <v>2</v>
      </c>
      <c r="F95" s="82">
        <v>0</v>
      </c>
      <c r="G95" s="82">
        <v>0</v>
      </c>
      <c r="H95" s="82">
        <v>7</v>
      </c>
      <c r="I95" s="84">
        <v>59</v>
      </c>
    </row>
    <row r="96" spans="1:12" ht="19.5" customHeight="1" x14ac:dyDescent="0.35">
      <c r="A96" s="221"/>
      <c r="B96" s="79" t="s">
        <v>16</v>
      </c>
      <c r="C96" s="7" t="s">
        <v>110</v>
      </c>
      <c r="D96" s="82">
        <v>1</v>
      </c>
      <c r="E96" s="82">
        <v>0</v>
      </c>
      <c r="F96" s="82">
        <v>0</v>
      </c>
      <c r="G96" s="82">
        <v>0</v>
      </c>
      <c r="H96" s="82">
        <v>1</v>
      </c>
      <c r="I96" s="84">
        <v>54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935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935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544</v>
      </c>
      <c r="D99" s="159">
        <v>166</v>
      </c>
      <c r="E99" s="159">
        <v>4</v>
      </c>
      <c r="F99" s="159">
        <v>5</v>
      </c>
      <c r="G99" s="159">
        <v>0</v>
      </c>
      <c r="H99" s="159">
        <v>175</v>
      </c>
      <c r="I99" s="160">
        <v>66.045714285714283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935</v>
      </c>
    </row>
    <row r="101" spans="1:12" ht="19.5" customHeight="1" x14ac:dyDescent="0.35">
      <c r="A101" s="221"/>
      <c r="B101" s="79" t="s">
        <v>11</v>
      </c>
      <c r="C101" s="7" t="s">
        <v>544</v>
      </c>
      <c r="D101" s="82">
        <v>1</v>
      </c>
      <c r="E101" s="82">
        <v>0</v>
      </c>
      <c r="F101" s="82">
        <v>0</v>
      </c>
      <c r="G101" s="82">
        <v>0</v>
      </c>
      <c r="H101" s="82">
        <v>1</v>
      </c>
      <c r="I101" s="84">
        <v>63</v>
      </c>
    </row>
    <row r="102" spans="1:12" ht="19.5" customHeight="1" x14ac:dyDescent="0.35">
      <c r="A102" s="221"/>
      <c r="B102" s="79" t="s">
        <v>12</v>
      </c>
      <c r="C102" s="7" t="s">
        <v>544</v>
      </c>
      <c r="D102" s="82">
        <v>69</v>
      </c>
      <c r="E102" s="82">
        <v>4</v>
      </c>
      <c r="F102" s="82">
        <v>2</v>
      </c>
      <c r="G102" s="82">
        <v>0</v>
      </c>
      <c r="H102" s="82">
        <v>75</v>
      </c>
      <c r="I102" s="84">
        <v>69.400000000000006</v>
      </c>
    </row>
    <row r="103" spans="1:12" ht="19.5" customHeight="1" x14ac:dyDescent="0.35">
      <c r="A103" s="221"/>
      <c r="B103" s="79" t="s">
        <v>13</v>
      </c>
      <c r="C103" s="7" t="s">
        <v>544</v>
      </c>
      <c r="D103" s="82">
        <v>74</v>
      </c>
      <c r="E103" s="82">
        <v>8</v>
      </c>
      <c r="F103" s="82">
        <v>1</v>
      </c>
      <c r="G103" s="82">
        <v>0</v>
      </c>
      <c r="H103" s="82">
        <v>83</v>
      </c>
      <c r="I103" s="84">
        <v>69.168674698795186</v>
      </c>
    </row>
    <row r="104" spans="1:12" ht="19.5" customHeight="1" x14ac:dyDescent="0.35">
      <c r="A104" s="221"/>
      <c r="B104" s="79" t="s">
        <v>14</v>
      </c>
      <c r="C104" s="7" t="s">
        <v>544</v>
      </c>
      <c r="D104" s="82">
        <v>67</v>
      </c>
      <c r="E104" s="82">
        <v>2</v>
      </c>
      <c r="F104" s="82">
        <v>0</v>
      </c>
      <c r="G104" s="82">
        <v>0</v>
      </c>
      <c r="H104" s="82">
        <v>69</v>
      </c>
      <c r="I104" s="84">
        <v>68.739130434782609</v>
      </c>
    </row>
    <row r="105" spans="1:12" ht="19.5" customHeight="1" x14ac:dyDescent="0.35">
      <c r="A105" s="221"/>
      <c r="B105" s="79" t="s">
        <v>15</v>
      </c>
      <c r="C105" s="7" t="s">
        <v>544</v>
      </c>
      <c r="D105" s="82">
        <v>17</v>
      </c>
      <c r="E105" s="82">
        <v>0</v>
      </c>
      <c r="F105" s="82">
        <v>2</v>
      </c>
      <c r="G105" s="82">
        <v>0</v>
      </c>
      <c r="H105" s="82">
        <v>19</v>
      </c>
      <c r="I105" s="84">
        <v>67.05263157894737</v>
      </c>
    </row>
    <row r="106" spans="1:12" ht="19.5" customHeight="1" x14ac:dyDescent="0.35">
      <c r="A106" s="221"/>
      <c r="B106" s="79" t="s">
        <v>16</v>
      </c>
      <c r="C106" s="7" t="s">
        <v>544</v>
      </c>
      <c r="D106" s="82">
        <v>7</v>
      </c>
      <c r="E106" s="82">
        <v>0</v>
      </c>
      <c r="F106" s="82">
        <v>0</v>
      </c>
      <c r="G106" s="82">
        <v>0</v>
      </c>
      <c r="H106" s="82">
        <v>7</v>
      </c>
      <c r="I106" s="84">
        <v>55.714285714285715</v>
      </c>
    </row>
    <row r="107" spans="1:12" ht="19.5" customHeight="1" x14ac:dyDescent="0.35">
      <c r="A107" s="221"/>
      <c r="B107" s="79" t="s">
        <v>17</v>
      </c>
      <c r="C107" s="7" t="s">
        <v>110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937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935</v>
      </c>
    </row>
    <row r="109" spans="1:12" ht="19.5" customHeight="1" x14ac:dyDescent="0.35">
      <c r="A109" s="222"/>
      <c r="B109" s="80" t="s">
        <v>19</v>
      </c>
      <c r="C109" s="7" t="s">
        <v>544</v>
      </c>
      <c r="D109" s="159">
        <v>235</v>
      </c>
      <c r="E109" s="159">
        <v>14</v>
      </c>
      <c r="F109" s="159">
        <v>5</v>
      </c>
      <c r="G109" s="159">
        <v>0</v>
      </c>
      <c r="H109" s="159">
        <v>254</v>
      </c>
      <c r="I109" s="160">
        <v>68.566929133858267</v>
      </c>
    </row>
    <row r="110" spans="1:12" ht="19.5" customHeight="1" x14ac:dyDescent="0.35">
      <c r="A110" s="80" t="s">
        <v>21</v>
      </c>
      <c r="B110" s="81"/>
      <c r="C110" s="9" t="s">
        <v>544</v>
      </c>
      <c r="D110" s="83">
        <v>401</v>
      </c>
      <c r="E110" s="83">
        <v>18</v>
      </c>
      <c r="F110" s="83">
        <v>10</v>
      </c>
      <c r="G110" s="83">
        <v>0</v>
      </c>
      <c r="H110" s="83">
        <v>429</v>
      </c>
      <c r="I110" s="85">
        <v>67.538461538461533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110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935</v>
      </c>
      <c r="L118" s="170"/>
    </row>
    <row r="119" spans="1:12" ht="19.5" customHeight="1" x14ac:dyDescent="0.35">
      <c r="A119" s="221"/>
      <c r="B119" s="79" t="s">
        <v>11</v>
      </c>
      <c r="C119" s="7" t="s">
        <v>110</v>
      </c>
      <c r="D119" s="82">
        <v>0</v>
      </c>
      <c r="E119" s="82">
        <v>0</v>
      </c>
      <c r="F119" s="82">
        <v>0</v>
      </c>
      <c r="G119" s="82">
        <v>0</v>
      </c>
      <c r="H119" s="82">
        <v>0</v>
      </c>
      <c r="I119" s="84" t="s">
        <v>935</v>
      </c>
      <c r="L119" s="170"/>
    </row>
    <row r="120" spans="1:12" ht="19.5" customHeight="1" x14ac:dyDescent="0.35">
      <c r="A120" s="221"/>
      <c r="B120" s="79" t="s">
        <v>12</v>
      </c>
      <c r="C120" s="7" t="s">
        <v>545</v>
      </c>
      <c r="D120" s="82">
        <v>56</v>
      </c>
      <c r="E120" s="82">
        <v>2</v>
      </c>
      <c r="F120" s="82">
        <v>4</v>
      </c>
      <c r="G120" s="82">
        <v>0</v>
      </c>
      <c r="H120" s="82">
        <v>62</v>
      </c>
      <c r="I120" s="84">
        <v>71.241935483870961</v>
      </c>
      <c r="L120" s="171"/>
    </row>
    <row r="121" spans="1:12" ht="19.5" customHeight="1" x14ac:dyDescent="0.35">
      <c r="A121" s="221"/>
      <c r="B121" s="79" t="s">
        <v>13</v>
      </c>
      <c r="C121" s="7" t="s">
        <v>545</v>
      </c>
      <c r="D121" s="82">
        <v>66</v>
      </c>
      <c r="E121" s="82">
        <v>0</v>
      </c>
      <c r="F121" s="82">
        <v>1</v>
      </c>
      <c r="G121" s="82">
        <v>0</v>
      </c>
      <c r="H121" s="82">
        <v>67</v>
      </c>
      <c r="I121" s="84">
        <v>64.671641791044777</v>
      </c>
    </row>
    <row r="122" spans="1:12" ht="19.5" customHeight="1" x14ac:dyDescent="0.35">
      <c r="A122" s="221"/>
      <c r="B122" s="79" t="s">
        <v>14</v>
      </c>
      <c r="C122" s="7" t="s">
        <v>545</v>
      </c>
      <c r="D122" s="82">
        <v>38</v>
      </c>
      <c r="E122" s="82">
        <v>0</v>
      </c>
      <c r="F122" s="82">
        <v>0</v>
      </c>
      <c r="G122" s="82">
        <v>0</v>
      </c>
      <c r="H122" s="82">
        <v>38</v>
      </c>
      <c r="I122" s="84">
        <v>61.60526315789474</v>
      </c>
    </row>
    <row r="123" spans="1:12" ht="19.5" customHeight="1" x14ac:dyDescent="0.35">
      <c r="A123" s="221"/>
      <c r="B123" s="79" t="s">
        <v>15</v>
      </c>
      <c r="C123" s="7" t="s">
        <v>545</v>
      </c>
      <c r="D123" s="82">
        <v>5</v>
      </c>
      <c r="E123" s="82">
        <v>2</v>
      </c>
      <c r="F123" s="82">
        <v>0</v>
      </c>
      <c r="G123" s="82">
        <v>0</v>
      </c>
      <c r="H123" s="82">
        <v>7</v>
      </c>
      <c r="I123" s="84">
        <v>59</v>
      </c>
    </row>
    <row r="124" spans="1:12" ht="19.5" customHeight="1" x14ac:dyDescent="0.35">
      <c r="A124" s="221"/>
      <c r="B124" s="79" t="s">
        <v>16</v>
      </c>
      <c r="C124" s="7" t="s">
        <v>110</v>
      </c>
      <c r="D124" s="82">
        <v>1</v>
      </c>
      <c r="E124" s="82">
        <v>0</v>
      </c>
      <c r="F124" s="82">
        <v>0</v>
      </c>
      <c r="G124" s="82">
        <v>0</v>
      </c>
      <c r="H124" s="82">
        <v>1</v>
      </c>
      <c r="I124" s="84">
        <v>54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935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937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545</v>
      </c>
      <c r="D127" s="159">
        <v>166</v>
      </c>
      <c r="E127" s="159">
        <v>4</v>
      </c>
      <c r="F127" s="159">
        <v>5</v>
      </c>
      <c r="G127" s="159">
        <v>0</v>
      </c>
      <c r="H127" s="159">
        <v>175</v>
      </c>
      <c r="I127" s="160">
        <v>66.045714285714283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935</v>
      </c>
    </row>
    <row r="129" spans="1:12" ht="19.5" customHeight="1" x14ac:dyDescent="0.35">
      <c r="A129" s="221"/>
      <c r="B129" s="79" t="s">
        <v>11</v>
      </c>
      <c r="C129" s="7" t="s">
        <v>545</v>
      </c>
      <c r="D129" s="82">
        <v>1</v>
      </c>
      <c r="E129" s="82">
        <v>0</v>
      </c>
      <c r="F129" s="82">
        <v>0</v>
      </c>
      <c r="G129" s="82">
        <v>0</v>
      </c>
      <c r="H129" s="82">
        <v>1</v>
      </c>
      <c r="I129" s="84">
        <v>63</v>
      </c>
    </row>
    <row r="130" spans="1:12" ht="19.5" customHeight="1" x14ac:dyDescent="0.35">
      <c r="A130" s="221"/>
      <c r="B130" s="79" t="s">
        <v>12</v>
      </c>
      <c r="C130" s="7" t="s">
        <v>545</v>
      </c>
      <c r="D130" s="82">
        <v>69</v>
      </c>
      <c r="E130" s="82">
        <v>4</v>
      </c>
      <c r="F130" s="82">
        <v>2</v>
      </c>
      <c r="G130" s="82">
        <v>0</v>
      </c>
      <c r="H130" s="82">
        <v>75</v>
      </c>
      <c r="I130" s="84">
        <v>69.400000000000006</v>
      </c>
    </row>
    <row r="131" spans="1:12" ht="19.5" customHeight="1" x14ac:dyDescent="0.35">
      <c r="A131" s="221"/>
      <c r="B131" s="79" t="s">
        <v>13</v>
      </c>
      <c r="C131" s="7" t="s">
        <v>545</v>
      </c>
      <c r="D131" s="82">
        <v>74</v>
      </c>
      <c r="E131" s="82">
        <v>8</v>
      </c>
      <c r="F131" s="82">
        <v>1</v>
      </c>
      <c r="G131" s="82">
        <v>0</v>
      </c>
      <c r="H131" s="82">
        <v>83</v>
      </c>
      <c r="I131" s="84">
        <v>69.168674698795186</v>
      </c>
    </row>
    <row r="132" spans="1:12" ht="19.5" customHeight="1" x14ac:dyDescent="0.35">
      <c r="A132" s="221"/>
      <c r="B132" s="79" t="s">
        <v>14</v>
      </c>
      <c r="C132" s="7" t="s">
        <v>545</v>
      </c>
      <c r="D132" s="82">
        <v>67</v>
      </c>
      <c r="E132" s="82">
        <v>2</v>
      </c>
      <c r="F132" s="82">
        <v>0</v>
      </c>
      <c r="G132" s="82">
        <v>0</v>
      </c>
      <c r="H132" s="82">
        <v>69</v>
      </c>
      <c r="I132" s="84">
        <v>68.739130434782609</v>
      </c>
    </row>
    <row r="133" spans="1:12" ht="19.5" customHeight="1" x14ac:dyDescent="0.35">
      <c r="A133" s="221"/>
      <c r="B133" s="79" t="s">
        <v>15</v>
      </c>
      <c r="C133" s="7" t="s">
        <v>545</v>
      </c>
      <c r="D133" s="82">
        <v>17</v>
      </c>
      <c r="E133" s="82">
        <v>0</v>
      </c>
      <c r="F133" s="82">
        <v>2</v>
      </c>
      <c r="G133" s="82">
        <v>0</v>
      </c>
      <c r="H133" s="82">
        <v>19</v>
      </c>
      <c r="I133" s="84">
        <v>67.05263157894737</v>
      </c>
    </row>
    <row r="134" spans="1:12" ht="19.5" customHeight="1" x14ac:dyDescent="0.35">
      <c r="A134" s="221"/>
      <c r="B134" s="79" t="s">
        <v>16</v>
      </c>
      <c r="C134" s="7" t="s">
        <v>545</v>
      </c>
      <c r="D134" s="82">
        <v>7</v>
      </c>
      <c r="E134" s="82">
        <v>0</v>
      </c>
      <c r="F134" s="82">
        <v>0</v>
      </c>
      <c r="G134" s="82">
        <v>0</v>
      </c>
      <c r="H134" s="82">
        <v>7</v>
      </c>
      <c r="I134" s="84">
        <v>55.714285714285715</v>
      </c>
    </row>
    <row r="135" spans="1:12" ht="19.5" customHeight="1" x14ac:dyDescent="0.35">
      <c r="A135" s="221"/>
      <c r="B135" s="79" t="s">
        <v>17</v>
      </c>
      <c r="C135" s="7" t="s">
        <v>110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935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935</v>
      </c>
    </row>
    <row r="137" spans="1:12" ht="19.5" customHeight="1" x14ac:dyDescent="0.35">
      <c r="A137" s="222"/>
      <c r="B137" s="80" t="s">
        <v>19</v>
      </c>
      <c r="C137" s="7" t="s">
        <v>545</v>
      </c>
      <c r="D137" s="159">
        <v>235</v>
      </c>
      <c r="E137" s="159">
        <v>14</v>
      </c>
      <c r="F137" s="159">
        <v>5</v>
      </c>
      <c r="G137" s="159">
        <v>0</v>
      </c>
      <c r="H137" s="159">
        <v>254</v>
      </c>
      <c r="I137" s="160">
        <v>68.566929133858267</v>
      </c>
    </row>
    <row r="138" spans="1:12" ht="19.5" customHeight="1" x14ac:dyDescent="0.35">
      <c r="A138" s="80" t="s">
        <v>21</v>
      </c>
      <c r="B138" s="81"/>
      <c r="C138" s="20" t="s">
        <v>545</v>
      </c>
      <c r="D138" s="83">
        <v>401</v>
      </c>
      <c r="E138" s="83">
        <v>18</v>
      </c>
      <c r="F138" s="83">
        <v>10</v>
      </c>
      <c r="G138" s="83">
        <v>0</v>
      </c>
      <c r="H138" s="83">
        <v>429</v>
      </c>
      <c r="I138" s="85">
        <v>67.538461538461533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110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935</v>
      </c>
      <c r="L146" s="170"/>
    </row>
    <row r="147" spans="1:12" ht="19.5" customHeight="1" x14ac:dyDescent="0.35">
      <c r="A147" s="221"/>
      <c r="B147" s="79" t="s">
        <v>11</v>
      </c>
      <c r="C147" s="7" t="s">
        <v>110</v>
      </c>
      <c r="D147" s="82">
        <v>0</v>
      </c>
      <c r="E147" s="82">
        <v>0</v>
      </c>
      <c r="F147" s="82">
        <v>0</v>
      </c>
      <c r="G147" s="82">
        <v>0</v>
      </c>
      <c r="H147" s="82">
        <v>0</v>
      </c>
      <c r="I147" s="84" t="s">
        <v>935</v>
      </c>
      <c r="L147" s="170"/>
    </row>
    <row r="148" spans="1:12" ht="19.5" customHeight="1" x14ac:dyDescent="0.35">
      <c r="A148" s="221"/>
      <c r="B148" s="79" t="s">
        <v>12</v>
      </c>
      <c r="C148" s="7" t="s">
        <v>546</v>
      </c>
      <c r="D148" s="82">
        <v>58</v>
      </c>
      <c r="E148" s="82">
        <v>3</v>
      </c>
      <c r="F148" s="82">
        <v>1</v>
      </c>
      <c r="G148" s="82">
        <v>0</v>
      </c>
      <c r="H148" s="82">
        <v>62</v>
      </c>
      <c r="I148" s="84">
        <v>56.403225806451616</v>
      </c>
      <c r="L148" s="171"/>
    </row>
    <row r="149" spans="1:12" ht="19.5" customHeight="1" x14ac:dyDescent="0.35">
      <c r="A149" s="221"/>
      <c r="B149" s="79" t="s">
        <v>13</v>
      </c>
      <c r="C149" s="7" t="s">
        <v>546</v>
      </c>
      <c r="D149" s="82">
        <v>63</v>
      </c>
      <c r="E149" s="82">
        <v>3</v>
      </c>
      <c r="F149" s="82">
        <v>1</v>
      </c>
      <c r="G149" s="82">
        <v>0</v>
      </c>
      <c r="H149" s="82">
        <v>67</v>
      </c>
      <c r="I149" s="84">
        <v>53.492537313432834</v>
      </c>
    </row>
    <row r="150" spans="1:12" ht="19.5" customHeight="1" x14ac:dyDescent="0.35">
      <c r="A150" s="221"/>
      <c r="B150" s="79" t="s">
        <v>14</v>
      </c>
      <c r="C150" s="7" t="s">
        <v>546</v>
      </c>
      <c r="D150" s="82">
        <v>35</v>
      </c>
      <c r="E150" s="82">
        <v>3</v>
      </c>
      <c r="F150" s="82">
        <v>0</v>
      </c>
      <c r="G150" s="82">
        <v>0</v>
      </c>
      <c r="H150" s="82">
        <v>38</v>
      </c>
      <c r="I150" s="84">
        <v>55.763157894736842</v>
      </c>
    </row>
    <row r="151" spans="1:12" ht="19.5" customHeight="1" x14ac:dyDescent="0.35">
      <c r="A151" s="221"/>
      <c r="B151" s="79" t="s">
        <v>15</v>
      </c>
      <c r="C151" s="7" t="s">
        <v>546</v>
      </c>
      <c r="D151" s="82">
        <v>6</v>
      </c>
      <c r="E151" s="82">
        <v>0</v>
      </c>
      <c r="F151" s="82">
        <v>1</v>
      </c>
      <c r="G151" s="82">
        <v>0</v>
      </c>
      <c r="H151" s="82">
        <v>7</v>
      </c>
      <c r="I151" s="84">
        <v>56.857142857142854</v>
      </c>
    </row>
    <row r="152" spans="1:12" ht="19.5" customHeight="1" x14ac:dyDescent="0.35">
      <c r="A152" s="221"/>
      <c r="B152" s="79" t="s">
        <v>16</v>
      </c>
      <c r="C152" s="7" t="s">
        <v>110</v>
      </c>
      <c r="D152" s="82">
        <v>1</v>
      </c>
      <c r="E152" s="82">
        <v>0</v>
      </c>
      <c r="F152" s="82">
        <v>0</v>
      </c>
      <c r="G152" s="82">
        <v>0</v>
      </c>
      <c r="H152" s="82">
        <v>1</v>
      </c>
      <c r="I152" s="84">
        <v>52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937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935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546</v>
      </c>
      <c r="D155" s="159">
        <v>163</v>
      </c>
      <c r="E155" s="159">
        <v>9</v>
      </c>
      <c r="F155" s="159">
        <v>3</v>
      </c>
      <c r="G155" s="159">
        <v>0</v>
      </c>
      <c r="H155" s="159">
        <v>175</v>
      </c>
      <c r="I155" s="160">
        <v>55.142857142857146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937</v>
      </c>
    </row>
    <row r="157" spans="1:12" ht="19.5" customHeight="1" x14ac:dyDescent="0.35">
      <c r="A157" s="221"/>
      <c r="B157" s="79" t="s">
        <v>11</v>
      </c>
      <c r="C157" s="7" t="s">
        <v>546</v>
      </c>
      <c r="D157" s="82">
        <v>1</v>
      </c>
      <c r="E157" s="82">
        <v>0</v>
      </c>
      <c r="F157" s="82">
        <v>0</v>
      </c>
      <c r="G157" s="82">
        <v>0</v>
      </c>
      <c r="H157" s="82">
        <v>1</v>
      </c>
      <c r="I157" s="84">
        <v>85</v>
      </c>
    </row>
    <row r="158" spans="1:12" ht="19.5" customHeight="1" x14ac:dyDescent="0.35">
      <c r="A158" s="221"/>
      <c r="B158" s="79" t="s">
        <v>12</v>
      </c>
      <c r="C158" s="7" t="s">
        <v>546</v>
      </c>
      <c r="D158" s="82">
        <v>74</v>
      </c>
      <c r="E158" s="82">
        <v>1</v>
      </c>
      <c r="F158" s="82">
        <v>0</v>
      </c>
      <c r="G158" s="82">
        <v>0</v>
      </c>
      <c r="H158" s="82">
        <v>75</v>
      </c>
      <c r="I158" s="84">
        <v>60</v>
      </c>
    </row>
    <row r="159" spans="1:12" ht="19.5" customHeight="1" x14ac:dyDescent="0.35">
      <c r="A159" s="221"/>
      <c r="B159" s="79" t="s">
        <v>13</v>
      </c>
      <c r="C159" s="7" t="s">
        <v>546</v>
      </c>
      <c r="D159" s="82">
        <v>77</v>
      </c>
      <c r="E159" s="82">
        <v>5</v>
      </c>
      <c r="F159" s="82">
        <v>1</v>
      </c>
      <c r="G159" s="82">
        <v>0</v>
      </c>
      <c r="H159" s="82">
        <v>83</v>
      </c>
      <c r="I159" s="84">
        <v>58.819277108433738</v>
      </c>
    </row>
    <row r="160" spans="1:12" ht="19.5" customHeight="1" x14ac:dyDescent="0.35">
      <c r="A160" s="221"/>
      <c r="B160" s="79" t="s">
        <v>14</v>
      </c>
      <c r="C160" s="7" t="s">
        <v>546</v>
      </c>
      <c r="D160" s="82">
        <v>66</v>
      </c>
      <c r="E160" s="82">
        <v>1</v>
      </c>
      <c r="F160" s="82">
        <v>2</v>
      </c>
      <c r="G160" s="82">
        <v>0</v>
      </c>
      <c r="H160" s="82">
        <v>69</v>
      </c>
      <c r="I160" s="84">
        <v>59.652173913043477</v>
      </c>
    </row>
    <row r="161" spans="1:12" ht="19.5" customHeight="1" x14ac:dyDescent="0.35">
      <c r="A161" s="221"/>
      <c r="B161" s="79" t="s">
        <v>15</v>
      </c>
      <c r="C161" s="7" t="s">
        <v>546</v>
      </c>
      <c r="D161" s="82">
        <v>18</v>
      </c>
      <c r="E161" s="82">
        <v>1</v>
      </c>
      <c r="F161" s="82">
        <v>0</v>
      </c>
      <c r="G161" s="82">
        <v>0</v>
      </c>
      <c r="H161" s="82">
        <v>19</v>
      </c>
      <c r="I161" s="84">
        <v>60.789473684210527</v>
      </c>
    </row>
    <row r="162" spans="1:12" ht="19.5" customHeight="1" x14ac:dyDescent="0.35">
      <c r="A162" s="221"/>
      <c r="B162" s="79" t="s">
        <v>16</v>
      </c>
      <c r="C162" s="7" t="s">
        <v>546</v>
      </c>
      <c r="D162" s="82">
        <v>6</v>
      </c>
      <c r="E162" s="82">
        <v>1</v>
      </c>
      <c r="F162" s="82">
        <v>0</v>
      </c>
      <c r="G162" s="82">
        <v>0</v>
      </c>
      <c r="H162" s="82">
        <v>7</v>
      </c>
      <c r="I162" s="84">
        <v>56.714285714285715</v>
      </c>
    </row>
    <row r="163" spans="1:12" ht="19.5" customHeight="1" x14ac:dyDescent="0.35">
      <c r="A163" s="221"/>
      <c r="B163" s="79" t="s">
        <v>17</v>
      </c>
      <c r="C163" s="7" t="s">
        <v>110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935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937</v>
      </c>
    </row>
    <row r="165" spans="1:12" ht="19.5" customHeight="1" x14ac:dyDescent="0.35">
      <c r="A165" s="222"/>
      <c r="B165" s="80" t="s">
        <v>19</v>
      </c>
      <c r="C165" s="7" t="s">
        <v>546</v>
      </c>
      <c r="D165" s="159">
        <v>242</v>
      </c>
      <c r="E165" s="159">
        <v>9</v>
      </c>
      <c r="F165" s="159">
        <v>3</v>
      </c>
      <c r="G165" s="159">
        <v>0</v>
      </c>
      <c r="H165" s="159">
        <v>254</v>
      </c>
      <c r="I165" s="160">
        <v>59.586614173228348</v>
      </c>
    </row>
    <row r="166" spans="1:12" ht="19.5" customHeight="1" x14ac:dyDescent="0.35">
      <c r="A166" s="80" t="s">
        <v>21</v>
      </c>
      <c r="B166" s="81"/>
      <c r="C166" s="20" t="s">
        <v>546</v>
      </c>
      <c r="D166" s="83">
        <v>405</v>
      </c>
      <c r="E166" s="83">
        <v>18</v>
      </c>
      <c r="F166" s="83">
        <v>6</v>
      </c>
      <c r="G166" s="83">
        <v>0</v>
      </c>
      <c r="H166" s="83">
        <v>429</v>
      </c>
      <c r="I166" s="85">
        <v>57.773892773892776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110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935</v>
      </c>
      <c r="L174" s="170"/>
    </row>
    <row r="175" spans="1:12" ht="19.5" customHeight="1" x14ac:dyDescent="0.35">
      <c r="A175" s="221"/>
      <c r="B175" s="79" t="s">
        <v>11</v>
      </c>
      <c r="C175" s="7" t="s">
        <v>110</v>
      </c>
      <c r="D175" s="82">
        <v>0</v>
      </c>
      <c r="E175" s="82">
        <v>0</v>
      </c>
      <c r="F175" s="82">
        <v>0</v>
      </c>
      <c r="G175" s="82">
        <v>0</v>
      </c>
      <c r="H175" s="82">
        <v>0</v>
      </c>
      <c r="I175" s="84" t="s">
        <v>935</v>
      </c>
      <c r="L175" s="170"/>
    </row>
    <row r="176" spans="1:12" ht="19.5" customHeight="1" x14ac:dyDescent="0.35">
      <c r="A176" s="221"/>
      <c r="B176" s="79" t="s">
        <v>12</v>
      </c>
      <c r="C176" s="7" t="s">
        <v>547</v>
      </c>
      <c r="D176" s="82">
        <v>36</v>
      </c>
      <c r="E176" s="82">
        <v>16</v>
      </c>
      <c r="F176" s="82">
        <v>10</v>
      </c>
      <c r="G176" s="82">
        <v>0</v>
      </c>
      <c r="H176" s="82">
        <v>62</v>
      </c>
      <c r="I176" s="84">
        <v>117.40322580645162</v>
      </c>
      <c r="L176" s="171"/>
    </row>
    <row r="177" spans="1:12" ht="19.5" customHeight="1" x14ac:dyDescent="0.35">
      <c r="A177" s="221"/>
      <c r="B177" s="79" t="s">
        <v>13</v>
      </c>
      <c r="C177" s="7" t="s">
        <v>547</v>
      </c>
      <c r="D177" s="82">
        <v>41</v>
      </c>
      <c r="E177" s="82">
        <v>20</v>
      </c>
      <c r="F177" s="82">
        <v>6</v>
      </c>
      <c r="G177" s="82">
        <v>0</v>
      </c>
      <c r="H177" s="82">
        <v>67</v>
      </c>
      <c r="I177" s="84">
        <v>109.58208955223881</v>
      </c>
    </row>
    <row r="178" spans="1:12" ht="19.5" customHeight="1" x14ac:dyDescent="0.35">
      <c r="A178" s="221"/>
      <c r="B178" s="79" t="s">
        <v>14</v>
      </c>
      <c r="C178" s="7" t="s">
        <v>547</v>
      </c>
      <c r="D178" s="82">
        <v>26</v>
      </c>
      <c r="E178" s="82">
        <v>7</v>
      </c>
      <c r="F178" s="82">
        <v>5</v>
      </c>
      <c r="G178" s="82">
        <v>0</v>
      </c>
      <c r="H178" s="82">
        <v>38</v>
      </c>
      <c r="I178" s="84">
        <v>109.63157894736842</v>
      </c>
    </row>
    <row r="179" spans="1:12" ht="19.5" customHeight="1" x14ac:dyDescent="0.35">
      <c r="A179" s="221"/>
      <c r="B179" s="79" t="s">
        <v>15</v>
      </c>
      <c r="C179" s="7" t="s">
        <v>547</v>
      </c>
      <c r="D179" s="82">
        <v>6</v>
      </c>
      <c r="E179" s="82">
        <v>1</v>
      </c>
      <c r="F179" s="82">
        <v>0</v>
      </c>
      <c r="G179" s="82">
        <v>0</v>
      </c>
      <c r="H179" s="82">
        <v>7</v>
      </c>
      <c r="I179" s="84">
        <v>94.857142857142861</v>
      </c>
    </row>
    <row r="180" spans="1:12" ht="19.5" customHeight="1" x14ac:dyDescent="0.35">
      <c r="A180" s="221"/>
      <c r="B180" s="79" t="s">
        <v>16</v>
      </c>
      <c r="C180" s="7" t="s">
        <v>110</v>
      </c>
      <c r="D180" s="82">
        <v>0</v>
      </c>
      <c r="E180" s="82">
        <v>1</v>
      </c>
      <c r="F180" s="82">
        <v>0</v>
      </c>
      <c r="G180" s="82">
        <v>0</v>
      </c>
      <c r="H180" s="82">
        <v>1</v>
      </c>
      <c r="I180" s="84">
        <v>128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935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935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547</v>
      </c>
      <c r="D183" s="159">
        <v>109</v>
      </c>
      <c r="E183" s="159">
        <v>45</v>
      </c>
      <c r="F183" s="159">
        <v>21</v>
      </c>
      <c r="G183" s="159">
        <v>0</v>
      </c>
      <c r="H183" s="159">
        <v>175</v>
      </c>
      <c r="I183" s="160">
        <v>111.88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935</v>
      </c>
    </row>
    <row r="185" spans="1:12" ht="19.5" customHeight="1" x14ac:dyDescent="0.35">
      <c r="A185" s="221"/>
      <c r="B185" s="79" t="s">
        <v>11</v>
      </c>
      <c r="C185" s="7" t="s">
        <v>547</v>
      </c>
      <c r="D185" s="82">
        <v>1</v>
      </c>
      <c r="E185" s="82">
        <v>0</v>
      </c>
      <c r="F185" s="82">
        <v>0</v>
      </c>
      <c r="G185" s="82">
        <v>0</v>
      </c>
      <c r="H185" s="82">
        <v>1</v>
      </c>
      <c r="I185" s="84">
        <v>108</v>
      </c>
    </row>
    <row r="186" spans="1:12" ht="19.5" customHeight="1" x14ac:dyDescent="0.35">
      <c r="A186" s="221"/>
      <c r="B186" s="79" t="s">
        <v>12</v>
      </c>
      <c r="C186" s="7" t="s">
        <v>547</v>
      </c>
      <c r="D186" s="82">
        <v>35</v>
      </c>
      <c r="E186" s="82">
        <v>22</v>
      </c>
      <c r="F186" s="82">
        <v>18</v>
      </c>
      <c r="G186" s="82">
        <v>0</v>
      </c>
      <c r="H186" s="82">
        <v>75</v>
      </c>
      <c r="I186" s="84">
        <v>124.09333333333333</v>
      </c>
    </row>
    <row r="187" spans="1:12" ht="19.5" customHeight="1" x14ac:dyDescent="0.35">
      <c r="A187" s="221"/>
      <c r="B187" s="79" t="s">
        <v>13</v>
      </c>
      <c r="C187" s="7" t="s">
        <v>547</v>
      </c>
      <c r="D187" s="82">
        <v>49</v>
      </c>
      <c r="E187" s="82">
        <v>13</v>
      </c>
      <c r="F187" s="82">
        <v>21</v>
      </c>
      <c r="G187" s="82">
        <v>0</v>
      </c>
      <c r="H187" s="82">
        <v>83</v>
      </c>
      <c r="I187" s="84">
        <v>116.1566265060241</v>
      </c>
    </row>
    <row r="188" spans="1:12" ht="19.5" customHeight="1" x14ac:dyDescent="0.35">
      <c r="A188" s="221"/>
      <c r="B188" s="79" t="s">
        <v>14</v>
      </c>
      <c r="C188" s="7" t="s">
        <v>547</v>
      </c>
      <c r="D188" s="82">
        <v>42</v>
      </c>
      <c r="E188" s="82">
        <v>13</v>
      </c>
      <c r="F188" s="82">
        <v>14</v>
      </c>
      <c r="G188" s="82">
        <v>0</v>
      </c>
      <c r="H188" s="82">
        <v>69</v>
      </c>
      <c r="I188" s="84">
        <v>116.37681159420291</v>
      </c>
    </row>
    <row r="189" spans="1:12" ht="19.5" customHeight="1" x14ac:dyDescent="0.35">
      <c r="A189" s="221"/>
      <c r="B189" s="79" t="s">
        <v>15</v>
      </c>
      <c r="C189" s="7" t="s">
        <v>547</v>
      </c>
      <c r="D189" s="82">
        <v>15</v>
      </c>
      <c r="E189" s="82">
        <v>3</v>
      </c>
      <c r="F189" s="82">
        <v>1</v>
      </c>
      <c r="G189" s="82">
        <v>0</v>
      </c>
      <c r="H189" s="82">
        <v>19</v>
      </c>
      <c r="I189" s="84">
        <v>106.21052631578948</v>
      </c>
    </row>
    <row r="190" spans="1:12" ht="19.5" customHeight="1" x14ac:dyDescent="0.35">
      <c r="A190" s="221"/>
      <c r="B190" s="79" t="s">
        <v>16</v>
      </c>
      <c r="C190" s="7" t="s">
        <v>547</v>
      </c>
      <c r="D190" s="82">
        <v>6</v>
      </c>
      <c r="E190" s="82">
        <v>0</v>
      </c>
      <c r="F190" s="82">
        <v>1</v>
      </c>
      <c r="G190" s="82">
        <v>0</v>
      </c>
      <c r="H190" s="82">
        <v>7</v>
      </c>
      <c r="I190" s="84">
        <v>106.57142857142857</v>
      </c>
    </row>
    <row r="191" spans="1:12" ht="19.5" customHeight="1" x14ac:dyDescent="0.35">
      <c r="A191" s="221"/>
      <c r="B191" s="79" t="s">
        <v>17</v>
      </c>
      <c r="C191" s="7" t="s">
        <v>110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935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935</v>
      </c>
    </row>
    <row r="193" spans="1:12" ht="19.5" customHeight="1" x14ac:dyDescent="0.35">
      <c r="A193" s="222"/>
      <c r="B193" s="80" t="s">
        <v>19</v>
      </c>
      <c r="C193" s="7" t="s">
        <v>547</v>
      </c>
      <c r="D193" s="159">
        <v>148</v>
      </c>
      <c r="E193" s="159">
        <v>51</v>
      </c>
      <c r="F193" s="159">
        <v>55</v>
      </c>
      <c r="G193" s="159">
        <v>0</v>
      </c>
      <c r="H193" s="159">
        <v>254</v>
      </c>
      <c r="I193" s="160">
        <v>117.51968503937007</v>
      </c>
    </row>
    <row r="194" spans="1:12" ht="19.5" customHeight="1" x14ac:dyDescent="0.35">
      <c r="A194" s="80" t="s">
        <v>21</v>
      </c>
      <c r="B194" s="81"/>
      <c r="C194" s="20" t="s">
        <v>547</v>
      </c>
      <c r="D194" s="83">
        <v>257</v>
      </c>
      <c r="E194" s="83">
        <v>96</v>
      </c>
      <c r="F194" s="83">
        <v>76</v>
      </c>
      <c r="G194" s="83">
        <v>0</v>
      </c>
      <c r="H194" s="83">
        <v>429</v>
      </c>
      <c r="I194" s="85">
        <v>115.21911421911422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110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935</v>
      </c>
      <c r="L202" s="170"/>
    </row>
    <row r="203" spans="1:12" ht="19.5" customHeight="1" x14ac:dyDescent="0.35">
      <c r="A203" s="221"/>
      <c r="B203" s="79" t="s">
        <v>11</v>
      </c>
      <c r="C203" s="7" t="s">
        <v>110</v>
      </c>
      <c r="D203" s="82">
        <v>0</v>
      </c>
      <c r="E203" s="82">
        <v>0</v>
      </c>
      <c r="F203" s="82">
        <v>0</v>
      </c>
      <c r="G203" s="82">
        <v>0</v>
      </c>
      <c r="H203" s="82">
        <v>0</v>
      </c>
      <c r="I203" s="84" t="s">
        <v>937</v>
      </c>
      <c r="L203" s="170"/>
    </row>
    <row r="204" spans="1:12" ht="19.5" customHeight="1" x14ac:dyDescent="0.35">
      <c r="A204" s="221"/>
      <c r="B204" s="79" t="s">
        <v>12</v>
      </c>
      <c r="C204" s="7" t="s">
        <v>548</v>
      </c>
      <c r="D204" s="82">
        <v>54</v>
      </c>
      <c r="E204" s="82">
        <v>8</v>
      </c>
      <c r="F204" s="82">
        <v>0</v>
      </c>
      <c r="G204" s="82">
        <v>0</v>
      </c>
      <c r="H204" s="82">
        <v>62</v>
      </c>
      <c r="I204" s="84">
        <v>22.580645161290324</v>
      </c>
      <c r="L204" s="171"/>
    </row>
    <row r="205" spans="1:12" ht="19.5" customHeight="1" x14ac:dyDescent="0.35">
      <c r="A205" s="221"/>
      <c r="B205" s="79" t="s">
        <v>13</v>
      </c>
      <c r="C205" s="7" t="s">
        <v>548</v>
      </c>
      <c r="D205" s="82">
        <v>59</v>
      </c>
      <c r="E205" s="82">
        <v>6</v>
      </c>
      <c r="F205" s="82">
        <v>2</v>
      </c>
      <c r="G205" s="82">
        <v>0</v>
      </c>
      <c r="H205" s="82">
        <v>67</v>
      </c>
      <c r="I205" s="84">
        <v>23.955223880597014</v>
      </c>
    </row>
    <row r="206" spans="1:12" ht="19.5" customHeight="1" x14ac:dyDescent="0.35">
      <c r="A206" s="221"/>
      <c r="B206" s="79" t="s">
        <v>14</v>
      </c>
      <c r="C206" s="7" t="s">
        <v>548</v>
      </c>
      <c r="D206" s="82">
        <v>36</v>
      </c>
      <c r="E206" s="82">
        <v>2</v>
      </c>
      <c r="F206" s="82">
        <v>0</v>
      </c>
      <c r="G206" s="82">
        <v>0</v>
      </c>
      <c r="H206" s="82">
        <v>38</v>
      </c>
      <c r="I206" s="84">
        <v>22.026315789473685</v>
      </c>
    </row>
    <row r="207" spans="1:12" ht="19.5" customHeight="1" x14ac:dyDescent="0.35">
      <c r="A207" s="221"/>
      <c r="B207" s="79" t="s">
        <v>15</v>
      </c>
      <c r="C207" s="7" t="s">
        <v>548</v>
      </c>
      <c r="D207" s="82">
        <v>5</v>
      </c>
      <c r="E207" s="82">
        <v>2</v>
      </c>
      <c r="F207" s="82">
        <v>0</v>
      </c>
      <c r="G207" s="82">
        <v>0</v>
      </c>
      <c r="H207" s="82">
        <v>7</v>
      </c>
      <c r="I207" s="84">
        <v>26.142857142857142</v>
      </c>
    </row>
    <row r="208" spans="1:12" ht="19.5" customHeight="1" x14ac:dyDescent="0.35">
      <c r="A208" s="221"/>
      <c r="B208" s="79" t="s">
        <v>16</v>
      </c>
      <c r="C208" s="7" t="s">
        <v>110</v>
      </c>
      <c r="D208" s="82">
        <v>1</v>
      </c>
      <c r="E208" s="82">
        <v>0</v>
      </c>
      <c r="F208" s="82">
        <v>0</v>
      </c>
      <c r="G208" s="82">
        <v>0</v>
      </c>
      <c r="H208" s="82">
        <v>1</v>
      </c>
      <c r="I208" s="84">
        <v>20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937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935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548</v>
      </c>
      <c r="D211" s="159">
        <v>155</v>
      </c>
      <c r="E211" s="159">
        <v>18</v>
      </c>
      <c r="F211" s="159">
        <v>2</v>
      </c>
      <c r="G211" s="159">
        <v>0</v>
      </c>
      <c r="H211" s="159">
        <v>175</v>
      </c>
      <c r="I211" s="160">
        <v>23.114285714285714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935</v>
      </c>
    </row>
    <row r="213" spans="1:12" ht="19.5" customHeight="1" x14ac:dyDescent="0.35">
      <c r="A213" s="221"/>
      <c r="B213" s="79" t="s">
        <v>11</v>
      </c>
      <c r="C213" s="7" t="s">
        <v>548</v>
      </c>
      <c r="D213" s="82">
        <v>1</v>
      </c>
      <c r="E213" s="82">
        <v>0</v>
      </c>
      <c r="F213" s="82">
        <v>0</v>
      </c>
      <c r="G213" s="82">
        <v>0</v>
      </c>
      <c r="H213" s="82">
        <v>1</v>
      </c>
      <c r="I213" s="84">
        <v>25</v>
      </c>
    </row>
    <row r="214" spans="1:12" ht="19.5" customHeight="1" x14ac:dyDescent="0.35">
      <c r="A214" s="221"/>
      <c r="B214" s="79" t="s">
        <v>12</v>
      </c>
      <c r="C214" s="7" t="s">
        <v>548</v>
      </c>
      <c r="D214" s="82">
        <v>73</v>
      </c>
      <c r="E214" s="82">
        <v>2</v>
      </c>
      <c r="F214" s="82">
        <v>0</v>
      </c>
      <c r="G214" s="82">
        <v>0</v>
      </c>
      <c r="H214" s="82">
        <v>75</v>
      </c>
      <c r="I214" s="84">
        <v>22.48</v>
      </c>
    </row>
    <row r="215" spans="1:12" ht="19.5" customHeight="1" x14ac:dyDescent="0.35">
      <c r="A215" s="221"/>
      <c r="B215" s="79" t="s">
        <v>13</v>
      </c>
      <c r="C215" s="7" t="s">
        <v>548</v>
      </c>
      <c r="D215" s="82">
        <v>71</v>
      </c>
      <c r="E215" s="82">
        <v>10</v>
      </c>
      <c r="F215" s="82">
        <v>2</v>
      </c>
      <c r="G215" s="82">
        <v>0</v>
      </c>
      <c r="H215" s="82">
        <v>83</v>
      </c>
      <c r="I215" s="84">
        <v>23.903614457831324</v>
      </c>
    </row>
    <row r="216" spans="1:12" ht="19.5" customHeight="1" x14ac:dyDescent="0.35">
      <c r="A216" s="221"/>
      <c r="B216" s="79" t="s">
        <v>14</v>
      </c>
      <c r="C216" s="7" t="s">
        <v>548</v>
      </c>
      <c r="D216" s="82">
        <v>62</v>
      </c>
      <c r="E216" s="82">
        <v>7</v>
      </c>
      <c r="F216" s="82">
        <v>0</v>
      </c>
      <c r="G216" s="82">
        <v>0</v>
      </c>
      <c r="H216" s="82">
        <v>69</v>
      </c>
      <c r="I216" s="84">
        <v>22.608695652173914</v>
      </c>
    </row>
    <row r="217" spans="1:12" ht="19.5" customHeight="1" x14ac:dyDescent="0.35">
      <c r="A217" s="221"/>
      <c r="B217" s="79" t="s">
        <v>15</v>
      </c>
      <c r="C217" s="7" t="s">
        <v>548</v>
      </c>
      <c r="D217" s="82">
        <v>19</v>
      </c>
      <c r="E217" s="82">
        <v>0</v>
      </c>
      <c r="F217" s="82">
        <v>0</v>
      </c>
      <c r="G217" s="82">
        <v>0</v>
      </c>
      <c r="H217" s="82">
        <v>19</v>
      </c>
      <c r="I217" s="84">
        <v>21.684210526315791</v>
      </c>
    </row>
    <row r="218" spans="1:12" ht="19.5" customHeight="1" x14ac:dyDescent="0.35">
      <c r="A218" s="221"/>
      <c r="B218" s="79" t="s">
        <v>16</v>
      </c>
      <c r="C218" s="7" t="s">
        <v>548</v>
      </c>
      <c r="D218" s="82">
        <v>7</v>
      </c>
      <c r="E218" s="82">
        <v>0</v>
      </c>
      <c r="F218" s="82">
        <v>0</v>
      </c>
      <c r="G218" s="82">
        <v>0</v>
      </c>
      <c r="H218" s="82">
        <v>7</v>
      </c>
      <c r="I218" s="84">
        <v>20.285714285714285</v>
      </c>
    </row>
    <row r="219" spans="1:12" ht="19.5" customHeight="1" x14ac:dyDescent="0.35">
      <c r="A219" s="221"/>
      <c r="B219" s="79" t="s">
        <v>17</v>
      </c>
      <c r="C219" s="7" t="s">
        <v>110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935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935</v>
      </c>
    </row>
    <row r="221" spans="1:12" ht="19.5" customHeight="1" x14ac:dyDescent="0.35">
      <c r="A221" s="222"/>
      <c r="B221" s="80" t="s">
        <v>19</v>
      </c>
      <c r="C221" s="7" t="s">
        <v>548</v>
      </c>
      <c r="D221" s="159">
        <v>233</v>
      </c>
      <c r="E221" s="159">
        <v>19</v>
      </c>
      <c r="F221" s="159">
        <v>2</v>
      </c>
      <c r="G221" s="159">
        <v>0</v>
      </c>
      <c r="H221" s="159">
        <v>254</v>
      </c>
      <c r="I221" s="160">
        <v>22.870078740157481</v>
      </c>
    </row>
    <row r="222" spans="1:12" ht="19.5" customHeight="1" x14ac:dyDescent="0.35">
      <c r="A222" s="80" t="s">
        <v>21</v>
      </c>
      <c r="B222" s="81"/>
      <c r="C222" s="20" t="s">
        <v>548</v>
      </c>
      <c r="D222" s="83">
        <v>388</v>
      </c>
      <c r="E222" s="83">
        <v>37</v>
      </c>
      <c r="F222" s="83">
        <v>4</v>
      </c>
      <c r="G222" s="83">
        <v>0</v>
      </c>
      <c r="H222" s="83">
        <v>429</v>
      </c>
      <c r="I222" s="85">
        <v>22.969696969696969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110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935</v>
      </c>
      <c r="L230" s="170"/>
    </row>
    <row r="231" spans="1:12" ht="19.5" customHeight="1" x14ac:dyDescent="0.35">
      <c r="A231" s="221"/>
      <c r="B231" s="79" t="s">
        <v>11</v>
      </c>
      <c r="C231" s="7" t="s">
        <v>110</v>
      </c>
      <c r="D231" s="82">
        <v>0</v>
      </c>
      <c r="E231" s="82">
        <v>0</v>
      </c>
      <c r="F231" s="82">
        <v>0</v>
      </c>
      <c r="G231" s="82">
        <v>0</v>
      </c>
      <c r="H231" s="82">
        <v>0</v>
      </c>
      <c r="I231" s="84" t="s">
        <v>935</v>
      </c>
      <c r="L231" s="170"/>
    </row>
    <row r="232" spans="1:12" ht="19.5" customHeight="1" x14ac:dyDescent="0.35">
      <c r="A232" s="221"/>
      <c r="B232" s="79" t="s">
        <v>12</v>
      </c>
      <c r="C232" s="7" t="s">
        <v>549</v>
      </c>
      <c r="D232" s="82">
        <v>55</v>
      </c>
      <c r="E232" s="82">
        <v>5</v>
      </c>
      <c r="F232" s="82">
        <v>2</v>
      </c>
      <c r="G232" s="82">
        <v>0</v>
      </c>
      <c r="H232" s="82">
        <v>62</v>
      </c>
      <c r="I232" s="84">
        <v>18.467741935483872</v>
      </c>
      <c r="L232" s="171"/>
    </row>
    <row r="233" spans="1:12" ht="19.5" customHeight="1" x14ac:dyDescent="0.35">
      <c r="A233" s="221"/>
      <c r="B233" s="79" t="s">
        <v>13</v>
      </c>
      <c r="C233" s="7" t="s">
        <v>549</v>
      </c>
      <c r="D233" s="82">
        <v>61</v>
      </c>
      <c r="E233" s="82">
        <v>4</v>
      </c>
      <c r="F233" s="82">
        <v>2</v>
      </c>
      <c r="G233" s="82">
        <v>0</v>
      </c>
      <c r="H233" s="82">
        <v>67</v>
      </c>
      <c r="I233" s="84">
        <v>19.597014925373134</v>
      </c>
    </row>
    <row r="234" spans="1:12" ht="19.5" customHeight="1" x14ac:dyDescent="0.35">
      <c r="A234" s="221"/>
      <c r="B234" s="79" t="s">
        <v>14</v>
      </c>
      <c r="C234" s="7" t="s">
        <v>549</v>
      </c>
      <c r="D234" s="82">
        <v>36</v>
      </c>
      <c r="E234" s="82">
        <v>1</v>
      </c>
      <c r="F234" s="82">
        <v>1</v>
      </c>
      <c r="G234" s="82">
        <v>0</v>
      </c>
      <c r="H234" s="82">
        <v>38</v>
      </c>
      <c r="I234" s="84">
        <v>15.578947368421053</v>
      </c>
    </row>
    <row r="235" spans="1:12" ht="19.5" customHeight="1" x14ac:dyDescent="0.35">
      <c r="A235" s="221"/>
      <c r="B235" s="79" t="s">
        <v>15</v>
      </c>
      <c r="C235" s="7" t="s">
        <v>549</v>
      </c>
      <c r="D235" s="82">
        <v>7</v>
      </c>
      <c r="E235" s="82">
        <v>0</v>
      </c>
      <c r="F235" s="82">
        <v>0</v>
      </c>
      <c r="G235" s="82">
        <v>0</v>
      </c>
      <c r="H235" s="82">
        <v>7</v>
      </c>
      <c r="I235" s="84">
        <v>15.428571428571429</v>
      </c>
    </row>
    <row r="236" spans="1:12" ht="19.5" customHeight="1" x14ac:dyDescent="0.35">
      <c r="A236" s="221"/>
      <c r="B236" s="79" t="s">
        <v>16</v>
      </c>
      <c r="C236" s="7" t="s">
        <v>110</v>
      </c>
      <c r="D236" s="82">
        <v>1</v>
      </c>
      <c r="E236" s="82">
        <v>0</v>
      </c>
      <c r="F236" s="82">
        <v>0</v>
      </c>
      <c r="G236" s="82">
        <v>0</v>
      </c>
      <c r="H236" s="82">
        <v>1</v>
      </c>
      <c r="I236" s="84">
        <v>13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935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935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549</v>
      </c>
      <c r="D239" s="159">
        <v>160</v>
      </c>
      <c r="E239" s="159">
        <v>10</v>
      </c>
      <c r="F239" s="159">
        <v>5</v>
      </c>
      <c r="G239" s="159">
        <v>0</v>
      </c>
      <c r="H239" s="159">
        <v>175</v>
      </c>
      <c r="I239" s="160">
        <v>18.12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937</v>
      </c>
    </row>
    <row r="241" spans="1:12" ht="19.5" customHeight="1" x14ac:dyDescent="0.35">
      <c r="A241" s="221"/>
      <c r="B241" s="79" t="s">
        <v>11</v>
      </c>
      <c r="C241" s="7" t="s">
        <v>549</v>
      </c>
      <c r="D241" s="82">
        <v>1</v>
      </c>
      <c r="E241" s="82">
        <v>0</v>
      </c>
      <c r="F241" s="82">
        <v>0</v>
      </c>
      <c r="G241" s="82">
        <v>0</v>
      </c>
      <c r="H241" s="82">
        <v>1</v>
      </c>
      <c r="I241" s="84">
        <v>14</v>
      </c>
    </row>
    <row r="242" spans="1:12" ht="19.5" customHeight="1" x14ac:dyDescent="0.35">
      <c r="A242" s="221"/>
      <c r="B242" s="79" t="s">
        <v>12</v>
      </c>
      <c r="C242" s="7" t="s">
        <v>549</v>
      </c>
      <c r="D242" s="82">
        <v>74</v>
      </c>
      <c r="E242" s="82">
        <v>1</v>
      </c>
      <c r="F242" s="82">
        <v>0</v>
      </c>
      <c r="G242" s="82">
        <v>0</v>
      </c>
      <c r="H242" s="82">
        <v>75</v>
      </c>
      <c r="I242" s="84">
        <v>16.346666666666668</v>
      </c>
    </row>
    <row r="243" spans="1:12" ht="19.5" customHeight="1" x14ac:dyDescent="0.35">
      <c r="A243" s="221"/>
      <c r="B243" s="79" t="s">
        <v>13</v>
      </c>
      <c r="C243" s="7" t="s">
        <v>549</v>
      </c>
      <c r="D243" s="82">
        <v>79</v>
      </c>
      <c r="E243" s="82">
        <v>2</v>
      </c>
      <c r="F243" s="82">
        <v>2</v>
      </c>
      <c r="G243" s="82">
        <v>0</v>
      </c>
      <c r="H243" s="82">
        <v>83</v>
      </c>
      <c r="I243" s="84">
        <v>16</v>
      </c>
    </row>
    <row r="244" spans="1:12" ht="19.5" customHeight="1" x14ac:dyDescent="0.35">
      <c r="A244" s="221"/>
      <c r="B244" s="79" t="s">
        <v>14</v>
      </c>
      <c r="C244" s="7" t="s">
        <v>549</v>
      </c>
      <c r="D244" s="82">
        <v>67</v>
      </c>
      <c r="E244" s="82">
        <v>2</v>
      </c>
      <c r="F244" s="82">
        <v>0</v>
      </c>
      <c r="G244" s="82">
        <v>0</v>
      </c>
      <c r="H244" s="82">
        <v>69</v>
      </c>
      <c r="I244" s="84">
        <v>14.695652173913043</v>
      </c>
    </row>
    <row r="245" spans="1:12" ht="19.5" customHeight="1" x14ac:dyDescent="0.35">
      <c r="A245" s="221"/>
      <c r="B245" s="79" t="s">
        <v>15</v>
      </c>
      <c r="C245" s="7" t="s">
        <v>549</v>
      </c>
      <c r="D245" s="82">
        <v>19</v>
      </c>
      <c r="E245" s="82">
        <v>0</v>
      </c>
      <c r="F245" s="82">
        <v>0</v>
      </c>
      <c r="G245" s="82">
        <v>0</v>
      </c>
      <c r="H245" s="82">
        <v>19</v>
      </c>
      <c r="I245" s="84">
        <v>12.157894736842104</v>
      </c>
    </row>
    <row r="246" spans="1:12" ht="19.5" customHeight="1" x14ac:dyDescent="0.35">
      <c r="A246" s="221"/>
      <c r="B246" s="79" t="s">
        <v>16</v>
      </c>
      <c r="C246" s="7" t="s">
        <v>549</v>
      </c>
      <c r="D246" s="82">
        <v>7</v>
      </c>
      <c r="E246" s="82">
        <v>0</v>
      </c>
      <c r="F246" s="82">
        <v>0</v>
      </c>
      <c r="G246" s="82">
        <v>0</v>
      </c>
      <c r="H246" s="82">
        <v>7</v>
      </c>
      <c r="I246" s="84">
        <v>13.142857142857142</v>
      </c>
    </row>
    <row r="247" spans="1:12" ht="19.5" customHeight="1" x14ac:dyDescent="0.35">
      <c r="A247" s="221"/>
      <c r="B247" s="79" t="s">
        <v>17</v>
      </c>
      <c r="C247" s="7" t="s">
        <v>110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935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937</v>
      </c>
    </row>
    <row r="249" spans="1:12" ht="19.5" customHeight="1" x14ac:dyDescent="0.35">
      <c r="A249" s="222"/>
      <c r="B249" s="80" t="s">
        <v>19</v>
      </c>
      <c r="C249" s="7" t="s">
        <v>549</v>
      </c>
      <c r="D249" s="159">
        <v>247</v>
      </c>
      <c r="E249" s="159">
        <v>5</v>
      </c>
      <c r="F249" s="159">
        <v>2</v>
      </c>
      <c r="G249" s="159">
        <v>0</v>
      </c>
      <c r="H249" s="159">
        <v>254</v>
      </c>
      <c r="I249" s="160">
        <v>15.374015748031496</v>
      </c>
    </row>
    <row r="250" spans="1:12" ht="19.5" customHeight="1" x14ac:dyDescent="0.35">
      <c r="A250" s="80" t="s">
        <v>21</v>
      </c>
      <c r="B250" s="81"/>
      <c r="C250" s="20" t="s">
        <v>549</v>
      </c>
      <c r="D250" s="83">
        <v>407</v>
      </c>
      <c r="E250" s="83">
        <v>15</v>
      </c>
      <c r="F250" s="83">
        <v>7</v>
      </c>
      <c r="G250" s="83">
        <v>0</v>
      </c>
      <c r="H250" s="83">
        <v>429</v>
      </c>
      <c r="I250" s="85">
        <v>16.494172494172496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110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935</v>
      </c>
      <c r="L258" s="170"/>
    </row>
    <row r="259" spans="1:12" ht="19.5" customHeight="1" x14ac:dyDescent="0.35">
      <c r="A259" s="221"/>
      <c r="B259" s="79" t="s">
        <v>11</v>
      </c>
      <c r="C259" s="7" t="s">
        <v>110</v>
      </c>
      <c r="D259" s="82">
        <v>0</v>
      </c>
      <c r="E259" s="82">
        <v>0</v>
      </c>
      <c r="F259" s="82">
        <v>0</v>
      </c>
      <c r="G259" s="82">
        <v>0</v>
      </c>
      <c r="H259" s="82">
        <v>0</v>
      </c>
      <c r="I259" s="84" t="s">
        <v>935</v>
      </c>
      <c r="L259" s="170"/>
    </row>
    <row r="260" spans="1:12" ht="19.5" customHeight="1" x14ac:dyDescent="0.35">
      <c r="A260" s="221"/>
      <c r="B260" s="79" t="s">
        <v>12</v>
      </c>
      <c r="C260" s="7" t="s">
        <v>550</v>
      </c>
      <c r="D260" s="82">
        <v>56</v>
      </c>
      <c r="E260" s="82">
        <v>6</v>
      </c>
      <c r="F260" s="82">
        <v>0</v>
      </c>
      <c r="G260" s="82">
        <v>0</v>
      </c>
      <c r="H260" s="82">
        <v>62</v>
      </c>
      <c r="I260" s="84">
        <v>27.661290322580644</v>
      </c>
      <c r="L260" s="171"/>
    </row>
    <row r="261" spans="1:12" ht="19.5" customHeight="1" x14ac:dyDescent="0.35">
      <c r="A261" s="221"/>
      <c r="B261" s="79" t="s">
        <v>13</v>
      </c>
      <c r="C261" s="7" t="s">
        <v>550</v>
      </c>
      <c r="D261" s="82">
        <v>59</v>
      </c>
      <c r="E261" s="82">
        <v>6</v>
      </c>
      <c r="F261" s="82">
        <v>2</v>
      </c>
      <c r="G261" s="82">
        <v>0</v>
      </c>
      <c r="H261" s="82">
        <v>67</v>
      </c>
      <c r="I261" s="84">
        <v>35.791044776119406</v>
      </c>
    </row>
    <row r="262" spans="1:12" ht="19.5" customHeight="1" x14ac:dyDescent="0.35">
      <c r="A262" s="221"/>
      <c r="B262" s="79" t="s">
        <v>14</v>
      </c>
      <c r="C262" s="7" t="s">
        <v>550</v>
      </c>
      <c r="D262" s="82">
        <v>33</v>
      </c>
      <c r="E262" s="82">
        <v>4</v>
      </c>
      <c r="F262" s="82">
        <v>1</v>
      </c>
      <c r="G262" s="82">
        <v>0</v>
      </c>
      <c r="H262" s="82">
        <v>38</v>
      </c>
      <c r="I262" s="84">
        <v>29.657894736842106</v>
      </c>
    </row>
    <row r="263" spans="1:12" ht="19.5" customHeight="1" x14ac:dyDescent="0.35">
      <c r="A263" s="221"/>
      <c r="B263" s="79" t="s">
        <v>15</v>
      </c>
      <c r="C263" s="7" t="s">
        <v>550</v>
      </c>
      <c r="D263" s="82">
        <v>6</v>
      </c>
      <c r="E263" s="82">
        <v>0</v>
      </c>
      <c r="F263" s="82">
        <v>1</v>
      </c>
      <c r="G263" s="82">
        <v>0</v>
      </c>
      <c r="H263" s="82">
        <v>7</v>
      </c>
      <c r="I263" s="84">
        <v>35.285714285714285</v>
      </c>
    </row>
    <row r="264" spans="1:12" ht="19.5" customHeight="1" x14ac:dyDescent="0.35">
      <c r="A264" s="221"/>
      <c r="B264" s="79" t="s">
        <v>16</v>
      </c>
      <c r="C264" s="7" t="s">
        <v>110</v>
      </c>
      <c r="D264" s="82">
        <v>1</v>
      </c>
      <c r="E264" s="82">
        <v>0</v>
      </c>
      <c r="F264" s="82">
        <v>0</v>
      </c>
      <c r="G264" s="82">
        <v>0</v>
      </c>
      <c r="H264" s="82">
        <v>1</v>
      </c>
      <c r="I264" s="84">
        <v>14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935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935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550</v>
      </c>
      <c r="D267" s="159">
        <v>155</v>
      </c>
      <c r="E267" s="159">
        <v>16</v>
      </c>
      <c r="F267" s="159">
        <v>4</v>
      </c>
      <c r="G267" s="159">
        <v>0</v>
      </c>
      <c r="H267" s="159">
        <v>175</v>
      </c>
      <c r="I267" s="160">
        <v>31.434285714285714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935</v>
      </c>
    </row>
    <row r="269" spans="1:12" ht="19.5" customHeight="1" x14ac:dyDescent="0.35">
      <c r="A269" s="221"/>
      <c r="B269" s="79" t="s">
        <v>11</v>
      </c>
      <c r="C269" s="7" t="s">
        <v>550</v>
      </c>
      <c r="D269" s="82">
        <v>1</v>
      </c>
      <c r="E269" s="82">
        <v>0</v>
      </c>
      <c r="F269" s="82">
        <v>0</v>
      </c>
      <c r="G269" s="82">
        <v>0</v>
      </c>
      <c r="H269" s="82">
        <v>1</v>
      </c>
      <c r="I269" s="84">
        <v>19</v>
      </c>
    </row>
    <row r="270" spans="1:12" ht="19.5" customHeight="1" x14ac:dyDescent="0.35">
      <c r="A270" s="221"/>
      <c r="B270" s="79" t="s">
        <v>12</v>
      </c>
      <c r="C270" s="7" t="s">
        <v>550</v>
      </c>
      <c r="D270" s="82">
        <v>71</v>
      </c>
      <c r="E270" s="82">
        <v>3</v>
      </c>
      <c r="F270" s="82">
        <v>1</v>
      </c>
      <c r="G270" s="82">
        <v>0</v>
      </c>
      <c r="H270" s="82">
        <v>75</v>
      </c>
      <c r="I270" s="84">
        <v>24.493333333333332</v>
      </c>
    </row>
    <row r="271" spans="1:12" ht="19.5" customHeight="1" x14ac:dyDescent="0.35">
      <c r="A271" s="221"/>
      <c r="B271" s="79" t="s">
        <v>13</v>
      </c>
      <c r="C271" s="7" t="s">
        <v>550</v>
      </c>
      <c r="D271" s="82">
        <v>79</v>
      </c>
      <c r="E271" s="82">
        <v>4</v>
      </c>
      <c r="F271" s="82">
        <v>0</v>
      </c>
      <c r="G271" s="82">
        <v>0</v>
      </c>
      <c r="H271" s="82">
        <v>83</v>
      </c>
      <c r="I271" s="84">
        <v>20</v>
      </c>
    </row>
    <row r="272" spans="1:12" ht="19.5" customHeight="1" x14ac:dyDescent="0.35">
      <c r="A272" s="221"/>
      <c r="B272" s="79" t="s">
        <v>14</v>
      </c>
      <c r="C272" s="7" t="s">
        <v>550</v>
      </c>
      <c r="D272" s="82">
        <v>66</v>
      </c>
      <c r="E272" s="82">
        <v>3</v>
      </c>
      <c r="F272" s="82">
        <v>0</v>
      </c>
      <c r="G272" s="82">
        <v>0</v>
      </c>
      <c r="H272" s="82">
        <v>69</v>
      </c>
      <c r="I272" s="84">
        <v>20.521739130434781</v>
      </c>
    </row>
    <row r="273" spans="1:13" ht="19.5" customHeight="1" x14ac:dyDescent="0.35">
      <c r="A273" s="221"/>
      <c r="B273" s="79" t="s">
        <v>15</v>
      </c>
      <c r="C273" s="7" t="s">
        <v>550</v>
      </c>
      <c r="D273" s="82">
        <v>19</v>
      </c>
      <c r="E273" s="82">
        <v>0</v>
      </c>
      <c r="F273" s="82">
        <v>0</v>
      </c>
      <c r="G273" s="82">
        <v>0</v>
      </c>
      <c r="H273" s="82">
        <v>19</v>
      </c>
      <c r="I273" s="84">
        <v>15.736842105263158</v>
      </c>
    </row>
    <row r="274" spans="1:13" ht="19.5" customHeight="1" x14ac:dyDescent="0.35">
      <c r="A274" s="221"/>
      <c r="B274" s="79" t="s">
        <v>16</v>
      </c>
      <c r="C274" s="7" t="s">
        <v>550</v>
      </c>
      <c r="D274" s="82">
        <v>7</v>
      </c>
      <c r="E274" s="82">
        <v>0</v>
      </c>
      <c r="F274" s="82">
        <v>0</v>
      </c>
      <c r="G274" s="82">
        <v>0</v>
      </c>
      <c r="H274" s="82">
        <v>7</v>
      </c>
      <c r="I274" s="84">
        <v>14.857142857142858</v>
      </c>
    </row>
    <row r="275" spans="1:13" ht="19.5" customHeight="1" x14ac:dyDescent="0.35">
      <c r="A275" s="221"/>
      <c r="B275" s="79" t="s">
        <v>17</v>
      </c>
      <c r="C275" s="7" t="s">
        <v>110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935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937</v>
      </c>
    </row>
    <row r="277" spans="1:13" ht="19.5" customHeight="1" x14ac:dyDescent="0.35">
      <c r="A277" s="222"/>
      <c r="B277" s="80" t="s">
        <v>19</v>
      </c>
      <c r="C277" s="7" t="s">
        <v>550</v>
      </c>
      <c r="D277" s="159">
        <v>243</v>
      </c>
      <c r="E277" s="159">
        <v>10</v>
      </c>
      <c r="F277" s="159">
        <v>1</v>
      </c>
      <c r="G277" s="159">
        <v>0</v>
      </c>
      <c r="H277" s="159">
        <v>254</v>
      </c>
      <c r="I277" s="160">
        <v>21.003937007874015</v>
      </c>
    </row>
    <row r="278" spans="1:13" ht="19.5" customHeight="1" x14ac:dyDescent="0.35">
      <c r="A278" s="80" t="s">
        <v>21</v>
      </c>
      <c r="B278" s="81"/>
      <c r="C278" s="20" t="s">
        <v>550</v>
      </c>
      <c r="D278" s="83">
        <v>398</v>
      </c>
      <c r="E278" s="83">
        <v>26</v>
      </c>
      <c r="F278" s="83">
        <v>5</v>
      </c>
      <c r="G278" s="83">
        <v>0</v>
      </c>
      <c r="H278" s="83">
        <v>429</v>
      </c>
      <c r="I278" s="85">
        <v>25.25874125874126</v>
      </c>
      <c r="K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K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110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935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110</v>
      </c>
      <c r="D287" s="82">
        <v>0</v>
      </c>
      <c r="E287" s="82">
        <v>0</v>
      </c>
      <c r="F287" s="82">
        <v>0</v>
      </c>
      <c r="G287" s="82">
        <v>0</v>
      </c>
      <c r="H287" s="82">
        <v>0</v>
      </c>
      <c r="I287" s="82">
        <v>0</v>
      </c>
      <c r="J287" s="84" t="s">
        <v>935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551</v>
      </c>
      <c r="D288" s="82">
        <v>34</v>
      </c>
      <c r="E288" s="82">
        <v>8</v>
      </c>
      <c r="F288" s="82">
        <v>3</v>
      </c>
      <c r="G288" s="82">
        <v>4</v>
      </c>
      <c r="H288" s="82">
        <v>13</v>
      </c>
      <c r="I288" s="82">
        <v>62</v>
      </c>
      <c r="J288" s="84">
        <v>98.355555555555554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551</v>
      </c>
      <c r="D289" s="82">
        <v>25</v>
      </c>
      <c r="E289" s="82">
        <v>11</v>
      </c>
      <c r="F289" s="82">
        <v>1</v>
      </c>
      <c r="G289" s="82">
        <v>7</v>
      </c>
      <c r="H289" s="82">
        <v>23</v>
      </c>
      <c r="I289" s="82">
        <v>67</v>
      </c>
      <c r="J289" s="84">
        <v>96.405405405405403</v>
      </c>
      <c r="K289" s="21"/>
    </row>
    <row r="290" spans="1:13" ht="19.5" customHeight="1" x14ac:dyDescent="0.35">
      <c r="A290" s="221"/>
      <c r="B290" s="79" t="s">
        <v>14</v>
      </c>
      <c r="C290" s="7" t="s">
        <v>551</v>
      </c>
      <c r="D290" s="82">
        <v>17</v>
      </c>
      <c r="E290" s="82">
        <v>4</v>
      </c>
      <c r="F290" s="82">
        <v>1</v>
      </c>
      <c r="G290" s="82">
        <v>5</v>
      </c>
      <c r="H290" s="82">
        <v>11</v>
      </c>
      <c r="I290" s="82">
        <v>38</v>
      </c>
      <c r="J290" s="84">
        <v>96.772727272727266</v>
      </c>
      <c r="K290" s="21"/>
    </row>
    <row r="291" spans="1:13" ht="19.5" customHeight="1" x14ac:dyDescent="0.35">
      <c r="A291" s="221"/>
      <c r="B291" s="79" t="s">
        <v>15</v>
      </c>
      <c r="C291" s="7" t="s">
        <v>551</v>
      </c>
      <c r="D291" s="82">
        <v>2</v>
      </c>
      <c r="E291" s="82">
        <v>0</v>
      </c>
      <c r="F291" s="82">
        <v>0</v>
      </c>
      <c r="G291" s="82">
        <v>2</v>
      </c>
      <c r="H291" s="82">
        <v>3</v>
      </c>
      <c r="I291" s="82">
        <v>7</v>
      </c>
      <c r="J291" s="84">
        <v>95</v>
      </c>
      <c r="K291" s="21"/>
    </row>
    <row r="292" spans="1:13" ht="19.5" customHeight="1" x14ac:dyDescent="0.35">
      <c r="A292" s="221"/>
      <c r="B292" s="79" t="s">
        <v>16</v>
      </c>
      <c r="C292" s="7" t="s">
        <v>110</v>
      </c>
      <c r="D292" s="82">
        <v>0</v>
      </c>
      <c r="E292" s="82">
        <v>0</v>
      </c>
      <c r="F292" s="82">
        <v>0</v>
      </c>
      <c r="G292" s="82">
        <v>1</v>
      </c>
      <c r="H292" s="82">
        <v>0</v>
      </c>
      <c r="I292" s="82">
        <v>1</v>
      </c>
      <c r="J292" s="84">
        <v>0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935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935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551</v>
      </c>
      <c r="D295" s="159">
        <v>78</v>
      </c>
      <c r="E295" s="159">
        <v>23</v>
      </c>
      <c r="F295" s="159">
        <v>5</v>
      </c>
      <c r="G295" s="159">
        <v>19</v>
      </c>
      <c r="H295" s="159">
        <v>50</v>
      </c>
      <c r="I295" s="159">
        <v>175</v>
      </c>
      <c r="J295" s="160">
        <v>97.283018867924525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937</v>
      </c>
      <c r="K296" s="21"/>
    </row>
    <row r="297" spans="1:13" ht="19.5" customHeight="1" x14ac:dyDescent="0.35">
      <c r="A297" s="221"/>
      <c r="B297" s="79" t="s">
        <v>11</v>
      </c>
      <c r="C297" s="7" t="s">
        <v>551</v>
      </c>
      <c r="D297" s="82">
        <v>1</v>
      </c>
      <c r="E297" s="82">
        <v>0</v>
      </c>
      <c r="F297" s="82">
        <v>0</v>
      </c>
      <c r="G297" s="82">
        <v>0</v>
      </c>
      <c r="H297" s="82">
        <v>0</v>
      </c>
      <c r="I297" s="82">
        <v>1</v>
      </c>
      <c r="J297" s="84">
        <v>81</v>
      </c>
      <c r="K297" s="21"/>
    </row>
    <row r="298" spans="1:13" ht="19.5" customHeight="1" x14ac:dyDescent="0.35">
      <c r="A298" s="221"/>
      <c r="B298" s="79" t="s">
        <v>12</v>
      </c>
      <c r="C298" s="7" t="s">
        <v>551</v>
      </c>
      <c r="D298" s="82">
        <v>34</v>
      </c>
      <c r="E298" s="82">
        <v>5</v>
      </c>
      <c r="F298" s="82">
        <v>1</v>
      </c>
      <c r="G298" s="82">
        <v>8</v>
      </c>
      <c r="H298" s="82">
        <v>27</v>
      </c>
      <c r="I298" s="82">
        <v>75</v>
      </c>
      <c r="J298" s="84">
        <v>96.25</v>
      </c>
      <c r="K298" s="21"/>
    </row>
    <row r="299" spans="1:13" ht="19.5" customHeight="1" x14ac:dyDescent="0.35">
      <c r="A299" s="221"/>
      <c r="B299" s="79" t="s">
        <v>13</v>
      </c>
      <c r="C299" s="7" t="s">
        <v>551</v>
      </c>
      <c r="D299" s="82">
        <v>43</v>
      </c>
      <c r="E299" s="82">
        <v>7</v>
      </c>
      <c r="F299" s="82">
        <v>1</v>
      </c>
      <c r="G299" s="82">
        <v>12</v>
      </c>
      <c r="H299" s="82">
        <v>20</v>
      </c>
      <c r="I299" s="82">
        <v>83</v>
      </c>
      <c r="J299" s="84">
        <v>93.098039215686271</v>
      </c>
      <c r="K299" s="21"/>
    </row>
    <row r="300" spans="1:13" ht="19.5" customHeight="1" x14ac:dyDescent="0.35">
      <c r="A300" s="221"/>
      <c r="B300" s="79" t="s">
        <v>14</v>
      </c>
      <c r="C300" s="7" t="s">
        <v>551</v>
      </c>
      <c r="D300" s="82">
        <v>28</v>
      </c>
      <c r="E300" s="82">
        <v>7</v>
      </c>
      <c r="F300" s="82">
        <v>1</v>
      </c>
      <c r="G300" s="82">
        <v>10</v>
      </c>
      <c r="H300" s="82">
        <v>23</v>
      </c>
      <c r="I300" s="82">
        <v>69</v>
      </c>
      <c r="J300" s="84">
        <v>94.638888888888886</v>
      </c>
      <c r="K300" s="21"/>
    </row>
    <row r="301" spans="1:13" ht="19.5" customHeight="1" x14ac:dyDescent="0.35">
      <c r="A301" s="221"/>
      <c r="B301" s="79" t="s">
        <v>15</v>
      </c>
      <c r="C301" s="7" t="s">
        <v>551</v>
      </c>
      <c r="D301" s="82">
        <v>6</v>
      </c>
      <c r="E301" s="82">
        <v>1</v>
      </c>
      <c r="F301" s="82">
        <v>0</v>
      </c>
      <c r="G301" s="82">
        <v>5</v>
      </c>
      <c r="H301" s="82">
        <v>7</v>
      </c>
      <c r="I301" s="82">
        <v>19</v>
      </c>
      <c r="J301" s="84">
        <v>90.571428571428569</v>
      </c>
      <c r="K301" s="21"/>
    </row>
    <row r="302" spans="1:13" ht="19.5" customHeight="1" x14ac:dyDescent="0.35">
      <c r="A302" s="221"/>
      <c r="B302" s="79" t="s">
        <v>16</v>
      </c>
      <c r="C302" s="7" t="s">
        <v>551</v>
      </c>
      <c r="D302" s="82">
        <v>1</v>
      </c>
      <c r="E302" s="82">
        <v>0</v>
      </c>
      <c r="F302" s="82">
        <v>0</v>
      </c>
      <c r="G302" s="82">
        <v>2</v>
      </c>
      <c r="H302" s="82">
        <v>4</v>
      </c>
      <c r="I302" s="82">
        <v>7</v>
      </c>
      <c r="J302" s="84">
        <v>90</v>
      </c>
      <c r="K302" s="21"/>
    </row>
    <row r="303" spans="1:13" ht="19.5" customHeight="1" x14ac:dyDescent="0.35">
      <c r="A303" s="221"/>
      <c r="B303" s="79" t="s">
        <v>17</v>
      </c>
      <c r="C303" s="7" t="s">
        <v>110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937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935</v>
      </c>
      <c r="K304" s="21"/>
    </row>
    <row r="305" spans="1:12" ht="19.5" customHeight="1" x14ac:dyDescent="0.35">
      <c r="A305" s="222"/>
      <c r="B305" s="80" t="s">
        <v>19</v>
      </c>
      <c r="C305" s="7" t="s">
        <v>551</v>
      </c>
      <c r="D305" s="159">
        <v>113</v>
      </c>
      <c r="E305" s="159">
        <v>20</v>
      </c>
      <c r="F305" s="159">
        <v>3</v>
      </c>
      <c r="G305" s="159">
        <v>37</v>
      </c>
      <c r="H305" s="159">
        <v>81</v>
      </c>
      <c r="I305" s="159">
        <v>254</v>
      </c>
      <c r="J305" s="160">
        <v>94.191176470588232</v>
      </c>
      <c r="K305" s="26"/>
    </row>
    <row r="306" spans="1:12" ht="19.5" customHeight="1" x14ac:dyDescent="0.35">
      <c r="A306" s="80" t="s">
        <v>21</v>
      </c>
      <c r="B306" s="81"/>
      <c r="C306" s="9" t="s">
        <v>551</v>
      </c>
      <c r="D306" s="83">
        <v>191</v>
      </c>
      <c r="E306" s="83">
        <v>43</v>
      </c>
      <c r="F306" s="83">
        <v>8</v>
      </c>
      <c r="G306" s="83">
        <v>56</v>
      </c>
      <c r="H306" s="83">
        <v>131</v>
      </c>
      <c r="I306" s="83">
        <v>429</v>
      </c>
      <c r="J306" s="85">
        <v>95.545454545454547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110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935</v>
      </c>
      <c r="L314" s="170"/>
    </row>
    <row r="315" spans="1:12" ht="19.5" customHeight="1" x14ac:dyDescent="0.35">
      <c r="A315" s="221"/>
      <c r="B315" s="79" t="s">
        <v>11</v>
      </c>
      <c r="C315" s="7" t="s">
        <v>110</v>
      </c>
      <c r="D315" s="82">
        <v>0</v>
      </c>
      <c r="E315" s="82">
        <v>0</v>
      </c>
      <c r="F315" s="82">
        <v>0</v>
      </c>
      <c r="G315" s="82">
        <v>0</v>
      </c>
      <c r="H315" s="82">
        <v>0</v>
      </c>
      <c r="I315" s="92" t="s">
        <v>935</v>
      </c>
      <c r="L315" s="170"/>
    </row>
    <row r="316" spans="1:12" ht="19.5" customHeight="1" x14ac:dyDescent="0.35">
      <c r="A316" s="221"/>
      <c r="B316" s="79" t="s">
        <v>12</v>
      </c>
      <c r="C316" s="7" t="s">
        <v>552</v>
      </c>
      <c r="D316" s="82">
        <v>6</v>
      </c>
      <c r="E316" s="82">
        <v>47</v>
      </c>
      <c r="F316" s="82">
        <v>9</v>
      </c>
      <c r="G316" s="82">
        <v>0</v>
      </c>
      <c r="H316" s="82">
        <v>62</v>
      </c>
      <c r="I316" s="92">
        <v>6.0177419354838699</v>
      </c>
      <c r="L316" s="171"/>
    </row>
    <row r="317" spans="1:12" ht="19.5" customHeight="1" x14ac:dyDescent="0.35">
      <c r="A317" s="221"/>
      <c r="B317" s="79" t="s">
        <v>13</v>
      </c>
      <c r="C317" s="7" t="s">
        <v>552</v>
      </c>
      <c r="D317" s="82">
        <v>6</v>
      </c>
      <c r="E317" s="82">
        <v>55</v>
      </c>
      <c r="F317" s="82">
        <v>6</v>
      </c>
      <c r="G317" s="82">
        <v>0</v>
      </c>
      <c r="H317" s="82">
        <v>67</v>
      </c>
      <c r="I317" s="92">
        <v>5.9925373134328366</v>
      </c>
    </row>
    <row r="318" spans="1:12" ht="19.5" customHeight="1" x14ac:dyDescent="0.35">
      <c r="A318" s="221"/>
      <c r="B318" s="79" t="s">
        <v>14</v>
      </c>
      <c r="C318" s="7" t="s">
        <v>552</v>
      </c>
      <c r="D318" s="82">
        <v>10</v>
      </c>
      <c r="E318" s="82">
        <v>25</v>
      </c>
      <c r="F318" s="82">
        <v>3</v>
      </c>
      <c r="G318" s="82">
        <v>0</v>
      </c>
      <c r="H318" s="82">
        <v>38</v>
      </c>
      <c r="I318" s="92">
        <v>5.8842105263157904</v>
      </c>
    </row>
    <row r="319" spans="1:12" ht="19.5" customHeight="1" x14ac:dyDescent="0.35">
      <c r="A319" s="221"/>
      <c r="B319" s="79" t="s">
        <v>15</v>
      </c>
      <c r="C319" s="7" t="s">
        <v>552</v>
      </c>
      <c r="D319" s="82">
        <v>2</v>
      </c>
      <c r="E319" s="82">
        <v>5</v>
      </c>
      <c r="F319" s="82">
        <v>0</v>
      </c>
      <c r="G319" s="82">
        <v>0</v>
      </c>
      <c r="H319" s="82">
        <v>7</v>
      </c>
      <c r="I319" s="92">
        <v>5.8714285714285719</v>
      </c>
    </row>
    <row r="320" spans="1:12" ht="19.5" customHeight="1" x14ac:dyDescent="0.35">
      <c r="A320" s="221"/>
      <c r="B320" s="79" t="s">
        <v>16</v>
      </c>
      <c r="C320" s="7" t="s">
        <v>110</v>
      </c>
      <c r="D320" s="82">
        <v>0</v>
      </c>
      <c r="E320" s="82">
        <v>1</v>
      </c>
      <c r="F320" s="82">
        <v>0</v>
      </c>
      <c r="G320" s="82">
        <v>0</v>
      </c>
      <c r="H320" s="82">
        <v>1</v>
      </c>
      <c r="I320" s="92">
        <v>6.3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935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937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552</v>
      </c>
      <c r="D323" s="159">
        <v>24</v>
      </c>
      <c r="E323" s="159">
        <v>133</v>
      </c>
      <c r="F323" s="159">
        <v>18</v>
      </c>
      <c r="G323" s="159">
        <v>0</v>
      </c>
      <c r="H323" s="159">
        <v>175</v>
      </c>
      <c r="I323" s="162">
        <v>5.9748571428571422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935</v>
      </c>
    </row>
    <row r="325" spans="1:12" ht="19.5" customHeight="1" x14ac:dyDescent="0.35">
      <c r="A325" s="221"/>
      <c r="B325" s="79" t="s">
        <v>11</v>
      </c>
      <c r="C325" s="7" t="s">
        <v>552</v>
      </c>
      <c r="D325" s="82">
        <v>0</v>
      </c>
      <c r="E325" s="82">
        <v>1</v>
      </c>
      <c r="F325" s="82">
        <v>0</v>
      </c>
      <c r="G325" s="82">
        <v>0</v>
      </c>
      <c r="H325" s="82">
        <v>1</v>
      </c>
      <c r="I325" s="92">
        <v>5.7</v>
      </c>
    </row>
    <row r="326" spans="1:12" ht="19.5" customHeight="1" x14ac:dyDescent="0.35">
      <c r="A326" s="221"/>
      <c r="B326" s="79" t="s">
        <v>12</v>
      </c>
      <c r="C326" s="7" t="s">
        <v>552</v>
      </c>
      <c r="D326" s="82">
        <v>10</v>
      </c>
      <c r="E326" s="82">
        <v>55</v>
      </c>
      <c r="F326" s="82">
        <v>10</v>
      </c>
      <c r="G326" s="82">
        <v>0</v>
      </c>
      <c r="H326" s="82">
        <v>75</v>
      </c>
      <c r="I326" s="92">
        <v>6.0759999999999987</v>
      </c>
    </row>
    <row r="327" spans="1:12" ht="19.5" customHeight="1" x14ac:dyDescent="0.35">
      <c r="A327" s="221"/>
      <c r="B327" s="79" t="s">
        <v>13</v>
      </c>
      <c r="C327" s="7" t="s">
        <v>552</v>
      </c>
      <c r="D327" s="82">
        <v>5</v>
      </c>
      <c r="E327" s="82">
        <v>67</v>
      </c>
      <c r="F327" s="82">
        <v>11</v>
      </c>
      <c r="G327" s="82">
        <v>0</v>
      </c>
      <c r="H327" s="82">
        <v>83</v>
      </c>
      <c r="I327" s="92">
        <v>6.055421686746989</v>
      </c>
    </row>
    <row r="328" spans="1:12" ht="19.5" customHeight="1" x14ac:dyDescent="0.35">
      <c r="A328" s="221"/>
      <c r="B328" s="79" t="s">
        <v>14</v>
      </c>
      <c r="C328" s="7" t="s">
        <v>552</v>
      </c>
      <c r="D328" s="82">
        <v>8</v>
      </c>
      <c r="E328" s="82">
        <v>54</v>
      </c>
      <c r="F328" s="82">
        <v>7</v>
      </c>
      <c r="G328" s="82">
        <v>0</v>
      </c>
      <c r="H328" s="82">
        <v>69</v>
      </c>
      <c r="I328" s="92">
        <v>6.0130434782608697</v>
      </c>
    </row>
    <row r="329" spans="1:12" ht="19.5" customHeight="1" x14ac:dyDescent="0.35">
      <c r="A329" s="221"/>
      <c r="B329" s="79" t="s">
        <v>15</v>
      </c>
      <c r="C329" s="7" t="s">
        <v>552</v>
      </c>
      <c r="D329" s="82">
        <v>0</v>
      </c>
      <c r="E329" s="82">
        <v>18</v>
      </c>
      <c r="F329" s="82">
        <v>1</v>
      </c>
      <c r="G329" s="82">
        <v>0</v>
      </c>
      <c r="H329" s="82">
        <v>19</v>
      </c>
      <c r="I329" s="92">
        <v>5.9315789473684211</v>
      </c>
    </row>
    <row r="330" spans="1:12" ht="19.5" customHeight="1" x14ac:dyDescent="0.35">
      <c r="A330" s="221"/>
      <c r="B330" s="79" t="s">
        <v>16</v>
      </c>
      <c r="C330" s="7" t="s">
        <v>552</v>
      </c>
      <c r="D330" s="82">
        <v>1</v>
      </c>
      <c r="E330" s="82">
        <v>6</v>
      </c>
      <c r="F330" s="82">
        <v>0</v>
      </c>
      <c r="G330" s="82">
        <v>0</v>
      </c>
      <c r="H330" s="82">
        <v>7</v>
      </c>
      <c r="I330" s="92">
        <v>5.8285714285714292</v>
      </c>
    </row>
    <row r="331" spans="1:12" ht="19.5" customHeight="1" x14ac:dyDescent="0.35">
      <c r="A331" s="221"/>
      <c r="B331" s="79" t="s">
        <v>17</v>
      </c>
      <c r="C331" s="7" t="s">
        <v>110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936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935</v>
      </c>
    </row>
    <row r="333" spans="1:12" ht="19.5" customHeight="1" x14ac:dyDescent="0.35">
      <c r="A333" s="222"/>
      <c r="B333" s="80" t="s">
        <v>19</v>
      </c>
      <c r="C333" s="7" t="s">
        <v>552</v>
      </c>
      <c r="D333" s="159">
        <v>24</v>
      </c>
      <c r="E333" s="159">
        <v>201</v>
      </c>
      <c r="F333" s="159">
        <v>29</v>
      </c>
      <c r="G333" s="159">
        <v>0</v>
      </c>
      <c r="H333" s="159">
        <v>254</v>
      </c>
      <c r="I333" s="162">
        <v>6.033070866141732</v>
      </c>
    </row>
    <row r="334" spans="1:12" ht="19.5" customHeight="1" x14ac:dyDescent="0.35">
      <c r="A334" s="80" t="s">
        <v>21</v>
      </c>
      <c r="B334" s="81"/>
      <c r="C334" s="9" t="s">
        <v>552</v>
      </c>
      <c r="D334" s="83">
        <v>48</v>
      </c>
      <c r="E334" s="83">
        <v>334</v>
      </c>
      <c r="F334" s="83">
        <v>47</v>
      </c>
      <c r="G334" s="83">
        <v>0</v>
      </c>
      <c r="H334" s="83">
        <v>429</v>
      </c>
      <c r="I334" s="86">
        <v>6.0093240093240095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967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935</v>
      </c>
      <c r="L342" s="170"/>
    </row>
    <row r="343" spans="1:12" ht="19.5" customHeight="1" x14ac:dyDescent="0.35">
      <c r="A343" s="221"/>
      <c r="B343" s="79" t="s">
        <v>11</v>
      </c>
      <c r="C343" s="7" t="s">
        <v>110</v>
      </c>
      <c r="D343" s="82">
        <v>0</v>
      </c>
      <c r="E343" s="82">
        <v>0</v>
      </c>
      <c r="F343" s="82">
        <v>0</v>
      </c>
      <c r="G343" s="82">
        <v>0</v>
      </c>
      <c r="H343" s="82" t="s">
        <v>935</v>
      </c>
      <c r="L343" s="170"/>
    </row>
    <row r="344" spans="1:12" ht="19.5" customHeight="1" x14ac:dyDescent="0.35">
      <c r="A344" s="221"/>
      <c r="B344" s="79" t="s">
        <v>12</v>
      </c>
      <c r="C344" s="7" t="s">
        <v>553</v>
      </c>
      <c r="D344" s="82">
        <v>61</v>
      </c>
      <c r="E344" s="82">
        <v>0</v>
      </c>
      <c r="F344" s="82">
        <v>0</v>
      </c>
      <c r="G344" s="82">
        <v>1</v>
      </c>
      <c r="H344" s="82">
        <v>62</v>
      </c>
      <c r="L344" s="171"/>
    </row>
    <row r="345" spans="1:12" ht="19.5" customHeight="1" x14ac:dyDescent="0.35">
      <c r="A345" s="221"/>
      <c r="B345" s="79" t="s">
        <v>13</v>
      </c>
      <c r="C345" s="7" t="s">
        <v>553</v>
      </c>
      <c r="D345" s="82">
        <v>62</v>
      </c>
      <c r="E345" s="82">
        <v>1</v>
      </c>
      <c r="F345" s="82">
        <v>0</v>
      </c>
      <c r="G345" s="82">
        <v>4</v>
      </c>
      <c r="H345" s="82">
        <v>67</v>
      </c>
    </row>
    <row r="346" spans="1:12" ht="19.5" customHeight="1" x14ac:dyDescent="0.35">
      <c r="A346" s="221"/>
      <c r="B346" s="79" t="s">
        <v>14</v>
      </c>
      <c r="C346" s="7" t="s">
        <v>553</v>
      </c>
      <c r="D346" s="82">
        <v>36</v>
      </c>
      <c r="E346" s="82">
        <v>0</v>
      </c>
      <c r="F346" s="82">
        <v>1</v>
      </c>
      <c r="G346" s="82">
        <v>1</v>
      </c>
      <c r="H346" s="82">
        <v>38</v>
      </c>
    </row>
    <row r="347" spans="1:12" ht="19.5" customHeight="1" x14ac:dyDescent="0.35">
      <c r="A347" s="221"/>
      <c r="B347" s="79" t="s">
        <v>15</v>
      </c>
      <c r="C347" s="7" t="s">
        <v>553</v>
      </c>
      <c r="D347" s="82">
        <v>7</v>
      </c>
      <c r="E347" s="82">
        <v>0</v>
      </c>
      <c r="F347" s="82">
        <v>0</v>
      </c>
      <c r="G347" s="82">
        <v>0</v>
      </c>
      <c r="H347" s="82">
        <v>7</v>
      </c>
    </row>
    <row r="348" spans="1:12" ht="19.5" customHeight="1" x14ac:dyDescent="0.35">
      <c r="A348" s="221"/>
      <c r="B348" s="79" t="s">
        <v>16</v>
      </c>
      <c r="C348" s="7" t="s">
        <v>110</v>
      </c>
      <c r="D348" s="82">
        <v>1</v>
      </c>
      <c r="E348" s="82">
        <v>0</v>
      </c>
      <c r="F348" s="82">
        <v>0</v>
      </c>
      <c r="G348" s="82">
        <v>0</v>
      </c>
      <c r="H348" s="82">
        <v>1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937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935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553</v>
      </c>
      <c r="D351" s="83">
        <v>167</v>
      </c>
      <c r="E351" s="83">
        <v>1</v>
      </c>
      <c r="F351" s="83">
        <v>1</v>
      </c>
      <c r="G351" s="83">
        <v>6</v>
      </c>
      <c r="H351" s="83">
        <v>175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937</v>
      </c>
    </row>
    <row r="353" spans="1:12" ht="19.5" customHeight="1" x14ac:dyDescent="0.35">
      <c r="A353" s="221"/>
      <c r="B353" s="79" t="s">
        <v>11</v>
      </c>
      <c r="C353" s="7" t="s">
        <v>553</v>
      </c>
      <c r="D353" s="82">
        <v>1</v>
      </c>
      <c r="E353" s="82">
        <v>0</v>
      </c>
      <c r="F353" s="82">
        <v>0</v>
      </c>
      <c r="G353" s="82">
        <v>0</v>
      </c>
      <c r="H353" s="82">
        <v>1</v>
      </c>
    </row>
    <row r="354" spans="1:12" ht="19.5" customHeight="1" x14ac:dyDescent="0.35">
      <c r="A354" s="221"/>
      <c r="B354" s="79" t="s">
        <v>12</v>
      </c>
      <c r="C354" s="7" t="s">
        <v>553</v>
      </c>
      <c r="D354" s="82">
        <v>72</v>
      </c>
      <c r="E354" s="82">
        <v>0</v>
      </c>
      <c r="F354" s="82">
        <v>1</v>
      </c>
      <c r="G354" s="82">
        <v>2</v>
      </c>
      <c r="H354" s="82">
        <v>75</v>
      </c>
    </row>
    <row r="355" spans="1:12" ht="19.5" customHeight="1" x14ac:dyDescent="0.35">
      <c r="A355" s="221"/>
      <c r="B355" s="79" t="s">
        <v>13</v>
      </c>
      <c r="C355" s="7" t="s">
        <v>553</v>
      </c>
      <c r="D355" s="82">
        <v>81</v>
      </c>
      <c r="E355" s="82">
        <v>0</v>
      </c>
      <c r="F355" s="82">
        <v>1</v>
      </c>
      <c r="G355" s="82">
        <v>1</v>
      </c>
      <c r="H355" s="82">
        <v>83</v>
      </c>
    </row>
    <row r="356" spans="1:12" ht="19.5" customHeight="1" x14ac:dyDescent="0.35">
      <c r="A356" s="221"/>
      <c r="B356" s="79" t="s">
        <v>14</v>
      </c>
      <c r="C356" s="7" t="s">
        <v>553</v>
      </c>
      <c r="D356" s="82">
        <v>66</v>
      </c>
      <c r="E356" s="82">
        <v>0</v>
      </c>
      <c r="F356" s="82">
        <v>0</v>
      </c>
      <c r="G356" s="82">
        <v>3</v>
      </c>
      <c r="H356" s="82">
        <v>69</v>
      </c>
    </row>
    <row r="357" spans="1:12" ht="19.5" customHeight="1" x14ac:dyDescent="0.35">
      <c r="A357" s="221"/>
      <c r="B357" s="79" t="s">
        <v>15</v>
      </c>
      <c r="C357" s="7" t="s">
        <v>553</v>
      </c>
      <c r="D357" s="82">
        <v>17</v>
      </c>
      <c r="E357" s="82">
        <v>0</v>
      </c>
      <c r="F357" s="82">
        <v>0</v>
      </c>
      <c r="G357" s="82">
        <v>2</v>
      </c>
      <c r="H357" s="82">
        <v>19</v>
      </c>
    </row>
    <row r="358" spans="1:12" ht="19.5" customHeight="1" x14ac:dyDescent="0.35">
      <c r="A358" s="221"/>
      <c r="B358" s="79" t="s">
        <v>16</v>
      </c>
      <c r="C358" s="7" t="s">
        <v>553</v>
      </c>
      <c r="D358" s="82">
        <v>7</v>
      </c>
      <c r="E358" s="82">
        <v>0</v>
      </c>
      <c r="F358" s="82">
        <v>0</v>
      </c>
      <c r="G358" s="82">
        <v>0</v>
      </c>
      <c r="H358" s="82">
        <v>7</v>
      </c>
    </row>
    <row r="359" spans="1:12" ht="19.5" customHeight="1" x14ac:dyDescent="0.35">
      <c r="A359" s="221"/>
      <c r="B359" s="79" t="s">
        <v>17</v>
      </c>
      <c r="C359" s="7" t="s">
        <v>110</v>
      </c>
      <c r="D359" s="82">
        <v>0</v>
      </c>
      <c r="E359" s="82">
        <v>0</v>
      </c>
      <c r="F359" s="82">
        <v>0</v>
      </c>
      <c r="G359" s="82">
        <v>0</v>
      </c>
      <c r="H359" s="82" t="s">
        <v>935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937</v>
      </c>
    </row>
    <row r="361" spans="1:12" ht="19.5" customHeight="1" x14ac:dyDescent="0.35">
      <c r="A361" s="222"/>
      <c r="B361" s="80" t="s">
        <v>19</v>
      </c>
      <c r="C361" s="9" t="s">
        <v>553</v>
      </c>
      <c r="D361" s="83">
        <v>244</v>
      </c>
      <c r="E361" s="83">
        <v>0</v>
      </c>
      <c r="F361" s="83">
        <v>2</v>
      </c>
      <c r="G361" s="83">
        <v>8</v>
      </c>
      <c r="H361" s="83">
        <v>254</v>
      </c>
    </row>
    <row r="362" spans="1:12" ht="19.5" customHeight="1" x14ac:dyDescent="0.35">
      <c r="A362" s="80" t="s">
        <v>21</v>
      </c>
      <c r="B362" s="81"/>
      <c r="C362" s="9" t="s">
        <v>553</v>
      </c>
      <c r="D362" s="83">
        <v>411</v>
      </c>
      <c r="E362" s="83">
        <v>1</v>
      </c>
      <c r="F362" s="83">
        <v>3</v>
      </c>
      <c r="G362" s="83">
        <v>14</v>
      </c>
      <c r="H362" s="83">
        <v>429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967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935</v>
      </c>
      <c r="L370" s="170"/>
    </row>
    <row r="371" spans="1:12" ht="19.5" customHeight="1" x14ac:dyDescent="0.35">
      <c r="A371" s="221"/>
      <c r="B371" s="79" t="s">
        <v>11</v>
      </c>
      <c r="C371" s="7" t="s">
        <v>110</v>
      </c>
      <c r="D371" s="82">
        <v>0</v>
      </c>
      <c r="E371" s="82">
        <v>0</v>
      </c>
      <c r="F371" s="82">
        <v>0</v>
      </c>
      <c r="G371" s="82">
        <v>0</v>
      </c>
      <c r="H371" s="82" t="s">
        <v>935</v>
      </c>
      <c r="L371" s="170"/>
    </row>
    <row r="372" spans="1:12" ht="19.5" customHeight="1" x14ac:dyDescent="0.35">
      <c r="A372" s="221"/>
      <c r="B372" s="79" t="s">
        <v>12</v>
      </c>
      <c r="C372" s="7" t="s">
        <v>554</v>
      </c>
      <c r="D372" s="82">
        <v>41</v>
      </c>
      <c r="E372" s="82">
        <v>13</v>
      </c>
      <c r="F372" s="82">
        <v>7</v>
      </c>
      <c r="G372" s="82">
        <v>1</v>
      </c>
      <c r="H372" s="82">
        <v>62</v>
      </c>
      <c r="L372" s="171"/>
    </row>
    <row r="373" spans="1:12" ht="19.5" customHeight="1" x14ac:dyDescent="0.35">
      <c r="A373" s="221"/>
      <c r="B373" s="79" t="s">
        <v>13</v>
      </c>
      <c r="C373" s="7" t="s">
        <v>554</v>
      </c>
      <c r="D373" s="82">
        <v>48</v>
      </c>
      <c r="E373" s="82">
        <v>12</v>
      </c>
      <c r="F373" s="82">
        <v>3</v>
      </c>
      <c r="G373" s="82">
        <v>4</v>
      </c>
      <c r="H373" s="82">
        <v>67</v>
      </c>
    </row>
    <row r="374" spans="1:12" ht="19.5" customHeight="1" x14ac:dyDescent="0.35">
      <c r="A374" s="221"/>
      <c r="B374" s="79" t="s">
        <v>14</v>
      </c>
      <c r="C374" s="7" t="s">
        <v>554</v>
      </c>
      <c r="D374" s="82">
        <v>25</v>
      </c>
      <c r="E374" s="82">
        <v>5</v>
      </c>
      <c r="F374" s="82">
        <v>7</v>
      </c>
      <c r="G374" s="82">
        <v>1</v>
      </c>
      <c r="H374" s="82">
        <v>38</v>
      </c>
    </row>
    <row r="375" spans="1:12" ht="19.5" customHeight="1" x14ac:dyDescent="0.35">
      <c r="A375" s="221"/>
      <c r="B375" s="79" t="s">
        <v>15</v>
      </c>
      <c r="C375" s="7" t="s">
        <v>554</v>
      </c>
      <c r="D375" s="82">
        <v>4</v>
      </c>
      <c r="E375" s="82">
        <v>3</v>
      </c>
      <c r="F375" s="82">
        <v>0</v>
      </c>
      <c r="G375" s="82">
        <v>0</v>
      </c>
      <c r="H375" s="82">
        <v>7</v>
      </c>
    </row>
    <row r="376" spans="1:12" ht="19.5" customHeight="1" x14ac:dyDescent="0.35">
      <c r="A376" s="221"/>
      <c r="B376" s="79" t="s">
        <v>16</v>
      </c>
      <c r="C376" s="7" t="s">
        <v>110</v>
      </c>
      <c r="D376" s="82">
        <v>0</v>
      </c>
      <c r="E376" s="82">
        <v>0</v>
      </c>
      <c r="F376" s="82">
        <v>1</v>
      </c>
      <c r="G376" s="82">
        <v>0</v>
      </c>
      <c r="H376" s="82">
        <v>1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937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935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554</v>
      </c>
      <c r="D379" s="83">
        <v>118</v>
      </c>
      <c r="E379" s="83">
        <v>33</v>
      </c>
      <c r="F379" s="83">
        <v>18</v>
      </c>
      <c r="G379" s="83">
        <v>6</v>
      </c>
      <c r="H379" s="83">
        <v>175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935</v>
      </c>
    </row>
    <row r="381" spans="1:12" ht="19.5" customHeight="1" x14ac:dyDescent="0.35">
      <c r="A381" s="221"/>
      <c r="B381" s="79" t="s">
        <v>11</v>
      </c>
      <c r="C381" s="7" t="s">
        <v>554</v>
      </c>
      <c r="D381" s="82">
        <v>1</v>
      </c>
      <c r="E381" s="82">
        <v>0</v>
      </c>
      <c r="F381" s="82">
        <v>0</v>
      </c>
      <c r="G381" s="82">
        <v>0</v>
      </c>
      <c r="H381" s="82">
        <v>1</v>
      </c>
    </row>
    <row r="382" spans="1:12" ht="19.5" customHeight="1" x14ac:dyDescent="0.35">
      <c r="A382" s="221"/>
      <c r="B382" s="79" t="s">
        <v>12</v>
      </c>
      <c r="C382" s="7" t="s">
        <v>554</v>
      </c>
      <c r="D382" s="82">
        <v>59</v>
      </c>
      <c r="E382" s="82">
        <v>11</v>
      </c>
      <c r="F382" s="82">
        <v>3</v>
      </c>
      <c r="G382" s="82">
        <v>2</v>
      </c>
      <c r="H382" s="82">
        <v>75</v>
      </c>
    </row>
    <row r="383" spans="1:12" ht="19.5" customHeight="1" x14ac:dyDescent="0.35">
      <c r="A383" s="221"/>
      <c r="B383" s="79" t="s">
        <v>13</v>
      </c>
      <c r="C383" s="7" t="s">
        <v>554</v>
      </c>
      <c r="D383" s="82">
        <v>71</v>
      </c>
      <c r="E383" s="82">
        <v>7</v>
      </c>
      <c r="F383" s="82">
        <v>4</v>
      </c>
      <c r="G383" s="82">
        <v>1</v>
      </c>
      <c r="H383" s="82">
        <v>83</v>
      </c>
    </row>
    <row r="384" spans="1:12" ht="19.5" customHeight="1" x14ac:dyDescent="0.35">
      <c r="A384" s="221"/>
      <c r="B384" s="79" t="s">
        <v>14</v>
      </c>
      <c r="C384" s="7" t="s">
        <v>554</v>
      </c>
      <c r="D384" s="82">
        <v>51</v>
      </c>
      <c r="E384" s="82">
        <v>11</v>
      </c>
      <c r="F384" s="82">
        <v>4</v>
      </c>
      <c r="G384" s="82">
        <v>3</v>
      </c>
      <c r="H384" s="82">
        <v>69</v>
      </c>
    </row>
    <row r="385" spans="1:12" ht="19.5" customHeight="1" x14ac:dyDescent="0.35">
      <c r="A385" s="221"/>
      <c r="B385" s="79" t="s">
        <v>15</v>
      </c>
      <c r="C385" s="7" t="s">
        <v>554</v>
      </c>
      <c r="D385" s="82">
        <v>13</v>
      </c>
      <c r="E385" s="82">
        <v>3</v>
      </c>
      <c r="F385" s="82">
        <v>1</v>
      </c>
      <c r="G385" s="82">
        <v>2</v>
      </c>
      <c r="H385" s="82">
        <v>19</v>
      </c>
    </row>
    <row r="386" spans="1:12" ht="19.5" customHeight="1" x14ac:dyDescent="0.35">
      <c r="A386" s="221"/>
      <c r="B386" s="79" t="s">
        <v>16</v>
      </c>
      <c r="C386" s="7" t="s">
        <v>554</v>
      </c>
      <c r="D386" s="82">
        <v>3</v>
      </c>
      <c r="E386" s="82">
        <v>4</v>
      </c>
      <c r="F386" s="82">
        <v>0</v>
      </c>
      <c r="G386" s="82">
        <v>0</v>
      </c>
      <c r="H386" s="82">
        <v>7</v>
      </c>
    </row>
    <row r="387" spans="1:12" ht="19.5" customHeight="1" x14ac:dyDescent="0.35">
      <c r="A387" s="221"/>
      <c r="B387" s="79" t="s">
        <v>17</v>
      </c>
      <c r="C387" s="7" t="s">
        <v>110</v>
      </c>
      <c r="D387" s="82">
        <v>0</v>
      </c>
      <c r="E387" s="82">
        <v>0</v>
      </c>
      <c r="F387" s="82">
        <v>0</v>
      </c>
      <c r="G387" s="82">
        <v>0</v>
      </c>
      <c r="H387" s="82" t="s">
        <v>935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937</v>
      </c>
    </row>
    <row r="389" spans="1:12" ht="19.5" customHeight="1" x14ac:dyDescent="0.35">
      <c r="A389" s="222"/>
      <c r="B389" s="80" t="s">
        <v>19</v>
      </c>
      <c r="C389" s="9" t="s">
        <v>554</v>
      </c>
      <c r="D389" s="83">
        <v>198</v>
      </c>
      <c r="E389" s="83">
        <v>36</v>
      </c>
      <c r="F389" s="83">
        <v>12</v>
      </c>
      <c r="G389" s="83">
        <v>8</v>
      </c>
      <c r="H389" s="83">
        <v>254</v>
      </c>
    </row>
    <row r="390" spans="1:12" ht="19.5" customHeight="1" x14ac:dyDescent="0.35">
      <c r="A390" s="80" t="s">
        <v>21</v>
      </c>
      <c r="B390" s="81"/>
      <c r="C390" s="9" t="s">
        <v>554</v>
      </c>
      <c r="D390" s="83">
        <v>316</v>
      </c>
      <c r="E390" s="83">
        <v>69</v>
      </c>
      <c r="F390" s="83">
        <v>30</v>
      </c>
      <c r="G390" s="83">
        <v>14</v>
      </c>
      <c r="H390" s="83">
        <v>429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967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110</v>
      </c>
      <c r="D398" s="82">
        <v>0</v>
      </c>
      <c r="E398" s="82">
        <v>0</v>
      </c>
      <c r="F398" s="82">
        <v>0</v>
      </c>
      <c r="G398" s="82">
        <v>0</v>
      </c>
      <c r="H398" s="82" t="s">
        <v>935</v>
      </c>
      <c r="L398" s="170"/>
    </row>
    <row r="399" spans="1:12" ht="19.5" customHeight="1" x14ac:dyDescent="0.35">
      <c r="A399" s="221"/>
      <c r="B399" s="79" t="s">
        <v>11</v>
      </c>
      <c r="C399" s="7" t="s">
        <v>110</v>
      </c>
      <c r="D399" s="82">
        <v>0</v>
      </c>
      <c r="E399" s="82">
        <v>0</v>
      </c>
      <c r="F399" s="82">
        <v>0</v>
      </c>
      <c r="G399" s="82">
        <v>0</v>
      </c>
      <c r="H399" s="82" t="s">
        <v>935</v>
      </c>
      <c r="L399" s="170"/>
    </row>
    <row r="400" spans="1:12" ht="19.5" customHeight="1" x14ac:dyDescent="0.35">
      <c r="A400" s="221"/>
      <c r="B400" s="79" t="s">
        <v>12</v>
      </c>
      <c r="C400" s="7" t="s">
        <v>555</v>
      </c>
      <c r="D400" s="82">
        <v>58</v>
      </c>
      <c r="E400" s="82">
        <v>2</v>
      </c>
      <c r="F400" s="82">
        <v>1</v>
      </c>
      <c r="G400" s="82">
        <v>1</v>
      </c>
      <c r="H400" s="82">
        <v>62</v>
      </c>
      <c r="L400" s="171"/>
    </row>
    <row r="401" spans="1:12" ht="19.5" customHeight="1" x14ac:dyDescent="0.35">
      <c r="A401" s="221"/>
      <c r="B401" s="79" t="s">
        <v>13</v>
      </c>
      <c r="C401" s="7" t="s">
        <v>555</v>
      </c>
      <c r="D401" s="82">
        <v>55</v>
      </c>
      <c r="E401" s="82">
        <v>5</v>
      </c>
      <c r="F401" s="82">
        <v>3</v>
      </c>
      <c r="G401" s="82">
        <v>4</v>
      </c>
      <c r="H401" s="82">
        <v>67</v>
      </c>
    </row>
    <row r="402" spans="1:12" ht="19.5" customHeight="1" x14ac:dyDescent="0.35">
      <c r="A402" s="221"/>
      <c r="B402" s="79" t="s">
        <v>14</v>
      </c>
      <c r="C402" s="7" t="s">
        <v>555</v>
      </c>
      <c r="D402" s="82">
        <v>30</v>
      </c>
      <c r="E402" s="82">
        <v>4</v>
      </c>
      <c r="F402" s="82">
        <v>3</v>
      </c>
      <c r="G402" s="82">
        <v>1</v>
      </c>
      <c r="H402" s="82">
        <v>38</v>
      </c>
    </row>
    <row r="403" spans="1:12" ht="19.5" customHeight="1" x14ac:dyDescent="0.35">
      <c r="A403" s="221"/>
      <c r="B403" s="79" t="s">
        <v>15</v>
      </c>
      <c r="C403" s="7" t="s">
        <v>555</v>
      </c>
      <c r="D403" s="82">
        <v>6</v>
      </c>
      <c r="E403" s="82">
        <v>1</v>
      </c>
      <c r="F403" s="82">
        <v>0</v>
      </c>
      <c r="G403" s="82">
        <v>0</v>
      </c>
      <c r="H403" s="82">
        <v>7</v>
      </c>
    </row>
    <row r="404" spans="1:12" ht="19.5" customHeight="1" x14ac:dyDescent="0.35">
      <c r="A404" s="221"/>
      <c r="B404" s="79" t="s">
        <v>16</v>
      </c>
      <c r="C404" s="7" t="s">
        <v>110</v>
      </c>
      <c r="D404" s="82">
        <v>1</v>
      </c>
      <c r="E404" s="82">
        <v>0</v>
      </c>
      <c r="F404" s="82">
        <v>0</v>
      </c>
      <c r="G404" s="82">
        <v>0</v>
      </c>
      <c r="H404" s="82">
        <v>1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0</v>
      </c>
      <c r="E405" s="82">
        <v>0</v>
      </c>
      <c r="F405" s="82">
        <v>0</v>
      </c>
      <c r="G405" s="82">
        <v>0</v>
      </c>
      <c r="H405" s="82" t="s">
        <v>937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935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555</v>
      </c>
      <c r="D407" s="83">
        <v>150</v>
      </c>
      <c r="E407" s="83">
        <v>12</v>
      </c>
      <c r="F407" s="83">
        <v>7</v>
      </c>
      <c r="G407" s="83">
        <v>6</v>
      </c>
      <c r="H407" s="83">
        <v>175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82">
        <v>0</v>
      </c>
      <c r="E408" s="82">
        <v>0</v>
      </c>
      <c r="F408" s="82">
        <v>0</v>
      </c>
      <c r="G408" s="82">
        <v>0</v>
      </c>
      <c r="H408" s="82" t="s">
        <v>935</v>
      </c>
    </row>
    <row r="409" spans="1:12" ht="19.5" customHeight="1" x14ac:dyDescent="0.35">
      <c r="A409" s="221"/>
      <c r="B409" s="79" t="s">
        <v>11</v>
      </c>
      <c r="C409" s="7" t="s">
        <v>555</v>
      </c>
      <c r="D409" s="82">
        <v>62</v>
      </c>
      <c r="E409" s="82">
        <v>10</v>
      </c>
      <c r="F409" s="82">
        <v>1</v>
      </c>
      <c r="G409" s="82">
        <v>2</v>
      </c>
      <c r="H409" s="82">
        <v>75</v>
      </c>
    </row>
    <row r="410" spans="1:12" ht="19.5" customHeight="1" x14ac:dyDescent="0.35">
      <c r="A410" s="221"/>
      <c r="B410" s="79" t="s">
        <v>12</v>
      </c>
      <c r="C410" s="7" t="s">
        <v>555</v>
      </c>
      <c r="D410" s="82">
        <v>66</v>
      </c>
      <c r="E410" s="82">
        <v>8</v>
      </c>
      <c r="F410" s="82">
        <v>8</v>
      </c>
      <c r="G410" s="82">
        <v>1</v>
      </c>
      <c r="H410" s="82">
        <v>83</v>
      </c>
    </row>
    <row r="411" spans="1:12" ht="19.5" customHeight="1" x14ac:dyDescent="0.35">
      <c r="A411" s="221"/>
      <c r="B411" s="79" t="s">
        <v>13</v>
      </c>
      <c r="C411" s="7" t="s">
        <v>555</v>
      </c>
      <c r="D411" s="82">
        <v>56</v>
      </c>
      <c r="E411" s="82">
        <v>9</v>
      </c>
      <c r="F411" s="82">
        <v>1</v>
      </c>
      <c r="G411" s="82">
        <v>3</v>
      </c>
      <c r="H411" s="82">
        <v>69</v>
      </c>
    </row>
    <row r="412" spans="1:12" ht="19.5" customHeight="1" x14ac:dyDescent="0.35">
      <c r="A412" s="221"/>
      <c r="B412" s="79" t="s">
        <v>14</v>
      </c>
      <c r="C412" s="7" t="s">
        <v>555</v>
      </c>
      <c r="D412" s="82">
        <v>10</v>
      </c>
      <c r="E412" s="82">
        <v>5</v>
      </c>
      <c r="F412" s="82">
        <v>2</v>
      </c>
      <c r="G412" s="82">
        <v>2</v>
      </c>
      <c r="H412" s="82">
        <v>19</v>
      </c>
    </row>
    <row r="413" spans="1:12" ht="19.5" customHeight="1" x14ac:dyDescent="0.35">
      <c r="A413" s="221"/>
      <c r="B413" s="79" t="s">
        <v>15</v>
      </c>
      <c r="C413" s="7" t="s">
        <v>555</v>
      </c>
      <c r="D413" s="82">
        <v>5</v>
      </c>
      <c r="E413" s="82">
        <v>2</v>
      </c>
      <c r="F413" s="82">
        <v>0</v>
      </c>
      <c r="G413" s="82">
        <v>0</v>
      </c>
      <c r="H413" s="82">
        <v>7</v>
      </c>
    </row>
    <row r="414" spans="1:12" ht="19.5" customHeight="1" x14ac:dyDescent="0.35">
      <c r="A414" s="221"/>
      <c r="B414" s="79" t="s">
        <v>16</v>
      </c>
      <c r="C414" s="7" t="s">
        <v>555</v>
      </c>
      <c r="D414" s="82">
        <v>4</v>
      </c>
      <c r="E414" s="82">
        <v>0</v>
      </c>
      <c r="F414" s="82">
        <v>0</v>
      </c>
      <c r="G414" s="82">
        <v>0</v>
      </c>
      <c r="H414" s="82">
        <v>4</v>
      </c>
    </row>
    <row r="415" spans="1:12" ht="19.5" customHeight="1" x14ac:dyDescent="0.35">
      <c r="A415" s="221"/>
      <c r="B415" s="79" t="s">
        <v>17</v>
      </c>
      <c r="C415" s="7" t="s">
        <v>110</v>
      </c>
      <c r="D415" s="82">
        <v>0</v>
      </c>
      <c r="E415" s="82">
        <v>0</v>
      </c>
      <c r="F415" s="82">
        <v>0</v>
      </c>
      <c r="G415" s="82">
        <v>0</v>
      </c>
      <c r="H415" s="82" t="s">
        <v>935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935</v>
      </c>
    </row>
    <row r="417" spans="1:12" ht="19.5" customHeight="1" x14ac:dyDescent="0.35">
      <c r="A417" s="222"/>
      <c r="B417" s="80" t="s">
        <v>19</v>
      </c>
      <c r="C417" s="9" t="s">
        <v>555</v>
      </c>
      <c r="D417" s="83">
        <v>199</v>
      </c>
      <c r="E417" s="83">
        <v>34</v>
      </c>
      <c r="F417" s="83">
        <v>13</v>
      </c>
      <c r="G417" s="83">
        <v>8</v>
      </c>
      <c r="H417" s="83">
        <v>254</v>
      </c>
    </row>
    <row r="418" spans="1:12" ht="19.5" customHeight="1" x14ac:dyDescent="0.35">
      <c r="A418" s="80" t="s">
        <v>21</v>
      </c>
      <c r="B418" s="81"/>
      <c r="C418" s="9" t="s">
        <v>555</v>
      </c>
      <c r="D418" s="83">
        <v>349</v>
      </c>
      <c r="E418" s="83">
        <v>46</v>
      </c>
      <c r="F418" s="83">
        <v>20</v>
      </c>
      <c r="G418" s="83">
        <v>14</v>
      </c>
      <c r="H418" s="83">
        <v>429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110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935</v>
      </c>
      <c r="L426" s="170"/>
    </row>
    <row r="427" spans="1:12" ht="19.5" customHeight="1" x14ac:dyDescent="0.35">
      <c r="A427" s="221"/>
      <c r="B427" s="79" t="s">
        <v>11</v>
      </c>
      <c r="C427" s="7" t="s">
        <v>110</v>
      </c>
      <c r="D427" s="82">
        <v>0</v>
      </c>
      <c r="E427" s="82">
        <v>0</v>
      </c>
      <c r="F427" s="82">
        <v>0</v>
      </c>
      <c r="G427" s="82">
        <v>0</v>
      </c>
      <c r="H427" s="82">
        <v>0</v>
      </c>
      <c r="I427" s="95" t="s">
        <v>935</v>
      </c>
      <c r="L427" s="170"/>
    </row>
    <row r="428" spans="1:12" ht="19.5" customHeight="1" x14ac:dyDescent="0.35">
      <c r="A428" s="221"/>
      <c r="B428" s="79" t="s">
        <v>12</v>
      </c>
      <c r="C428" s="7" t="s">
        <v>556</v>
      </c>
      <c r="D428" s="82">
        <v>61</v>
      </c>
      <c r="E428" s="82">
        <v>1</v>
      </c>
      <c r="F428" s="82">
        <v>0</v>
      </c>
      <c r="G428" s="82">
        <v>0</v>
      </c>
      <c r="H428" s="82">
        <v>62</v>
      </c>
      <c r="I428" s="95">
        <v>0.86129032258064486</v>
      </c>
      <c r="L428" s="171"/>
    </row>
    <row r="429" spans="1:12" ht="19.5" customHeight="1" x14ac:dyDescent="0.35">
      <c r="A429" s="221"/>
      <c r="B429" s="79" t="s">
        <v>13</v>
      </c>
      <c r="C429" s="7" t="s">
        <v>556</v>
      </c>
      <c r="D429" s="82">
        <v>60</v>
      </c>
      <c r="E429" s="82">
        <v>6</v>
      </c>
      <c r="F429" s="82">
        <v>1</v>
      </c>
      <c r="G429" s="82">
        <v>0</v>
      </c>
      <c r="H429" s="82">
        <v>67</v>
      </c>
      <c r="I429" s="95">
        <v>1.0232835820895521</v>
      </c>
    </row>
    <row r="430" spans="1:12" ht="19.5" customHeight="1" x14ac:dyDescent="0.35">
      <c r="A430" s="221"/>
      <c r="B430" s="79" t="s">
        <v>14</v>
      </c>
      <c r="C430" s="7" t="s">
        <v>556</v>
      </c>
      <c r="D430" s="82">
        <v>32</v>
      </c>
      <c r="E430" s="82">
        <v>6</v>
      </c>
      <c r="F430" s="82">
        <v>0</v>
      </c>
      <c r="G430" s="82">
        <v>0</v>
      </c>
      <c r="H430" s="82">
        <v>38</v>
      </c>
      <c r="I430" s="95">
        <v>1.0239473684210532</v>
      </c>
    </row>
    <row r="431" spans="1:12" ht="19.5" customHeight="1" x14ac:dyDescent="0.35">
      <c r="A431" s="221"/>
      <c r="B431" s="79" t="s">
        <v>15</v>
      </c>
      <c r="C431" s="7" t="s">
        <v>556</v>
      </c>
      <c r="D431" s="82">
        <v>7</v>
      </c>
      <c r="E431" s="82">
        <v>0</v>
      </c>
      <c r="F431" s="82">
        <v>0</v>
      </c>
      <c r="G431" s="82">
        <v>0</v>
      </c>
      <c r="H431" s="82">
        <v>7</v>
      </c>
      <c r="I431" s="95">
        <v>0.86571428571428566</v>
      </c>
    </row>
    <row r="432" spans="1:12" ht="19.5" customHeight="1" x14ac:dyDescent="0.35">
      <c r="A432" s="221"/>
      <c r="B432" s="79" t="s">
        <v>16</v>
      </c>
      <c r="C432" s="7" t="s">
        <v>110</v>
      </c>
      <c r="D432" s="82">
        <v>0</v>
      </c>
      <c r="E432" s="82">
        <v>1</v>
      </c>
      <c r="F432" s="82">
        <v>0</v>
      </c>
      <c r="G432" s="82">
        <v>0</v>
      </c>
      <c r="H432" s="82">
        <v>1</v>
      </c>
      <c r="I432" s="95">
        <v>1.8199999999999998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0</v>
      </c>
      <c r="E433" s="82">
        <v>0</v>
      </c>
      <c r="F433" s="82">
        <v>0</v>
      </c>
      <c r="G433" s="82">
        <v>0</v>
      </c>
      <c r="H433" s="82">
        <v>0</v>
      </c>
      <c r="I433" s="95" t="s">
        <v>935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935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556</v>
      </c>
      <c r="D435" s="83">
        <v>160</v>
      </c>
      <c r="E435" s="83">
        <v>14</v>
      </c>
      <c r="F435" s="83">
        <v>1</v>
      </c>
      <c r="G435" s="83">
        <v>0</v>
      </c>
      <c r="H435" s="83">
        <v>175</v>
      </c>
      <c r="I435" s="96">
        <v>0.96428571428571408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935</v>
      </c>
    </row>
    <row r="437" spans="1:12" ht="19.5" customHeight="1" x14ac:dyDescent="0.35">
      <c r="A437" s="221"/>
      <c r="B437" s="79" t="s">
        <v>11</v>
      </c>
      <c r="C437" s="7" t="s">
        <v>556</v>
      </c>
      <c r="D437" s="82">
        <v>1</v>
      </c>
      <c r="E437" s="82">
        <v>0</v>
      </c>
      <c r="F437" s="82">
        <v>0</v>
      </c>
      <c r="G437" s="82">
        <v>0</v>
      </c>
      <c r="H437" s="82">
        <v>1</v>
      </c>
      <c r="I437" s="95">
        <v>0.81</v>
      </c>
    </row>
    <row r="438" spans="1:12" ht="19.5" customHeight="1" x14ac:dyDescent="0.35">
      <c r="A438" s="221"/>
      <c r="B438" s="79" t="s">
        <v>12</v>
      </c>
      <c r="C438" s="7" t="s">
        <v>556</v>
      </c>
      <c r="D438" s="82">
        <v>75</v>
      </c>
      <c r="E438" s="82">
        <v>0</v>
      </c>
      <c r="F438" s="82">
        <v>0</v>
      </c>
      <c r="G438" s="82">
        <v>0</v>
      </c>
      <c r="H438" s="82">
        <v>75</v>
      </c>
      <c r="I438" s="95">
        <v>0.72399999999999987</v>
      </c>
    </row>
    <row r="439" spans="1:12" ht="19.5" customHeight="1" x14ac:dyDescent="0.35">
      <c r="A439" s="221"/>
      <c r="B439" s="79" t="s">
        <v>13</v>
      </c>
      <c r="C439" s="7" t="s">
        <v>556</v>
      </c>
      <c r="D439" s="82">
        <v>77</v>
      </c>
      <c r="E439" s="82">
        <v>4</v>
      </c>
      <c r="F439" s="82">
        <v>2</v>
      </c>
      <c r="G439" s="82">
        <v>0</v>
      </c>
      <c r="H439" s="82">
        <v>83</v>
      </c>
      <c r="I439" s="95">
        <v>0.82144578313253003</v>
      </c>
    </row>
    <row r="440" spans="1:12" ht="19.5" customHeight="1" x14ac:dyDescent="0.35">
      <c r="A440" s="221"/>
      <c r="B440" s="79" t="s">
        <v>14</v>
      </c>
      <c r="C440" s="7" t="s">
        <v>556</v>
      </c>
      <c r="D440" s="82">
        <v>62</v>
      </c>
      <c r="E440" s="82">
        <v>7</v>
      </c>
      <c r="F440" s="82">
        <v>0</v>
      </c>
      <c r="G440" s="82">
        <v>0</v>
      </c>
      <c r="H440" s="82">
        <v>69</v>
      </c>
      <c r="I440" s="95">
        <v>0.8268115942028984</v>
      </c>
    </row>
    <row r="441" spans="1:12" ht="19.5" customHeight="1" x14ac:dyDescent="0.35">
      <c r="A441" s="221"/>
      <c r="B441" s="79" t="s">
        <v>15</v>
      </c>
      <c r="C441" s="7" t="s">
        <v>556</v>
      </c>
      <c r="D441" s="82">
        <v>18</v>
      </c>
      <c r="E441" s="82">
        <v>1</v>
      </c>
      <c r="F441" s="82">
        <v>0</v>
      </c>
      <c r="G441" s="82">
        <v>0</v>
      </c>
      <c r="H441" s="82">
        <v>19</v>
      </c>
      <c r="I441" s="95">
        <v>0.91842105263157914</v>
      </c>
    </row>
    <row r="442" spans="1:12" ht="19.5" customHeight="1" x14ac:dyDescent="0.35">
      <c r="A442" s="221"/>
      <c r="B442" s="79" t="s">
        <v>16</v>
      </c>
      <c r="C442" s="7" t="s">
        <v>556</v>
      </c>
      <c r="D442" s="82">
        <v>5</v>
      </c>
      <c r="E442" s="82">
        <v>2</v>
      </c>
      <c r="F442" s="82">
        <v>0</v>
      </c>
      <c r="G442" s="82">
        <v>0</v>
      </c>
      <c r="H442" s="82">
        <v>7</v>
      </c>
      <c r="I442" s="95">
        <v>0.90285714285714291</v>
      </c>
    </row>
    <row r="443" spans="1:12" ht="19.5" customHeight="1" x14ac:dyDescent="0.35">
      <c r="A443" s="221"/>
      <c r="B443" s="79" t="s">
        <v>17</v>
      </c>
      <c r="C443" s="7" t="s">
        <v>110</v>
      </c>
      <c r="D443" s="82">
        <v>0</v>
      </c>
      <c r="E443" s="82">
        <v>0</v>
      </c>
      <c r="F443" s="82">
        <v>0</v>
      </c>
      <c r="G443" s="82">
        <v>0</v>
      </c>
      <c r="H443" s="82">
        <v>0</v>
      </c>
      <c r="I443" s="95" t="s">
        <v>935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935</v>
      </c>
    </row>
    <row r="445" spans="1:12" ht="19.5" customHeight="1" x14ac:dyDescent="0.35">
      <c r="A445" s="222"/>
      <c r="B445" s="80" t="s">
        <v>19</v>
      </c>
      <c r="C445" s="9" t="s">
        <v>556</v>
      </c>
      <c r="D445" s="83">
        <v>238</v>
      </c>
      <c r="E445" s="83">
        <v>14</v>
      </c>
      <c r="F445" s="83">
        <v>2</v>
      </c>
      <c r="G445" s="83">
        <v>0</v>
      </c>
      <c r="H445" s="83">
        <v>254</v>
      </c>
      <c r="I445" s="96">
        <v>0.80358267716535425</v>
      </c>
    </row>
    <row r="446" spans="1:12" ht="19.5" customHeight="1" x14ac:dyDescent="0.35">
      <c r="A446" s="80" t="s">
        <v>21</v>
      </c>
      <c r="B446" s="81"/>
      <c r="C446" s="9" t="s">
        <v>556</v>
      </c>
      <c r="D446" s="83">
        <v>398</v>
      </c>
      <c r="E446" s="83">
        <v>28</v>
      </c>
      <c r="F446" s="83">
        <v>3</v>
      </c>
      <c r="G446" s="83">
        <v>0</v>
      </c>
      <c r="H446" s="83">
        <v>429</v>
      </c>
      <c r="I446" s="96">
        <v>0.86913752913752906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110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935</v>
      </c>
      <c r="L454" s="170"/>
    </row>
    <row r="455" spans="1:12" ht="19.5" customHeight="1" x14ac:dyDescent="0.35">
      <c r="A455" s="221"/>
      <c r="B455" s="79" t="s">
        <v>11</v>
      </c>
      <c r="C455" s="7" t="s">
        <v>110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 t="s">
        <v>935</v>
      </c>
      <c r="L455" s="170"/>
    </row>
    <row r="456" spans="1:12" ht="19.5" customHeight="1" x14ac:dyDescent="0.35">
      <c r="A456" s="221"/>
      <c r="B456" s="79" t="s">
        <v>12</v>
      </c>
      <c r="C456" s="7" t="s">
        <v>557</v>
      </c>
      <c r="D456" s="82">
        <v>4</v>
      </c>
      <c r="E456" s="82">
        <v>56</v>
      </c>
      <c r="F456" s="82">
        <v>1</v>
      </c>
      <c r="G456" s="82">
        <v>0</v>
      </c>
      <c r="H456" s="82">
        <v>61</v>
      </c>
      <c r="I456" s="93">
        <v>68.299999999999983</v>
      </c>
      <c r="L456" s="171"/>
    </row>
    <row r="457" spans="1:12" ht="19.5" customHeight="1" x14ac:dyDescent="0.35">
      <c r="A457" s="221"/>
      <c r="B457" s="79" t="s">
        <v>13</v>
      </c>
      <c r="C457" s="7" t="s">
        <v>557</v>
      </c>
      <c r="D457" s="82">
        <v>0</v>
      </c>
      <c r="E457" s="82">
        <v>61</v>
      </c>
      <c r="F457" s="82">
        <v>6</v>
      </c>
      <c r="G457" s="82">
        <v>0</v>
      </c>
      <c r="H457" s="82">
        <v>67</v>
      </c>
      <c r="I457" s="93">
        <v>57.098507462686563</v>
      </c>
    </row>
    <row r="458" spans="1:12" ht="19.5" customHeight="1" x14ac:dyDescent="0.35">
      <c r="A458" s="221"/>
      <c r="B458" s="79" t="s">
        <v>14</v>
      </c>
      <c r="C458" s="7" t="s">
        <v>557</v>
      </c>
      <c r="D458" s="82">
        <v>2</v>
      </c>
      <c r="E458" s="82">
        <v>30</v>
      </c>
      <c r="F458" s="82">
        <v>6</v>
      </c>
      <c r="G458" s="82">
        <v>0</v>
      </c>
      <c r="H458" s="82">
        <v>38</v>
      </c>
      <c r="I458" s="93">
        <v>56.621052631578955</v>
      </c>
    </row>
    <row r="459" spans="1:12" ht="19.5" customHeight="1" x14ac:dyDescent="0.35">
      <c r="A459" s="221"/>
      <c r="B459" s="79" t="s">
        <v>15</v>
      </c>
      <c r="C459" s="7" t="s">
        <v>557</v>
      </c>
      <c r="D459" s="82">
        <v>0</v>
      </c>
      <c r="E459" s="82">
        <v>7</v>
      </c>
      <c r="F459" s="82">
        <v>0</v>
      </c>
      <c r="G459" s="82">
        <v>0</v>
      </c>
      <c r="H459" s="82">
        <v>7</v>
      </c>
      <c r="I459" s="93">
        <v>66.028571428571439</v>
      </c>
    </row>
    <row r="460" spans="1:12" ht="19.5" customHeight="1" x14ac:dyDescent="0.35">
      <c r="A460" s="221"/>
      <c r="B460" s="79" t="s">
        <v>16</v>
      </c>
      <c r="C460" s="7" t="s">
        <v>110</v>
      </c>
      <c r="D460" s="82">
        <v>0</v>
      </c>
      <c r="E460" s="82">
        <v>0</v>
      </c>
      <c r="F460" s="82">
        <v>1</v>
      </c>
      <c r="G460" s="82">
        <v>0</v>
      </c>
      <c r="H460" s="82">
        <v>1</v>
      </c>
      <c r="I460" s="93">
        <v>27.4</v>
      </c>
    </row>
    <row r="461" spans="1:12" ht="19.5" customHeight="1" x14ac:dyDescent="0.35">
      <c r="A461" s="221"/>
      <c r="B461" s="79" t="s">
        <v>17</v>
      </c>
      <c r="C461" s="7" t="s">
        <v>110</v>
      </c>
      <c r="D461" s="82">
        <v>0</v>
      </c>
      <c r="E461" s="82">
        <v>0</v>
      </c>
      <c r="F461" s="82">
        <v>0</v>
      </c>
      <c r="G461" s="82">
        <v>0</v>
      </c>
      <c r="H461" s="82">
        <v>0</v>
      </c>
      <c r="I461" s="93" t="s">
        <v>935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935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557</v>
      </c>
      <c r="D463" s="83">
        <v>6</v>
      </c>
      <c r="E463" s="83">
        <v>154</v>
      </c>
      <c r="F463" s="83">
        <v>14</v>
      </c>
      <c r="G463" s="83">
        <v>0</v>
      </c>
      <c r="H463" s="83">
        <v>174</v>
      </c>
      <c r="I463" s="94">
        <v>61.109770114942528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935</v>
      </c>
    </row>
    <row r="465" spans="1:12" ht="19.5" customHeight="1" x14ac:dyDescent="0.35">
      <c r="A465" s="221"/>
      <c r="B465" s="79" t="s">
        <v>11</v>
      </c>
      <c r="C465" s="7" t="s">
        <v>557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>
        <v>0</v>
      </c>
    </row>
    <row r="466" spans="1:12" ht="19.5" customHeight="1" x14ac:dyDescent="0.35">
      <c r="A466" s="221"/>
      <c r="B466" s="79" t="s">
        <v>12</v>
      </c>
      <c r="C466" s="7" t="s">
        <v>557</v>
      </c>
      <c r="D466" s="82">
        <v>1</v>
      </c>
      <c r="E466" s="82">
        <v>72</v>
      </c>
      <c r="F466" s="82">
        <v>2</v>
      </c>
      <c r="G466" s="82">
        <v>0</v>
      </c>
      <c r="H466" s="82">
        <v>75</v>
      </c>
      <c r="I466" s="93">
        <v>61.423999999999999</v>
      </c>
    </row>
    <row r="467" spans="1:12" ht="19.5" customHeight="1" x14ac:dyDescent="0.35">
      <c r="A467" s="221"/>
      <c r="B467" s="79" t="s">
        <v>13</v>
      </c>
      <c r="C467" s="7" t="s">
        <v>557</v>
      </c>
      <c r="D467" s="82">
        <v>1</v>
      </c>
      <c r="E467" s="82">
        <v>72</v>
      </c>
      <c r="F467" s="82">
        <v>10</v>
      </c>
      <c r="G467" s="82">
        <v>0</v>
      </c>
      <c r="H467" s="82">
        <v>83</v>
      </c>
      <c r="I467" s="93">
        <v>56.730120481927713</v>
      </c>
    </row>
    <row r="468" spans="1:12" ht="19.5" customHeight="1" x14ac:dyDescent="0.35">
      <c r="A468" s="221"/>
      <c r="B468" s="79" t="s">
        <v>14</v>
      </c>
      <c r="C468" s="7" t="s">
        <v>557</v>
      </c>
      <c r="D468" s="82">
        <v>1</v>
      </c>
      <c r="E468" s="82">
        <v>53</v>
      </c>
      <c r="F468" s="82">
        <v>15</v>
      </c>
      <c r="G468" s="82">
        <v>0</v>
      </c>
      <c r="H468" s="82">
        <v>69</v>
      </c>
      <c r="I468" s="93">
        <v>53.724637681159443</v>
      </c>
    </row>
    <row r="469" spans="1:12" ht="19.5" customHeight="1" x14ac:dyDescent="0.35">
      <c r="A469" s="221"/>
      <c r="B469" s="79" t="s">
        <v>15</v>
      </c>
      <c r="C469" s="7" t="s">
        <v>557</v>
      </c>
      <c r="D469" s="82">
        <v>0</v>
      </c>
      <c r="E469" s="82">
        <v>11</v>
      </c>
      <c r="F469" s="82">
        <v>7</v>
      </c>
      <c r="G469" s="82">
        <v>0</v>
      </c>
      <c r="H469" s="82">
        <v>18</v>
      </c>
      <c r="I469" s="93">
        <v>46.761111111111106</v>
      </c>
    </row>
    <row r="470" spans="1:12" ht="19.5" customHeight="1" x14ac:dyDescent="0.35">
      <c r="A470" s="221"/>
      <c r="B470" s="79" t="s">
        <v>16</v>
      </c>
      <c r="C470" s="7" t="s">
        <v>557</v>
      </c>
      <c r="D470" s="82">
        <v>0</v>
      </c>
      <c r="E470" s="82">
        <v>5</v>
      </c>
      <c r="F470" s="82">
        <v>2</v>
      </c>
      <c r="G470" s="82">
        <v>0</v>
      </c>
      <c r="H470" s="82">
        <v>7</v>
      </c>
      <c r="I470" s="93">
        <v>47.828571428571429</v>
      </c>
    </row>
    <row r="471" spans="1:12" ht="19.5" customHeight="1" x14ac:dyDescent="0.35">
      <c r="A471" s="221"/>
      <c r="B471" s="79" t="s">
        <v>17</v>
      </c>
      <c r="C471" s="7" t="s">
        <v>110</v>
      </c>
      <c r="D471" s="82">
        <v>0</v>
      </c>
      <c r="E471" s="82">
        <v>0</v>
      </c>
      <c r="F471" s="82">
        <v>0</v>
      </c>
      <c r="G471" s="82">
        <v>0</v>
      </c>
      <c r="H471" s="82">
        <v>0</v>
      </c>
      <c r="I471" s="93" t="s">
        <v>937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935</v>
      </c>
    </row>
    <row r="473" spans="1:12" ht="19.5" customHeight="1" x14ac:dyDescent="0.35">
      <c r="A473" s="222"/>
      <c r="B473" s="80" t="s">
        <v>19</v>
      </c>
      <c r="C473" s="9" t="s">
        <v>557</v>
      </c>
      <c r="D473" s="83">
        <v>3</v>
      </c>
      <c r="E473" s="83">
        <v>213</v>
      </c>
      <c r="F473" s="83">
        <v>36</v>
      </c>
      <c r="G473" s="83">
        <v>0</v>
      </c>
      <c r="H473" s="83">
        <v>252</v>
      </c>
      <c r="I473" s="94">
        <v>56.344841269841275</v>
      </c>
    </row>
    <row r="474" spans="1:12" ht="19.5" customHeight="1" x14ac:dyDescent="0.35">
      <c r="A474" s="80" t="s">
        <v>21</v>
      </c>
      <c r="B474" s="81"/>
      <c r="C474" s="9" t="s">
        <v>557</v>
      </c>
      <c r="D474" s="83">
        <v>9</v>
      </c>
      <c r="E474" s="83">
        <v>367</v>
      </c>
      <c r="F474" s="83">
        <v>50</v>
      </c>
      <c r="G474" s="83">
        <v>0</v>
      </c>
      <c r="H474" s="83">
        <v>426</v>
      </c>
      <c r="I474" s="94">
        <v>58.291079812206583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110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935</v>
      </c>
      <c r="L482" s="170"/>
    </row>
    <row r="483" spans="1:12" ht="19.5" customHeight="1" x14ac:dyDescent="0.35">
      <c r="A483" s="221"/>
      <c r="B483" s="79" t="s">
        <v>11</v>
      </c>
      <c r="C483" s="7" t="s">
        <v>110</v>
      </c>
      <c r="D483" s="82">
        <v>0</v>
      </c>
      <c r="E483" s="82">
        <v>0</v>
      </c>
      <c r="F483" s="82">
        <v>0</v>
      </c>
      <c r="G483" s="82">
        <v>0</v>
      </c>
      <c r="H483" s="82">
        <v>0</v>
      </c>
      <c r="I483" s="95" t="s">
        <v>935</v>
      </c>
      <c r="L483" s="170"/>
    </row>
    <row r="484" spans="1:12" ht="19.5" customHeight="1" x14ac:dyDescent="0.35">
      <c r="A484" s="221"/>
      <c r="B484" s="79" t="s">
        <v>12</v>
      </c>
      <c r="C484" s="7" t="s">
        <v>558</v>
      </c>
      <c r="D484" s="82">
        <v>57</v>
      </c>
      <c r="E484" s="82">
        <v>4</v>
      </c>
      <c r="F484" s="82">
        <v>1</v>
      </c>
      <c r="G484" s="82">
        <v>0</v>
      </c>
      <c r="H484" s="82">
        <v>62</v>
      </c>
      <c r="I484" s="95">
        <v>5.6096774193548393</v>
      </c>
      <c r="L484" s="171"/>
    </row>
    <row r="485" spans="1:12" ht="19.5" customHeight="1" x14ac:dyDescent="0.35">
      <c r="A485" s="221"/>
      <c r="B485" s="79" t="s">
        <v>13</v>
      </c>
      <c r="C485" s="7" t="s">
        <v>558</v>
      </c>
      <c r="D485" s="82">
        <v>59</v>
      </c>
      <c r="E485" s="82">
        <v>6</v>
      </c>
      <c r="F485" s="82">
        <v>2</v>
      </c>
      <c r="G485" s="82">
        <v>0</v>
      </c>
      <c r="H485" s="82">
        <v>67</v>
      </c>
      <c r="I485" s="95">
        <v>5.719402985074626</v>
      </c>
    </row>
    <row r="486" spans="1:12" ht="19.5" customHeight="1" x14ac:dyDescent="0.35">
      <c r="A486" s="221"/>
      <c r="B486" s="79" t="s">
        <v>14</v>
      </c>
      <c r="C486" s="7" t="s">
        <v>558</v>
      </c>
      <c r="D486" s="82">
        <v>36</v>
      </c>
      <c r="E486" s="82">
        <v>1</v>
      </c>
      <c r="F486" s="82">
        <v>1</v>
      </c>
      <c r="G486" s="82">
        <v>0</v>
      </c>
      <c r="H486" s="82">
        <v>38</v>
      </c>
      <c r="I486" s="95">
        <v>5.378947368421052</v>
      </c>
    </row>
    <row r="487" spans="1:12" ht="19.5" customHeight="1" x14ac:dyDescent="0.35">
      <c r="A487" s="221"/>
      <c r="B487" s="79" t="s">
        <v>15</v>
      </c>
      <c r="C487" s="7" t="s">
        <v>558</v>
      </c>
      <c r="D487" s="82">
        <v>5</v>
      </c>
      <c r="E487" s="82">
        <v>2</v>
      </c>
      <c r="F487" s="82">
        <v>0</v>
      </c>
      <c r="G487" s="82">
        <v>0</v>
      </c>
      <c r="H487" s="82">
        <v>7</v>
      </c>
      <c r="I487" s="95">
        <v>5.5285714285714294</v>
      </c>
    </row>
    <row r="488" spans="1:12" ht="19.5" customHeight="1" x14ac:dyDescent="0.35">
      <c r="A488" s="221"/>
      <c r="B488" s="79" t="s">
        <v>16</v>
      </c>
      <c r="C488" s="7" t="s">
        <v>110</v>
      </c>
      <c r="D488" s="82">
        <v>0</v>
      </c>
      <c r="E488" s="82">
        <v>0</v>
      </c>
      <c r="F488" s="82">
        <v>1</v>
      </c>
      <c r="G488" s="82">
        <v>0</v>
      </c>
      <c r="H488" s="82">
        <v>1</v>
      </c>
      <c r="I488" s="95">
        <v>9.1999999999999993</v>
      </c>
    </row>
    <row r="489" spans="1:12" ht="19.5" customHeight="1" x14ac:dyDescent="0.35">
      <c r="A489" s="221"/>
      <c r="B489" s="79" t="s">
        <v>17</v>
      </c>
      <c r="C489" s="7" t="s">
        <v>110</v>
      </c>
      <c r="D489" s="82">
        <v>0</v>
      </c>
      <c r="E489" s="82">
        <v>0</v>
      </c>
      <c r="F489" s="82">
        <v>0</v>
      </c>
      <c r="G489" s="82">
        <v>0</v>
      </c>
      <c r="H489" s="82">
        <v>0</v>
      </c>
      <c r="I489" s="95" t="s">
        <v>935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935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558</v>
      </c>
      <c r="D491" s="83">
        <v>157</v>
      </c>
      <c r="E491" s="83">
        <v>13</v>
      </c>
      <c r="F491" s="83">
        <v>5</v>
      </c>
      <c r="G491" s="83">
        <v>0</v>
      </c>
      <c r="H491" s="83">
        <v>175</v>
      </c>
      <c r="I491" s="96">
        <v>5.6188571428571423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935</v>
      </c>
    </row>
    <row r="493" spans="1:12" ht="19.5" customHeight="1" x14ac:dyDescent="0.35">
      <c r="A493" s="221"/>
      <c r="B493" s="79" t="s">
        <v>11</v>
      </c>
      <c r="C493" s="7" t="s">
        <v>558</v>
      </c>
      <c r="D493" s="82">
        <v>1</v>
      </c>
      <c r="E493" s="82">
        <v>0</v>
      </c>
      <c r="F493" s="82">
        <v>0</v>
      </c>
      <c r="G493" s="82">
        <v>0</v>
      </c>
      <c r="H493" s="82">
        <v>1</v>
      </c>
      <c r="I493" s="95">
        <v>4.7</v>
      </c>
    </row>
    <row r="494" spans="1:12" ht="19.5" customHeight="1" x14ac:dyDescent="0.35">
      <c r="A494" s="221"/>
      <c r="B494" s="79" t="s">
        <v>12</v>
      </c>
      <c r="C494" s="7" t="s">
        <v>558</v>
      </c>
      <c r="D494" s="82">
        <v>69</v>
      </c>
      <c r="E494" s="82">
        <v>2</v>
      </c>
      <c r="F494" s="82">
        <v>4</v>
      </c>
      <c r="G494" s="82">
        <v>0</v>
      </c>
      <c r="H494" s="82">
        <v>75</v>
      </c>
      <c r="I494" s="95">
        <v>5.2413333333333325</v>
      </c>
    </row>
    <row r="495" spans="1:12" ht="19.5" customHeight="1" x14ac:dyDescent="0.35">
      <c r="A495" s="221"/>
      <c r="B495" s="79" t="s">
        <v>13</v>
      </c>
      <c r="C495" s="7" t="s">
        <v>558</v>
      </c>
      <c r="D495" s="82">
        <v>77</v>
      </c>
      <c r="E495" s="82">
        <v>4</v>
      </c>
      <c r="F495" s="82">
        <v>2</v>
      </c>
      <c r="G495" s="82">
        <v>0</v>
      </c>
      <c r="H495" s="82">
        <v>83</v>
      </c>
      <c r="I495" s="95">
        <v>5.2987951807228892</v>
      </c>
    </row>
    <row r="496" spans="1:12" ht="19.5" customHeight="1" x14ac:dyDescent="0.35">
      <c r="A496" s="221"/>
      <c r="B496" s="79" t="s">
        <v>14</v>
      </c>
      <c r="C496" s="7" t="s">
        <v>558</v>
      </c>
      <c r="D496" s="82">
        <v>65</v>
      </c>
      <c r="E496" s="82">
        <v>2</v>
      </c>
      <c r="F496" s="82">
        <v>2</v>
      </c>
      <c r="G496" s="82">
        <v>0</v>
      </c>
      <c r="H496" s="82">
        <v>69</v>
      </c>
      <c r="I496" s="95">
        <v>5.1275362318840561</v>
      </c>
    </row>
    <row r="497" spans="1:13" ht="19.5" customHeight="1" x14ac:dyDescent="0.35">
      <c r="A497" s="221"/>
      <c r="B497" s="79" t="s">
        <v>15</v>
      </c>
      <c r="C497" s="7" t="s">
        <v>558</v>
      </c>
      <c r="D497" s="82">
        <v>18</v>
      </c>
      <c r="E497" s="82">
        <v>1</v>
      </c>
      <c r="F497" s="82">
        <v>0</v>
      </c>
      <c r="G497" s="82">
        <v>0</v>
      </c>
      <c r="H497" s="82">
        <v>19</v>
      </c>
      <c r="I497" s="95">
        <v>5.0578947368421039</v>
      </c>
    </row>
    <row r="498" spans="1:13" ht="19.5" customHeight="1" x14ac:dyDescent="0.35">
      <c r="A498" s="221"/>
      <c r="B498" s="79" t="s">
        <v>16</v>
      </c>
      <c r="C498" s="7" t="s">
        <v>558</v>
      </c>
      <c r="D498" s="82">
        <v>6</v>
      </c>
      <c r="E498" s="82">
        <v>1</v>
      </c>
      <c r="F498" s="82">
        <v>0</v>
      </c>
      <c r="G498" s="82">
        <v>0</v>
      </c>
      <c r="H498" s="82">
        <v>7</v>
      </c>
      <c r="I498" s="95">
        <v>5.7571428571428571</v>
      </c>
    </row>
    <row r="499" spans="1:13" ht="19.5" customHeight="1" x14ac:dyDescent="0.35">
      <c r="A499" s="221"/>
      <c r="B499" s="79" t="s">
        <v>17</v>
      </c>
      <c r="C499" s="7" t="s">
        <v>110</v>
      </c>
      <c r="D499" s="82">
        <v>0</v>
      </c>
      <c r="E499" s="82">
        <v>0</v>
      </c>
      <c r="F499" s="82">
        <v>0</v>
      </c>
      <c r="G499" s="82">
        <v>0</v>
      </c>
      <c r="H499" s="82">
        <v>0</v>
      </c>
      <c r="I499" s="95" t="s">
        <v>935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935</v>
      </c>
    </row>
    <row r="501" spans="1:13" ht="19.5" customHeight="1" x14ac:dyDescent="0.35">
      <c r="A501" s="222"/>
      <c r="B501" s="80" t="s">
        <v>19</v>
      </c>
      <c r="C501" s="9" t="s">
        <v>558</v>
      </c>
      <c r="D501" s="83">
        <v>236</v>
      </c>
      <c r="E501" s="83">
        <v>10</v>
      </c>
      <c r="F501" s="83">
        <v>8</v>
      </c>
      <c r="G501" s="83">
        <v>0</v>
      </c>
      <c r="H501" s="83">
        <v>254</v>
      </c>
      <c r="I501" s="96">
        <v>5.2275590551181086</v>
      </c>
    </row>
    <row r="502" spans="1:13" ht="19.5" customHeight="1" x14ac:dyDescent="0.35">
      <c r="A502" s="80" t="s">
        <v>21</v>
      </c>
      <c r="B502" s="81"/>
      <c r="C502" s="9" t="s">
        <v>558</v>
      </c>
      <c r="D502" s="83">
        <v>393</v>
      </c>
      <c r="E502" s="83">
        <v>23</v>
      </c>
      <c r="F502" s="83">
        <v>13</v>
      </c>
      <c r="G502" s="83">
        <v>0</v>
      </c>
      <c r="H502" s="83">
        <v>429</v>
      </c>
      <c r="I502" s="96">
        <v>5.3871794871794858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110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935</v>
      </c>
      <c r="L510" s="170"/>
    </row>
    <row r="511" spans="1:13" ht="19.5" customHeight="1" x14ac:dyDescent="0.35">
      <c r="A511" s="221"/>
      <c r="B511" s="79" t="s">
        <v>11</v>
      </c>
      <c r="C511" s="19" t="s">
        <v>110</v>
      </c>
      <c r="D511" s="82">
        <v>0</v>
      </c>
      <c r="E511" s="82">
        <v>0</v>
      </c>
      <c r="F511" s="82">
        <v>0</v>
      </c>
      <c r="G511" s="82">
        <v>0</v>
      </c>
      <c r="H511" s="82">
        <v>0</v>
      </c>
      <c r="I511" s="93" t="s">
        <v>935</v>
      </c>
      <c r="L511" s="170"/>
    </row>
    <row r="512" spans="1:13" ht="19.5" customHeight="1" x14ac:dyDescent="0.35">
      <c r="A512" s="221"/>
      <c r="B512" s="79" t="s">
        <v>12</v>
      </c>
      <c r="C512" s="19" t="s">
        <v>559</v>
      </c>
      <c r="D512" s="82">
        <v>2</v>
      </c>
      <c r="E512" s="82">
        <v>0</v>
      </c>
      <c r="F512" s="82">
        <v>0</v>
      </c>
      <c r="G512" s="82">
        <v>60</v>
      </c>
      <c r="H512" s="82">
        <v>62</v>
      </c>
      <c r="I512" s="93">
        <v>444.5</v>
      </c>
      <c r="L512" s="171"/>
    </row>
    <row r="513" spans="1:13" ht="19.5" customHeight="1" x14ac:dyDescent="0.35">
      <c r="A513" s="221"/>
      <c r="B513" s="79" t="s">
        <v>13</v>
      </c>
      <c r="C513" s="19" t="s">
        <v>559</v>
      </c>
      <c r="D513" s="82">
        <v>0</v>
      </c>
      <c r="E513" s="82">
        <v>0</v>
      </c>
      <c r="F513" s="82">
        <v>0</v>
      </c>
      <c r="G513" s="82">
        <v>67</v>
      </c>
      <c r="H513" s="82">
        <v>67</v>
      </c>
      <c r="I513" s="93">
        <v>0</v>
      </c>
    </row>
    <row r="514" spans="1:13" ht="19.5" customHeight="1" x14ac:dyDescent="0.35">
      <c r="A514" s="221"/>
      <c r="B514" s="79" t="s">
        <v>14</v>
      </c>
      <c r="C514" s="19" t="s">
        <v>559</v>
      </c>
      <c r="D514" s="82">
        <v>0</v>
      </c>
      <c r="E514" s="82">
        <v>0</v>
      </c>
      <c r="F514" s="82">
        <v>0</v>
      </c>
      <c r="G514" s="82">
        <v>38</v>
      </c>
      <c r="H514" s="82">
        <v>38</v>
      </c>
      <c r="I514" s="93">
        <v>0</v>
      </c>
    </row>
    <row r="515" spans="1:13" ht="19.5" customHeight="1" x14ac:dyDescent="0.35">
      <c r="A515" s="221"/>
      <c r="B515" s="79" t="s">
        <v>15</v>
      </c>
      <c r="C515" s="19" t="s">
        <v>559</v>
      </c>
      <c r="D515" s="82">
        <v>0</v>
      </c>
      <c r="E515" s="82">
        <v>1</v>
      </c>
      <c r="F515" s="82">
        <v>0</v>
      </c>
      <c r="G515" s="82">
        <v>6</v>
      </c>
      <c r="H515" s="82">
        <v>7</v>
      </c>
      <c r="I515" s="93">
        <v>398</v>
      </c>
    </row>
    <row r="516" spans="1:13" ht="19.5" customHeight="1" x14ac:dyDescent="0.35">
      <c r="A516" s="221"/>
      <c r="B516" s="79" t="s">
        <v>16</v>
      </c>
      <c r="C516" s="19" t="s">
        <v>110</v>
      </c>
      <c r="D516" s="82">
        <v>0</v>
      </c>
      <c r="E516" s="82">
        <v>0</v>
      </c>
      <c r="F516" s="82">
        <v>0</v>
      </c>
      <c r="G516" s="82">
        <v>1</v>
      </c>
      <c r="H516" s="82">
        <v>1</v>
      </c>
      <c r="I516" s="93">
        <v>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82">
        <v>0</v>
      </c>
      <c r="E517" s="82">
        <v>0</v>
      </c>
      <c r="F517" s="82">
        <v>0</v>
      </c>
      <c r="G517" s="82">
        <v>0</v>
      </c>
      <c r="H517" s="82">
        <v>0</v>
      </c>
      <c r="I517" s="93" t="s">
        <v>935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937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559</v>
      </c>
      <c r="D519" s="83">
        <v>2</v>
      </c>
      <c r="E519" s="83">
        <v>1</v>
      </c>
      <c r="F519" s="83">
        <v>0</v>
      </c>
      <c r="G519" s="83">
        <v>172</v>
      </c>
      <c r="H519" s="83">
        <v>175</v>
      </c>
      <c r="I519" s="94">
        <v>429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937</v>
      </c>
    </row>
    <row r="521" spans="1:13" ht="19.5" customHeight="1" x14ac:dyDescent="0.35">
      <c r="A521" s="221"/>
      <c r="B521" s="79" t="s">
        <v>11</v>
      </c>
      <c r="C521" s="19" t="s">
        <v>559</v>
      </c>
      <c r="D521" s="82">
        <v>0</v>
      </c>
      <c r="E521" s="82">
        <v>0</v>
      </c>
      <c r="F521" s="82">
        <v>0</v>
      </c>
      <c r="G521" s="82">
        <v>1</v>
      </c>
      <c r="H521" s="82">
        <v>1</v>
      </c>
      <c r="I521" s="93">
        <v>0</v>
      </c>
    </row>
    <row r="522" spans="1:13" ht="19.5" customHeight="1" x14ac:dyDescent="0.35">
      <c r="A522" s="221"/>
      <c r="B522" s="79" t="s">
        <v>12</v>
      </c>
      <c r="C522" s="19" t="s">
        <v>559</v>
      </c>
      <c r="D522" s="82">
        <v>1</v>
      </c>
      <c r="E522" s="82">
        <v>0</v>
      </c>
      <c r="F522" s="82">
        <v>0</v>
      </c>
      <c r="G522" s="82">
        <v>74</v>
      </c>
      <c r="H522" s="82">
        <v>75</v>
      </c>
      <c r="I522" s="93">
        <v>374</v>
      </c>
    </row>
    <row r="523" spans="1:13" ht="19.5" customHeight="1" x14ac:dyDescent="0.35">
      <c r="A523" s="221"/>
      <c r="B523" s="79" t="s">
        <v>13</v>
      </c>
      <c r="C523" s="19" t="s">
        <v>559</v>
      </c>
      <c r="D523" s="82">
        <v>0</v>
      </c>
      <c r="E523" s="82">
        <v>2</v>
      </c>
      <c r="F523" s="82">
        <v>0</v>
      </c>
      <c r="G523" s="82">
        <v>81</v>
      </c>
      <c r="H523" s="82">
        <v>83</v>
      </c>
      <c r="I523" s="93">
        <v>344.5</v>
      </c>
    </row>
    <row r="524" spans="1:13" ht="19.5" customHeight="1" x14ac:dyDescent="0.35">
      <c r="A524" s="221"/>
      <c r="B524" s="79" t="s">
        <v>14</v>
      </c>
      <c r="C524" s="19" t="s">
        <v>559</v>
      </c>
      <c r="D524" s="82">
        <v>0</v>
      </c>
      <c r="E524" s="82">
        <v>0</v>
      </c>
      <c r="F524" s="82">
        <v>1</v>
      </c>
      <c r="G524" s="82">
        <v>68</v>
      </c>
      <c r="H524" s="82">
        <v>69</v>
      </c>
      <c r="I524" s="93">
        <v>325</v>
      </c>
    </row>
    <row r="525" spans="1:13" ht="19.5" customHeight="1" x14ac:dyDescent="0.35">
      <c r="A525" s="221"/>
      <c r="B525" s="79" t="s">
        <v>15</v>
      </c>
      <c r="C525" s="19" t="s">
        <v>559</v>
      </c>
      <c r="D525" s="82">
        <v>0</v>
      </c>
      <c r="E525" s="82">
        <v>0</v>
      </c>
      <c r="F525" s="82">
        <v>1</v>
      </c>
      <c r="G525" s="82">
        <v>18</v>
      </c>
      <c r="H525" s="82">
        <v>19</v>
      </c>
      <c r="I525" s="93">
        <v>318</v>
      </c>
    </row>
    <row r="526" spans="1:13" ht="19.5" customHeight="1" x14ac:dyDescent="0.35">
      <c r="A526" s="221"/>
      <c r="B526" s="79" t="s">
        <v>16</v>
      </c>
      <c r="C526" s="19" t="s">
        <v>559</v>
      </c>
      <c r="D526" s="82">
        <v>0</v>
      </c>
      <c r="E526" s="82">
        <v>0</v>
      </c>
      <c r="F526" s="82">
        <v>0</v>
      </c>
      <c r="G526" s="82">
        <v>7</v>
      </c>
      <c r="H526" s="82">
        <v>7</v>
      </c>
      <c r="I526" s="93">
        <v>0</v>
      </c>
    </row>
    <row r="527" spans="1:13" ht="19.5" customHeight="1" x14ac:dyDescent="0.35">
      <c r="A527" s="221"/>
      <c r="B527" s="79" t="s">
        <v>17</v>
      </c>
      <c r="C527" s="19" t="s">
        <v>110</v>
      </c>
      <c r="D527" s="82">
        <v>0</v>
      </c>
      <c r="E527" s="82">
        <v>0</v>
      </c>
      <c r="F527" s="82">
        <v>0</v>
      </c>
      <c r="G527" s="82">
        <v>0</v>
      </c>
      <c r="H527" s="82">
        <v>0</v>
      </c>
      <c r="I527" s="93" t="s">
        <v>935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938</v>
      </c>
    </row>
    <row r="529" spans="1:13" ht="19.5" customHeight="1" x14ac:dyDescent="0.35">
      <c r="A529" s="222"/>
      <c r="B529" s="80" t="s">
        <v>19</v>
      </c>
      <c r="C529" s="20" t="s">
        <v>559</v>
      </c>
      <c r="D529" s="83">
        <v>1</v>
      </c>
      <c r="E529" s="83">
        <v>2</v>
      </c>
      <c r="F529" s="83">
        <v>2</v>
      </c>
      <c r="G529" s="83">
        <v>249</v>
      </c>
      <c r="H529" s="83">
        <v>254</v>
      </c>
      <c r="I529" s="94">
        <v>341.2</v>
      </c>
    </row>
    <row r="530" spans="1:13" ht="19.5" customHeight="1" x14ac:dyDescent="0.35">
      <c r="A530" s="80" t="s">
        <v>21</v>
      </c>
      <c r="B530" s="81"/>
      <c r="C530" s="20" t="s">
        <v>559</v>
      </c>
      <c r="D530" s="83">
        <v>3</v>
      </c>
      <c r="E530" s="83">
        <v>3</v>
      </c>
      <c r="F530" s="83">
        <v>2</v>
      </c>
      <c r="G530" s="83">
        <v>421</v>
      </c>
      <c r="H530" s="83">
        <v>429</v>
      </c>
      <c r="I530" s="94">
        <v>374.125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110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935</v>
      </c>
      <c r="L538" s="170"/>
    </row>
    <row r="539" spans="1:13" ht="19.5" customHeight="1" x14ac:dyDescent="0.35">
      <c r="A539" s="221"/>
      <c r="B539" s="79" t="s">
        <v>11</v>
      </c>
      <c r="C539" s="19" t="s">
        <v>110</v>
      </c>
      <c r="D539" s="82">
        <v>0</v>
      </c>
      <c r="E539" s="82">
        <v>0</v>
      </c>
      <c r="F539" s="82">
        <v>0</v>
      </c>
      <c r="G539" s="82">
        <v>0</v>
      </c>
      <c r="H539" s="82">
        <v>0</v>
      </c>
      <c r="I539" s="95" t="s">
        <v>935</v>
      </c>
      <c r="L539" s="170"/>
    </row>
    <row r="540" spans="1:13" ht="19.5" customHeight="1" x14ac:dyDescent="0.35">
      <c r="A540" s="221"/>
      <c r="B540" s="79" t="s">
        <v>12</v>
      </c>
      <c r="C540" s="19" t="s">
        <v>560</v>
      </c>
      <c r="D540" s="82">
        <v>2</v>
      </c>
      <c r="E540" s="82">
        <v>0</v>
      </c>
      <c r="F540" s="82">
        <v>0</v>
      </c>
      <c r="G540" s="82">
        <v>60</v>
      </c>
      <c r="H540" s="82">
        <v>62</v>
      </c>
      <c r="I540" s="95">
        <v>13.85</v>
      </c>
      <c r="L540" s="171"/>
    </row>
    <row r="541" spans="1:13" ht="19.5" customHeight="1" x14ac:dyDescent="0.35">
      <c r="A541" s="221"/>
      <c r="B541" s="79" t="s">
        <v>13</v>
      </c>
      <c r="C541" s="19" t="s">
        <v>560</v>
      </c>
      <c r="D541" s="82">
        <v>0</v>
      </c>
      <c r="E541" s="82">
        <v>0</v>
      </c>
      <c r="F541" s="82">
        <v>0</v>
      </c>
      <c r="G541" s="82">
        <v>67</v>
      </c>
      <c r="H541" s="82">
        <v>67</v>
      </c>
      <c r="I541" s="95">
        <v>0</v>
      </c>
    </row>
    <row r="542" spans="1:13" ht="19.5" customHeight="1" x14ac:dyDescent="0.35">
      <c r="A542" s="221"/>
      <c r="B542" s="79" t="s">
        <v>14</v>
      </c>
      <c r="C542" s="19" t="s">
        <v>560</v>
      </c>
      <c r="D542" s="82">
        <v>0</v>
      </c>
      <c r="E542" s="82">
        <v>0</v>
      </c>
      <c r="F542" s="82">
        <v>0</v>
      </c>
      <c r="G542" s="82">
        <v>38</v>
      </c>
      <c r="H542" s="82">
        <v>38</v>
      </c>
      <c r="I542" s="95">
        <v>0</v>
      </c>
    </row>
    <row r="543" spans="1:13" ht="19.5" customHeight="1" x14ac:dyDescent="0.35">
      <c r="A543" s="221"/>
      <c r="B543" s="79" t="s">
        <v>15</v>
      </c>
      <c r="C543" s="19" t="s">
        <v>560</v>
      </c>
      <c r="D543" s="82">
        <v>0</v>
      </c>
      <c r="E543" s="82">
        <v>1</v>
      </c>
      <c r="F543" s="82">
        <v>0</v>
      </c>
      <c r="G543" s="82">
        <v>6</v>
      </c>
      <c r="H543" s="82">
        <v>7</v>
      </c>
      <c r="I543" s="95">
        <v>12.1</v>
      </c>
    </row>
    <row r="544" spans="1:13" ht="19.5" customHeight="1" x14ac:dyDescent="0.35">
      <c r="A544" s="221"/>
      <c r="B544" s="79" t="s">
        <v>16</v>
      </c>
      <c r="C544" s="19" t="s">
        <v>110</v>
      </c>
      <c r="D544" s="82">
        <v>0</v>
      </c>
      <c r="E544" s="82">
        <v>0</v>
      </c>
      <c r="F544" s="82">
        <v>0</v>
      </c>
      <c r="G544" s="82">
        <v>1</v>
      </c>
      <c r="H544" s="82">
        <v>1</v>
      </c>
      <c r="I544" s="95">
        <v>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82">
        <v>0</v>
      </c>
      <c r="E545" s="82">
        <v>0</v>
      </c>
      <c r="F545" s="82">
        <v>0</v>
      </c>
      <c r="G545" s="82">
        <v>0</v>
      </c>
      <c r="H545" s="82">
        <v>0</v>
      </c>
      <c r="I545" s="95" t="s">
        <v>935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935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560</v>
      </c>
      <c r="D547" s="83">
        <v>2</v>
      </c>
      <c r="E547" s="83">
        <v>1</v>
      </c>
      <c r="F547" s="83">
        <v>0</v>
      </c>
      <c r="G547" s="83">
        <v>172</v>
      </c>
      <c r="H547" s="83">
        <v>175</v>
      </c>
      <c r="I547" s="96">
        <v>13.266666666666666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935</v>
      </c>
    </row>
    <row r="549" spans="1:13" ht="19.5" customHeight="1" x14ac:dyDescent="0.35">
      <c r="A549" s="221"/>
      <c r="B549" s="79" t="s">
        <v>11</v>
      </c>
      <c r="C549" s="19" t="s">
        <v>560</v>
      </c>
      <c r="D549" s="82">
        <v>0</v>
      </c>
      <c r="E549" s="82">
        <v>0</v>
      </c>
      <c r="F549" s="82">
        <v>0</v>
      </c>
      <c r="G549" s="82">
        <v>1</v>
      </c>
      <c r="H549" s="82">
        <v>1</v>
      </c>
      <c r="I549" s="95">
        <v>0</v>
      </c>
    </row>
    <row r="550" spans="1:13" ht="19.5" customHeight="1" x14ac:dyDescent="0.35">
      <c r="A550" s="221"/>
      <c r="B550" s="79" t="s">
        <v>12</v>
      </c>
      <c r="C550" s="19" t="s">
        <v>560</v>
      </c>
      <c r="D550" s="82">
        <v>0</v>
      </c>
      <c r="E550" s="82">
        <v>1</v>
      </c>
      <c r="F550" s="82">
        <v>0</v>
      </c>
      <c r="G550" s="82">
        <v>74</v>
      </c>
      <c r="H550" s="82">
        <v>75</v>
      </c>
      <c r="I550" s="95">
        <v>11.2</v>
      </c>
    </row>
    <row r="551" spans="1:13" ht="19.5" customHeight="1" x14ac:dyDescent="0.35">
      <c r="A551" s="221"/>
      <c r="B551" s="79" t="s">
        <v>13</v>
      </c>
      <c r="C551" s="19" t="s">
        <v>560</v>
      </c>
      <c r="D551" s="82">
        <v>0</v>
      </c>
      <c r="E551" s="82">
        <v>0</v>
      </c>
      <c r="F551" s="82">
        <v>2</v>
      </c>
      <c r="G551" s="82">
        <v>81</v>
      </c>
      <c r="H551" s="82">
        <v>83</v>
      </c>
      <c r="I551" s="95">
        <v>10.65</v>
      </c>
    </row>
    <row r="552" spans="1:13" ht="19.5" customHeight="1" x14ac:dyDescent="0.35">
      <c r="A552" s="221"/>
      <c r="B552" s="79" t="s">
        <v>14</v>
      </c>
      <c r="C552" s="19" t="s">
        <v>560</v>
      </c>
      <c r="D552" s="82">
        <v>0</v>
      </c>
      <c r="E552" s="82">
        <v>0</v>
      </c>
      <c r="F552" s="82">
        <v>1</v>
      </c>
      <c r="G552" s="82">
        <v>68</v>
      </c>
      <c r="H552" s="82">
        <v>69</v>
      </c>
      <c r="I552" s="95">
        <v>10.5</v>
      </c>
    </row>
    <row r="553" spans="1:13" ht="19.5" customHeight="1" x14ac:dyDescent="0.35">
      <c r="A553" s="221"/>
      <c r="B553" s="79" t="s">
        <v>15</v>
      </c>
      <c r="C553" s="19" t="s">
        <v>560</v>
      </c>
      <c r="D553" s="82">
        <v>0</v>
      </c>
      <c r="E553" s="82">
        <v>0</v>
      </c>
      <c r="F553" s="82">
        <v>1</v>
      </c>
      <c r="G553" s="82">
        <v>18</v>
      </c>
      <c r="H553" s="82">
        <v>19</v>
      </c>
      <c r="I553" s="95">
        <v>10.3</v>
      </c>
    </row>
    <row r="554" spans="1:13" ht="19.5" customHeight="1" x14ac:dyDescent="0.35">
      <c r="A554" s="221"/>
      <c r="B554" s="79" t="s">
        <v>16</v>
      </c>
      <c r="C554" s="19" t="s">
        <v>560</v>
      </c>
      <c r="D554" s="82">
        <v>0</v>
      </c>
      <c r="E554" s="82">
        <v>0</v>
      </c>
      <c r="F554" s="82">
        <v>0</v>
      </c>
      <c r="G554" s="82">
        <v>7</v>
      </c>
      <c r="H554" s="82">
        <v>7</v>
      </c>
      <c r="I554" s="95">
        <v>0</v>
      </c>
    </row>
    <row r="555" spans="1:13" ht="19.5" customHeight="1" x14ac:dyDescent="0.35">
      <c r="A555" s="221"/>
      <c r="B555" s="79" t="s">
        <v>17</v>
      </c>
      <c r="C555" s="19" t="s">
        <v>110</v>
      </c>
      <c r="D555" s="82">
        <v>0</v>
      </c>
      <c r="E555" s="82">
        <v>0</v>
      </c>
      <c r="F555" s="82">
        <v>0</v>
      </c>
      <c r="G555" s="82">
        <v>0</v>
      </c>
      <c r="H555" s="82">
        <v>0</v>
      </c>
      <c r="I555" s="95" t="s">
        <v>935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935</v>
      </c>
    </row>
    <row r="557" spans="1:13" ht="19.5" customHeight="1" x14ac:dyDescent="0.35">
      <c r="A557" s="222"/>
      <c r="B557" s="80" t="s">
        <v>19</v>
      </c>
      <c r="C557" s="20" t="s">
        <v>560</v>
      </c>
      <c r="D557" s="83">
        <v>0</v>
      </c>
      <c r="E557" s="83">
        <v>1</v>
      </c>
      <c r="F557" s="83">
        <v>4</v>
      </c>
      <c r="G557" s="83">
        <v>249</v>
      </c>
      <c r="H557" s="83">
        <v>254</v>
      </c>
      <c r="I557" s="96">
        <v>10.66</v>
      </c>
    </row>
    <row r="558" spans="1:13" ht="19.5" customHeight="1" x14ac:dyDescent="0.35">
      <c r="A558" s="80" t="s">
        <v>21</v>
      </c>
      <c r="B558" s="81"/>
      <c r="C558" s="20" t="s">
        <v>560</v>
      </c>
      <c r="D558" s="83">
        <v>2</v>
      </c>
      <c r="E558" s="83">
        <v>2</v>
      </c>
      <c r="F558" s="83">
        <v>4</v>
      </c>
      <c r="G558" s="83">
        <v>421</v>
      </c>
      <c r="H558" s="83">
        <v>429</v>
      </c>
      <c r="I558" s="96">
        <v>11.637499999999999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110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935</v>
      </c>
      <c r="L566" s="170"/>
    </row>
    <row r="567" spans="1:13" ht="19.5" customHeight="1" x14ac:dyDescent="0.35">
      <c r="A567" s="221"/>
      <c r="B567" s="79" t="s">
        <v>11</v>
      </c>
      <c r="C567" s="19" t="s">
        <v>110</v>
      </c>
      <c r="D567" s="82">
        <v>0</v>
      </c>
      <c r="E567" s="82">
        <v>0</v>
      </c>
      <c r="F567" s="82">
        <v>0</v>
      </c>
      <c r="G567" s="82">
        <v>0</v>
      </c>
      <c r="H567" s="82">
        <v>0</v>
      </c>
      <c r="I567" s="95" t="s">
        <v>935</v>
      </c>
      <c r="L567" s="170"/>
    </row>
    <row r="568" spans="1:13" ht="19.5" customHeight="1" x14ac:dyDescent="0.35">
      <c r="A568" s="221"/>
      <c r="B568" s="79" t="s">
        <v>12</v>
      </c>
      <c r="C568" s="19" t="s">
        <v>561</v>
      </c>
      <c r="D568" s="82">
        <v>2</v>
      </c>
      <c r="E568" s="82">
        <v>0</v>
      </c>
      <c r="F568" s="82">
        <v>0</v>
      </c>
      <c r="G568" s="82">
        <v>60</v>
      </c>
      <c r="H568" s="82">
        <v>62</v>
      </c>
      <c r="I568" s="95">
        <v>42.35</v>
      </c>
      <c r="L568" s="171"/>
    </row>
    <row r="569" spans="1:13" ht="19.5" customHeight="1" x14ac:dyDescent="0.35">
      <c r="A569" s="221"/>
      <c r="B569" s="79" t="s">
        <v>13</v>
      </c>
      <c r="C569" s="19" t="s">
        <v>561</v>
      </c>
      <c r="D569" s="82">
        <v>0</v>
      </c>
      <c r="E569" s="82">
        <v>0</v>
      </c>
      <c r="F569" s="82">
        <v>0</v>
      </c>
      <c r="G569" s="82">
        <v>67</v>
      </c>
      <c r="H569" s="82">
        <v>67</v>
      </c>
      <c r="I569" s="95">
        <v>0</v>
      </c>
    </row>
    <row r="570" spans="1:13" ht="19.5" customHeight="1" x14ac:dyDescent="0.35">
      <c r="A570" s="221"/>
      <c r="B570" s="79" t="s">
        <v>14</v>
      </c>
      <c r="C570" s="19" t="s">
        <v>561</v>
      </c>
      <c r="D570" s="82">
        <v>0</v>
      </c>
      <c r="E570" s="82">
        <v>0</v>
      </c>
      <c r="F570" s="82">
        <v>0</v>
      </c>
      <c r="G570" s="82">
        <v>38</v>
      </c>
      <c r="H570" s="82">
        <v>38</v>
      </c>
      <c r="I570" s="95">
        <v>0</v>
      </c>
    </row>
    <row r="571" spans="1:13" ht="19.5" customHeight="1" x14ac:dyDescent="0.35">
      <c r="A571" s="221"/>
      <c r="B571" s="79" t="s">
        <v>15</v>
      </c>
      <c r="C571" s="19" t="s">
        <v>561</v>
      </c>
      <c r="D571" s="82">
        <v>0</v>
      </c>
      <c r="E571" s="82">
        <v>1</v>
      </c>
      <c r="F571" s="82">
        <v>0</v>
      </c>
      <c r="G571" s="82">
        <v>6</v>
      </c>
      <c r="H571" s="82">
        <v>7</v>
      </c>
      <c r="I571" s="95">
        <v>37.4</v>
      </c>
    </row>
    <row r="572" spans="1:13" ht="19.5" customHeight="1" x14ac:dyDescent="0.35">
      <c r="A572" s="221"/>
      <c r="B572" s="79" t="s">
        <v>16</v>
      </c>
      <c r="C572" s="19" t="s">
        <v>110</v>
      </c>
      <c r="D572" s="82">
        <v>0</v>
      </c>
      <c r="E572" s="82">
        <v>0</v>
      </c>
      <c r="F572" s="82">
        <v>0</v>
      </c>
      <c r="G572" s="82">
        <v>1</v>
      </c>
      <c r="H572" s="82">
        <v>1</v>
      </c>
      <c r="I572" s="95">
        <v>0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82">
        <v>0</v>
      </c>
      <c r="E573" s="82">
        <v>0</v>
      </c>
      <c r="F573" s="82">
        <v>0</v>
      </c>
      <c r="G573" s="82">
        <v>0</v>
      </c>
      <c r="H573" s="82">
        <v>0</v>
      </c>
      <c r="I573" s="95" t="s">
        <v>935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937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561</v>
      </c>
      <c r="D575" s="83">
        <v>2</v>
      </c>
      <c r="E575" s="83">
        <v>1</v>
      </c>
      <c r="F575" s="83">
        <v>0</v>
      </c>
      <c r="G575" s="83">
        <v>172</v>
      </c>
      <c r="H575" s="83">
        <v>175</v>
      </c>
      <c r="I575" s="96">
        <v>40.699999999999996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935</v>
      </c>
    </row>
    <row r="577" spans="1:13" ht="19.5" customHeight="1" x14ac:dyDescent="0.35">
      <c r="A577" s="221"/>
      <c r="B577" s="79" t="s">
        <v>11</v>
      </c>
      <c r="C577" s="19" t="s">
        <v>561</v>
      </c>
      <c r="D577" s="82">
        <v>0</v>
      </c>
      <c r="E577" s="82">
        <v>0</v>
      </c>
      <c r="F577" s="82">
        <v>0</v>
      </c>
      <c r="G577" s="82">
        <v>1</v>
      </c>
      <c r="H577" s="82">
        <v>1</v>
      </c>
      <c r="I577" s="95">
        <v>0</v>
      </c>
    </row>
    <row r="578" spans="1:13" ht="19.5" customHeight="1" x14ac:dyDescent="0.35">
      <c r="A578" s="221"/>
      <c r="B578" s="79" t="s">
        <v>12</v>
      </c>
      <c r="C578" s="19" t="s">
        <v>561</v>
      </c>
      <c r="D578" s="82">
        <v>1</v>
      </c>
      <c r="E578" s="82">
        <v>0</v>
      </c>
      <c r="F578" s="82">
        <v>0</v>
      </c>
      <c r="G578" s="82">
        <v>74</v>
      </c>
      <c r="H578" s="82">
        <v>75</v>
      </c>
      <c r="I578" s="95">
        <v>35.799999999999997</v>
      </c>
    </row>
    <row r="579" spans="1:13" ht="19.5" customHeight="1" x14ac:dyDescent="0.35">
      <c r="A579" s="221"/>
      <c r="B579" s="79" t="s">
        <v>13</v>
      </c>
      <c r="C579" s="19" t="s">
        <v>561</v>
      </c>
      <c r="D579" s="82">
        <v>0</v>
      </c>
      <c r="E579" s="82">
        <v>1</v>
      </c>
      <c r="F579" s="82">
        <v>1</v>
      </c>
      <c r="G579" s="82">
        <v>81</v>
      </c>
      <c r="H579" s="82">
        <v>83</v>
      </c>
      <c r="I579" s="95">
        <v>33.35</v>
      </c>
    </row>
    <row r="580" spans="1:13" ht="19.5" customHeight="1" x14ac:dyDescent="0.35">
      <c r="A580" s="221"/>
      <c r="B580" s="79" t="s">
        <v>14</v>
      </c>
      <c r="C580" s="19" t="s">
        <v>561</v>
      </c>
      <c r="D580" s="82">
        <v>0</v>
      </c>
      <c r="E580" s="82">
        <v>0</v>
      </c>
      <c r="F580" s="82">
        <v>1</v>
      </c>
      <c r="G580" s="82">
        <v>68</v>
      </c>
      <c r="H580" s="82">
        <v>69</v>
      </c>
      <c r="I580" s="95">
        <v>32.1</v>
      </c>
    </row>
    <row r="581" spans="1:13" ht="19.5" customHeight="1" x14ac:dyDescent="0.35">
      <c r="A581" s="221"/>
      <c r="B581" s="79" t="s">
        <v>15</v>
      </c>
      <c r="C581" s="19" t="s">
        <v>561</v>
      </c>
      <c r="D581" s="82">
        <v>0</v>
      </c>
      <c r="E581" s="82">
        <v>0</v>
      </c>
      <c r="F581" s="82">
        <v>1</v>
      </c>
      <c r="G581" s="82">
        <v>18</v>
      </c>
      <c r="H581" s="82">
        <v>19</v>
      </c>
      <c r="I581" s="95">
        <v>31.3</v>
      </c>
    </row>
    <row r="582" spans="1:13" ht="19.5" customHeight="1" x14ac:dyDescent="0.35">
      <c r="A582" s="221"/>
      <c r="B582" s="79" t="s">
        <v>16</v>
      </c>
      <c r="C582" s="19" t="s">
        <v>561</v>
      </c>
      <c r="D582" s="82">
        <v>0</v>
      </c>
      <c r="E582" s="82">
        <v>0</v>
      </c>
      <c r="F582" s="82">
        <v>0</v>
      </c>
      <c r="G582" s="82">
        <v>7</v>
      </c>
      <c r="H582" s="82">
        <v>7</v>
      </c>
      <c r="I582" s="95">
        <v>0</v>
      </c>
    </row>
    <row r="583" spans="1:13" ht="19.5" customHeight="1" x14ac:dyDescent="0.35">
      <c r="A583" s="221"/>
      <c r="B583" s="79" t="s">
        <v>17</v>
      </c>
      <c r="C583" s="19" t="s">
        <v>110</v>
      </c>
      <c r="D583" s="82">
        <v>0</v>
      </c>
      <c r="E583" s="82">
        <v>0</v>
      </c>
      <c r="F583" s="82">
        <v>0</v>
      </c>
      <c r="G583" s="82">
        <v>0</v>
      </c>
      <c r="H583" s="82">
        <v>0</v>
      </c>
      <c r="I583" s="95" t="s">
        <v>937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935</v>
      </c>
    </row>
    <row r="585" spans="1:13" ht="19.5" customHeight="1" x14ac:dyDescent="0.35">
      <c r="A585" s="222"/>
      <c r="B585" s="80" t="s">
        <v>19</v>
      </c>
      <c r="C585" s="20" t="s">
        <v>561</v>
      </c>
      <c r="D585" s="83">
        <v>1</v>
      </c>
      <c r="E585" s="83">
        <v>1</v>
      </c>
      <c r="F585" s="83">
        <v>3</v>
      </c>
      <c r="G585" s="83">
        <v>249</v>
      </c>
      <c r="H585" s="83">
        <v>254</v>
      </c>
      <c r="I585" s="96">
        <v>33.180000000000007</v>
      </c>
    </row>
    <row r="586" spans="1:13" ht="19.5" customHeight="1" x14ac:dyDescent="0.35">
      <c r="A586" s="80" t="s">
        <v>21</v>
      </c>
      <c r="B586" s="81"/>
      <c r="C586" s="20" t="s">
        <v>561</v>
      </c>
      <c r="D586" s="83">
        <v>3</v>
      </c>
      <c r="E586" s="83">
        <v>2</v>
      </c>
      <c r="F586" s="83">
        <v>3</v>
      </c>
      <c r="G586" s="83">
        <v>421</v>
      </c>
      <c r="H586" s="83">
        <v>429</v>
      </c>
      <c r="I586" s="96">
        <v>36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110</v>
      </c>
      <c r="D594" s="82">
        <v>0</v>
      </c>
      <c r="E594" s="82">
        <v>0</v>
      </c>
      <c r="F594" s="82">
        <v>0</v>
      </c>
      <c r="G594" s="82" t="s">
        <v>935</v>
      </c>
      <c r="L594" s="170"/>
    </row>
    <row r="595" spans="1:12" ht="19.5" customHeight="1" x14ac:dyDescent="0.35">
      <c r="A595" s="221"/>
      <c r="B595" s="79" t="s">
        <v>11</v>
      </c>
      <c r="C595" s="19" t="s">
        <v>110</v>
      </c>
      <c r="D595" s="82">
        <v>0</v>
      </c>
      <c r="E595" s="82">
        <v>0</v>
      </c>
      <c r="F595" s="82">
        <v>0</v>
      </c>
      <c r="G595" s="82" t="s">
        <v>935</v>
      </c>
      <c r="L595" s="170"/>
    </row>
    <row r="596" spans="1:12" ht="19.5" customHeight="1" x14ac:dyDescent="0.35">
      <c r="A596" s="221"/>
      <c r="B596" s="79" t="s">
        <v>12</v>
      </c>
      <c r="C596" s="19" t="s">
        <v>562</v>
      </c>
      <c r="D596" s="82">
        <v>6</v>
      </c>
      <c r="E596" s="82">
        <v>0</v>
      </c>
      <c r="F596" s="82">
        <v>3</v>
      </c>
      <c r="G596" s="82">
        <v>9</v>
      </c>
      <c r="L596" s="171"/>
    </row>
    <row r="597" spans="1:12" ht="19.5" customHeight="1" x14ac:dyDescent="0.35">
      <c r="A597" s="221"/>
      <c r="B597" s="79" t="s">
        <v>13</v>
      </c>
      <c r="C597" s="19" t="s">
        <v>562</v>
      </c>
      <c r="D597" s="82">
        <v>9</v>
      </c>
      <c r="E597" s="82">
        <v>0</v>
      </c>
      <c r="F597" s="82">
        <v>6</v>
      </c>
      <c r="G597" s="82">
        <v>15</v>
      </c>
    </row>
    <row r="598" spans="1:12" ht="19.5" customHeight="1" x14ac:dyDescent="0.35">
      <c r="A598" s="221"/>
      <c r="B598" s="79" t="s">
        <v>14</v>
      </c>
      <c r="C598" s="19" t="s">
        <v>562</v>
      </c>
      <c r="D598" s="82">
        <v>2</v>
      </c>
      <c r="E598" s="82">
        <v>0</v>
      </c>
      <c r="F598" s="82">
        <v>1</v>
      </c>
      <c r="G598" s="82">
        <v>3</v>
      </c>
    </row>
    <row r="599" spans="1:12" ht="19.5" customHeight="1" x14ac:dyDescent="0.35">
      <c r="A599" s="221"/>
      <c r="B599" s="79" t="s">
        <v>15</v>
      </c>
      <c r="C599" s="19" t="s">
        <v>562</v>
      </c>
      <c r="D599" s="82">
        <v>0</v>
      </c>
      <c r="E599" s="82">
        <v>0</v>
      </c>
      <c r="F599" s="82">
        <v>1</v>
      </c>
      <c r="G599" s="82">
        <v>1</v>
      </c>
    </row>
    <row r="600" spans="1:12" ht="19.5" customHeight="1" x14ac:dyDescent="0.35">
      <c r="A600" s="221"/>
      <c r="B600" s="79" t="s">
        <v>16</v>
      </c>
      <c r="C600" s="19" t="s">
        <v>110</v>
      </c>
      <c r="D600" s="82">
        <v>0</v>
      </c>
      <c r="E600" s="82">
        <v>0</v>
      </c>
      <c r="F600" s="82">
        <v>1</v>
      </c>
      <c r="G600" s="82">
        <v>1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82">
        <v>0</v>
      </c>
      <c r="E601" s="82">
        <v>0</v>
      </c>
      <c r="F601" s="82">
        <v>0</v>
      </c>
      <c r="G601" s="82" t="s">
        <v>935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935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562</v>
      </c>
      <c r="D603" s="83">
        <v>17</v>
      </c>
      <c r="E603" s="83">
        <v>0</v>
      </c>
      <c r="F603" s="83">
        <v>12</v>
      </c>
      <c r="G603" s="83">
        <v>29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82">
        <v>0</v>
      </c>
      <c r="E604" s="82">
        <v>0</v>
      </c>
      <c r="F604" s="82">
        <v>0</v>
      </c>
      <c r="G604" s="82" t="s">
        <v>935</v>
      </c>
    </row>
    <row r="605" spans="1:12" ht="19.5" customHeight="1" x14ac:dyDescent="0.35">
      <c r="A605" s="221"/>
      <c r="B605" s="79" t="s">
        <v>11</v>
      </c>
      <c r="C605" s="19" t="s">
        <v>562</v>
      </c>
      <c r="D605" s="82">
        <v>0</v>
      </c>
      <c r="E605" s="82">
        <v>0</v>
      </c>
      <c r="F605" s="82">
        <v>0</v>
      </c>
      <c r="G605" s="82">
        <v>0</v>
      </c>
    </row>
    <row r="606" spans="1:12" ht="19.5" customHeight="1" x14ac:dyDescent="0.35">
      <c r="A606" s="221"/>
      <c r="B606" s="79" t="s">
        <v>12</v>
      </c>
      <c r="C606" s="19" t="s">
        <v>562</v>
      </c>
      <c r="D606" s="82">
        <v>8</v>
      </c>
      <c r="E606" s="82">
        <v>0</v>
      </c>
      <c r="F606" s="82">
        <v>6</v>
      </c>
      <c r="G606" s="82">
        <v>14</v>
      </c>
    </row>
    <row r="607" spans="1:12" ht="19.5" customHeight="1" x14ac:dyDescent="0.35">
      <c r="A607" s="221"/>
      <c r="B607" s="79" t="s">
        <v>13</v>
      </c>
      <c r="C607" s="19" t="s">
        <v>562</v>
      </c>
      <c r="D607" s="82">
        <v>10</v>
      </c>
      <c r="E607" s="82">
        <v>0</v>
      </c>
      <c r="F607" s="82">
        <v>11</v>
      </c>
      <c r="G607" s="82">
        <v>21</v>
      </c>
    </row>
    <row r="608" spans="1:12" ht="19.5" customHeight="1" x14ac:dyDescent="0.35">
      <c r="A608" s="221"/>
      <c r="B608" s="79" t="s">
        <v>14</v>
      </c>
      <c r="C608" s="19" t="s">
        <v>562</v>
      </c>
      <c r="D608" s="82">
        <v>8</v>
      </c>
      <c r="E608" s="82">
        <v>0</v>
      </c>
      <c r="F608" s="82">
        <v>4</v>
      </c>
      <c r="G608" s="82">
        <v>12</v>
      </c>
    </row>
    <row r="609" spans="1:12" ht="19.5" customHeight="1" x14ac:dyDescent="0.35">
      <c r="A609" s="221"/>
      <c r="B609" s="79" t="s">
        <v>15</v>
      </c>
      <c r="C609" s="19" t="s">
        <v>562</v>
      </c>
      <c r="D609" s="82">
        <v>3</v>
      </c>
      <c r="E609" s="82">
        <v>0</v>
      </c>
      <c r="F609" s="82">
        <v>1</v>
      </c>
      <c r="G609" s="82">
        <v>4</v>
      </c>
    </row>
    <row r="610" spans="1:12" ht="19.5" customHeight="1" x14ac:dyDescent="0.35">
      <c r="A610" s="221"/>
      <c r="B610" s="79" t="s">
        <v>16</v>
      </c>
      <c r="C610" s="19" t="s">
        <v>562</v>
      </c>
      <c r="D610" s="82">
        <v>0</v>
      </c>
      <c r="E610" s="82">
        <v>0</v>
      </c>
      <c r="F610" s="82">
        <v>1</v>
      </c>
      <c r="G610" s="82">
        <v>1</v>
      </c>
    </row>
    <row r="611" spans="1:12" ht="19.5" customHeight="1" x14ac:dyDescent="0.35">
      <c r="A611" s="221"/>
      <c r="B611" s="79" t="s">
        <v>17</v>
      </c>
      <c r="C611" s="19" t="s">
        <v>110</v>
      </c>
      <c r="D611" s="82">
        <v>0</v>
      </c>
      <c r="E611" s="82">
        <v>0</v>
      </c>
      <c r="F611" s="82">
        <v>0</v>
      </c>
      <c r="G611" s="82" t="s">
        <v>935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937</v>
      </c>
    </row>
    <row r="613" spans="1:12" ht="19.5" customHeight="1" x14ac:dyDescent="0.35">
      <c r="A613" s="222"/>
      <c r="B613" s="80" t="s">
        <v>19</v>
      </c>
      <c r="C613" s="20" t="s">
        <v>562</v>
      </c>
      <c r="D613" s="83">
        <v>29</v>
      </c>
      <c r="E613" s="83">
        <v>0</v>
      </c>
      <c r="F613" s="83">
        <v>23</v>
      </c>
      <c r="G613" s="83">
        <v>52</v>
      </c>
    </row>
    <row r="614" spans="1:12" ht="19.5" customHeight="1" x14ac:dyDescent="0.35">
      <c r="A614" s="80" t="s">
        <v>21</v>
      </c>
      <c r="B614" s="81"/>
      <c r="C614" s="20" t="s">
        <v>562</v>
      </c>
      <c r="D614" s="83">
        <v>46</v>
      </c>
      <c r="E614" s="83">
        <v>0</v>
      </c>
      <c r="F614" s="83">
        <v>35</v>
      </c>
      <c r="G614" s="83">
        <v>81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4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983</v>
      </c>
      <c r="D1" s="22" t="s">
        <v>910</v>
      </c>
      <c r="F1" s="150" t="s">
        <v>211</v>
      </c>
      <c r="G1" s="22">
        <f>H26</f>
        <v>288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110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939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110</v>
      </c>
      <c r="D7" s="82">
        <v>0</v>
      </c>
      <c r="E7" s="82">
        <v>0</v>
      </c>
      <c r="F7" s="82">
        <v>0</v>
      </c>
      <c r="G7" s="82">
        <v>0</v>
      </c>
      <c r="H7" s="82">
        <v>0</v>
      </c>
      <c r="I7" s="84" t="s">
        <v>939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563</v>
      </c>
      <c r="D8" s="82">
        <v>2</v>
      </c>
      <c r="E8" s="82">
        <v>21</v>
      </c>
      <c r="F8" s="82">
        <v>18</v>
      </c>
      <c r="G8" s="82">
        <v>0</v>
      </c>
      <c r="H8" s="82">
        <v>39</v>
      </c>
      <c r="I8" s="84">
        <v>24.994871794871795</v>
      </c>
    </row>
    <row r="9" spans="1:14" ht="19.5" customHeight="1" x14ac:dyDescent="0.35">
      <c r="A9" s="221"/>
      <c r="B9" s="79" t="s">
        <v>13</v>
      </c>
      <c r="C9" s="7" t="s">
        <v>563</v>
      </c>
      <c r="D9" s="82">
        <v>2</v>
      </c>
      <c r="E9" s="82">
        <v>14</v>
      </c>
      <c r="F9" s="82">
        <v>24</v>
      </c>
      <c r="G9" s="82">
        <v>0</v>
      </c>
      <c r="H9" s="82">
        <v>38</v>
      </c>
      <c r="I9" s="84">
        <v>25.926315789473684</v>
      </c>
    </row>
    <row r="10" spans="1:14" ht="19.5" customHeight="1" x14ac:dyDescent="0.35">
      <c r="A10" s="221"/>
      <c r="B10" s="79" t="s">
        <v>14</v>
      </c>
      <c r="C10" s="7" t="s">
        <v>563</v>
      </c>
      <c r="D10" s="82">
        <v>1</v>
      </c>
      <c r="E10" s="82">
        <v>14</v>
      </c>
      <c r="F10" s="82">
        <v>8</v>
      </c>
      <c r="G10" s="82">
        <v>0</v>
      </c>
      <c r="H10" s="82">
        <v>22</v>
      </c>
      <c r="I10" s="84">
        <v>24.509090909090911</v>
      </c>
    </row>
    <row r="11" spans="1:14" ht="19.5" customHeight="1" x14ac:dyDescent="0.35">
      <c r="A11" s="221"/>
      <c r="B11" s="79" t="s">
        <v>15</v>
      </c>
      <c r="C11" s="7" t="s">
        <v>563</v>
      </c>
      <c r="D11" s="82">
        <v>3</v>
      </c>
      <c r="E11" s="82">
        <v>6</v>
      </c>
      <c r="F11" s="82">
        <v>4</v>
      </c>
      <c r="G11" s="82">
        <v>0</v>
      </c>
      <c r="H11" s="82">
        <v>10</v>
      </c>
      <c r="I11" s="84">
        <v>22.58</v>
      </c>
    </row>
    <row r="12" spans="1:14" ht="19.5" customHeight="1" x14ac:dyDescent="0.35">
      <c r="A12" s="221"/>
      <c r="B12" s="79" t="s">
        <v>16</v>
      </c>
      <c r="C12" s="7" t="s">
        <v>563</v>
      </c>
      <c r="D12" s="82">
        <v>0</v>
      </c>
      <c r="E12" s="82">
        <v>0</v>
      </c>
      <c r="F12" s="82">
        <v>1</v>
      </c>
      <c r="G12" s="82">
        <v>0</v>
      </c>
      <c r="H12" s="82">
        <v>1</v>
      </c>
      <c r="I12" s="84">
        <v>25.6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939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939</v>
      </c>
    </row>
    <row r="15" spans="1:14" ht="19.5" customHeight="1" x14ac:dyDescent="0.35">
      <c r="A15" s="222"/>
      <c r="B15" s="80" t="s">
        <v>19</v>
      </c>
      <c r="C15" s="7" t="s">
        <v>563</v>
      </c>
      <c r="D15" s="159">
        <v>8</v>
      </c>
      <c r="E15" s="159">
        <v>55</v>
      </c>
      <c r="F15" s="159">
        <v>55</v>
      </c>
      <c r="G15" s="159">
        <v>0</v>
      </c>
      <c r="H15" s="159">
        <v>110</v>
      </c>
      <c r="I15" s="160">
        <v>25.005454545454544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939</v>
      </c>
    </row>
    <row r="17" spans="1:12" ht="19.5" customHeight="1" x14ac:dyDescent="0.35">
      <c r="A17" s="221"/>
      <c r="B17" s="79" t="s">
        <v>11</v>
      </c>
      <c r="C17" s="7" t="s">
        <v>110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4" t="s">
        <v>939</v>
      </c>
    </row>
    <row r="18" spans="1:12" ht="19.5" customHeight="1" x14ac:dyDescent="0.35">
      <c r="A18" s="221"/>
      <c r="B18" s="79" t="s">
        <v>12</v>
      </c>
      <c r="C18" s="7" t="s">
        <v>563</v>
      </c>
      <c r="D18" s="82">
        <v>2</v>
      </c>
      <c r="E18" s="82">
        <v>14</v>
      </c>
      <c r="F18" s="82">
        <v>16</v>
      </c>
      <c r="G18" s="82">
        <v>0</v>
      </c>
      <c r="H18" s="82">
        <v>30</v>
      </c>
      <c r="I18" s="84">
        <v>25.39</v>
      </c>
    </row>
    <row r="19" spans="1:12" ht="19.5" customHeight="1" x14ac:dyDescent="0.35">
      <c r="A19" s="221"/>
      <c r="B19" s="79" t="s">
        <v>13</v>
      </c>
      <c r="C19" s="7" t="s">
        <v>563</v>
      </c>
      <c r="D19" s="82">
        <v>10</v>
      </c>
      <c r="E19" s="82">
        <v>32</v>
      </c>
      <c r="F19" s="82">
        <v>25</v>
      </c>
      <c r="G19" s="82">
        <v>0</v>
      </c>
      <c r="H19" s="82">
        <v>57</v>
      </c>
      <c r="I19" s="84">
        <v>24.424561403508772</v>
      </c>
    </row>
    <row r="20" spans="1:12" ht="19.5" customHeight="1" x14ac:dyDescent="0.35">
      <c r="A20" s="221"/>
      <c r="B20" s="79" t="s">
        <v>14</v>
      </c>
      <c r="C20" s="7" t="s">
        <v>563</v>
      </c>
      <c r="D20" s="82">
        <v>7</v>
      </c>
      <c r="E20" s="82">
        <v>33</v>
      </c>
      <c r="F20" s="82">
        <v>17</v>
      </c>
      <c r="G20" s="82">
        <v>0</v>
      </c>
      <c r="H20" s="82">
        <v>50</v>
      </c>
      <c r="I20" s="84">
        <v>24.230000000000004</v>
      </c>
    </row>
    <row r="21" spans="1:12" ht="19.5" customHeight="1" x14ac:dyDescent="0.35">
      <c r="A21" s="221"/>
      <c r="B21" s="79" t="s">
        <v>15</v>
      </c>
      <c r="C21" s="7" t="s">
        <v>563</v>
      </c>
      <c r="D21" s="82">
        <v>7</v>
      </c>
      <c r="E21" s="82">
        <v>27</v>
      </c>
      <c r="F21" s="82">
        <v>6</v>
      </c>
      <c r="G21" s="82">
        <v>0</v>
      </c>
      <c r="H21" s="82">
        <v>33</v>
      </c>
      <c r="I21" s="84">
        <v>22.790909090909096</v>
      </c>
    </row>
    <row r="22" spans="1:12" ht="19.5" customHeight="1" x14ac:dyDescent="0.35">
      <c r="A22" s="221"/>
      <c r="B22" s="79" t="s">
        <v>16</v>
      </c>
      <c r="C22" s="7" t="s">
        <v>563</v>
      </c>
      <c r="D22" s="82">
        <v>0</v>
      </c>
      <c r="E22" s="82">
        <v>6</v>
      </c>
      <c r="F22" s="82">
        <v>2</v>
      </c>
      <c r="G22" s="82">
        <v>0</v>
      </c>
      <c r="H22" s="82">
        <v>8</v>
      </c>
      <c r="I22" s="84">
        <v>23.212500000000002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110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939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939</v>
      </c>
    </row>
    <row r="25" spans="1:12" ht="19.5" customHeight="1" x14ac:dyDescent="0.35">
      <c r="A25" s="222"/>
      <c r="B25" s="80" t="s">
        <v>19</v>
      </c>
      <c r="C25" s="9" t="s">
        <v>563</v>
      </c>
      <c r="D25" s="83">
        <v>26</v>
      </c>
      <c r="E25" s="83">
        <v>112</v>
      </c>
      <c r="F25" s="83">
        <v>66</v>
      </c>
      <c r="G25" s="83">
        <v>0</v>
      </c>
      <c r="H25" s="83">
        <v>178</v>
      </c>
      <c r="I25" s="85">
        <v>24.175280898876405</v>
      </c>
    </row>
    <row r="26" spans="1:12" ht="19.5" customHeight="1" x14ac:dyDescent="0.35">
      <c r="A26" s="80" t="s">
        <v>21</v>
      </c>
      <c r="B26" s="81"/>
      <c r="C26" s="9" t="s">
        <v>563</v>
      </c>
      <c r="D26" s="83">
        <v>34</v>
      </c>
      <c r="E26" s="83">
        <v>167</v>
      </c>
      <c r="F26" s="83">
        <v>121</v>
      </c>
      <c r="G26" s="83">
        <v>0</v>
      </c>
      <c r="H26" s="83">
        <v>288</v>
      </c>
      <c r="I26" s="85">
        <v>24.492361111111112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110</v>
      </c>
      <c r="D34" s="82">
        <v>0</v>
      </c>
      <c r="E34" s="82">
        <v>0</v>
      </c>
      <c r="F34" s="82">
        <v>0</v>
      </c>
      <c r="G34" s="82">
        <v>0</v>
      </c>
      <c r="H34" s="84" t="s">
        <v>939</v>
      </c>
      <c r="L34" s="170"/>
    </row>
    <row r="35" spans="1:12" ht="19.5" customHeight="1" x14ac:dyDescent="0.35">
      <c r="A35" s="221"/>
      <c r="B35" s="79" t="s">
        <v>11</v>
      </c>
      <c r="C35" s="7" t="s">
        <v>110</v>
      </c>
      <c r="D35" s="82">
        <v>0</v>
      </c>
      <c r="E35" s="82">
        <v>0</v>
      </c>
      <c r="F35" s="82">
        <v>0</v>
      </c>
      <c r="G35" s="82">
        <v>0</v>
      </c>
      <c r="H35" s="84" t="s">
        <v>940</v>
      </c>
      <c r="L35" s="170"/>
    </row>
    <row r="36" spans="1:12" ht="19.5" customHeight="1" x14ac:dyDescent="0.35">
      <c r="A36" s="221"/>
      <c r="B36" s="79" t="s">
        <v>12</v>
      </c>
      <c r="C36" s="7" t="s">
        <v>564</v>
      </c>
      <c r="D36" s="82">
        <v>11</v>
      </c>
      <c r="E36" s="82">
        <v>28</v>
      </c>
      <c r="F36" s="82">
        <v>0</v>
      </c>
      <c r="G36" s="82">
        <v>39</v>
      </c>
      <c r="H36" s="84">
        <v>89.235897435897414</v>
      </c>
      <c r="L36" s="171"/>
    </row>
    <row r="37" spans="1:12" ht="19.5" customHeight="1" x14ac:dyDescent="0.35">
      <c r="A37" s="221"/>
      <c r="B37" s="79" t="s">
        <v>13</v>
      </c>
      <c r="C37" s="7" t="s">
        <v>564</v>
      </c>
      <c r="D37" s="82">
        <v>7</v>
      </c>
      <c r="E37" s="82">
        <v>31</v>
      </c>
      <c r="F37" s="82">
        <v>0</v>
      </c>
      <c r="G37" s="82">
        <v>38</v>
      </c>
      <c r="H37" s="84">
        <v>91.463157894736852</v>
      </c>
    </row>
    <row r="38" spans="1:12" ht="19.5" customHeight="1" x14ac:dyDescent="0.35">
      <c r="A38" s="221"/>
      <c r="B38" s="79" t="s">
        <v>14</v>
      </c>
      <c r="C38" s="7" t="s">
        <v>564</v>
      </c>
      <c r="D38" s="82">
        <v>5</v>
      </c>
      <c r="E38" s="82">
        <v>17</v>
      </c>
      <c r="F38" s="82">
        <v>0</v>
      </c>
      <c r="G38" s="82">
        <v>22</v>
      </c>
      <c r="H38" s="84">
        <v>89.295454545454547</v>
      </c>
    </row>
    <row r="39" spans="1:12" ht="19.5" customHeight="1" x14ac:dyDescent="0.35">
      <c r="A39" s="221"/>
      <c r="B39" s="79" t="s">
        <v>15</v>
      </c>
      <c r="C39" s="7" t="s">
        <v>564</v>
      </c>
      <c r="D39" s="82">
        <v>6</v>
      </c>
      <c r="E39" s="82">
        <v>4</v>
      </c>
      <c r="F39" s="82">
        <v>0</v>
      </c>
      <c r="G39" s="82">
        <v>10</v>
      </c>
      <c r="H39" s="84">
        <v>83.36</v>
      </c>
    </row>
    <row r="40" spans="1:12" ht="19.5" customHeight="1" x14ac:dyDescent="0.35">
      <c r="A40" s="221"/>
      <c r="B40" s="79" t="s">
        <v>16</v>
      </c>
      <c r="C40" s="7" t="s">
        <v>564</v>
      </c>
      <c r="D40" s="82">
        <v>0</v>
      </c>
      <c r="E40" s="82">
        <v>1</v>
      </c>
      <c r="F40" s="82">
        <v>0</v>
      </c>
      <c r="G40" s="82">
        <v>1</v>
      </c>
      <c r="H40" s="84">
        <v>96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0</v>
      </c>
      <c r="F41" s="82">
        <v>0</v>
      </c>
      <c r="G41" s="82">
        <v>0</v>
      </c>
      <c r="H41" s="84" t="s">
        <v>939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939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564</v>
      </c>
      <c r="D43" s="159">
        <v>29</v>
      </c>
      <c r="E43" s="159">
        <v>81</v>
      </c>
      <c r="F43" s="159">
        <v>0</v>
      </c>
      <c r="G43" s="159">
        <v>110</v>
      </c>
      <c r="H43" s="160">
        <v>89.544545454545457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4" t="s">
        <v>939</v>
      </c>
    </row>
    <row r="45" spans="1:12" ht="19.5" customHeight="1" x14ac:dyDescent="0.35">
      <c r="A45" s="221"/>
      <c r="B45" s="79" t="s">
        <v>11</v>
      </c>
      <c r="C45" s="7" t="s">
        <v>110</v>
      </c>
      <c r="D45" s="82">
        <v>0</v>
      </c>
      <c r="E45" s="82">
        <v>0</v>
      </c>
      <c r="F45" s="82">
        <v>0</v>
      </c>
      <c r="G45" s="82">
        <v>0</v>
      </c>
      <c r="H45" s="84" t="s">
        <v>941</v>
      </c>
    </row>
    <row r="46" spans="1:12" ht="19.5" customHeight="1" x14ac:dyDescent="0.35">
      <c r="A46" s="221"/>
      <c r="B46" s="79" t="s">
        <v>12</v>
      </c>
      <c r="C46" s="7" t="s">
        <v>564</v>
      </c>
      <c r="D46" s="82">
        <v>17</v>
      </c>
      <c r="E46" s="82">
        <v>13</v>
      </c>
      <c r="F46" s="82">
        <v>0</v>
      </c>
      <c r="G46" s="82">
        <v>30</v>
      </c>
      <c r="H46" s="84">
        <v>89.23333333333332</v>
      </c>
    </row>
    <row r="47" spans="1:12" ht="19.5" customHeight="1" x14ac:dyDescent="0.35">
      <c r="A47" s="221"/>
      <c r="B47" s="79" t="s">
        <v>13</v>
      </c>
      <c r="C47" s="7" t="s">
        <v>564</v>
      </c>
      <c r="D47" s="82">
        <v>33</v>
      </c>
      <c r="E47" s="82">
        <v>24</v>
      </c>
      <c r="F47" s="82">
        <v>0</v>
      </c>
      <c r="G47" s="82">
        <v>57</v>
      </c>
      <c r="H47" s="84">
        <v>87.394736842105232</v>
      </c>
    </row>
    <row r="48" spans="1:12" ht="19.5" customHeight="1" x14ac:dyDescent="0.35">
      <c r="A48" s="221"/>
      <c r="B48" s="79" t="s">
        <v>14</v>
      </c>
      <c r="C48" s="7" t="s">
        <v>564</v>
      </c>
      <c r="D48" s="82">
        <v>31</v>
      </c>
      <c r="E48" s="82">
        <v>19</v>
      </c>
      <c r="F48" s="82">
        <v>0</v>
      </c>
      <c r="G48" s="82">
        <v>50</v>
      </c>
      <c r="H48" s="84">
        <v>87.7</v>
      </c>
    </row>
    <row r="49" spans="1:12" ht="19.5" customHeight="1" x14ac:dyDescent="0.35">
      <c r="A49" s="221"/>
      <c r="B49" s="79" t="s">
        <v>15</v>
      </c>
      <c r="C49" s="7" t="s">
        <v>564</v>
      </c>
      <c r="D49" s="82">
        <v>21</v>
      </c>
      <c r="E49" s="82">
        <v>12</v>
      </c>
      <c r="F49" s="82">
        <v>0</v>
      </c>
      <c r="G49" s="82">
        <v>33</v>
      </c>
      <c r="H49" s="84">
        <v>85.86969696969696</v>
      </c>
    </row>
    <row r="50" spans="1:12" ht="19.5" customHeight="1" x14ac:dyDescent="0.35">
      <c r="A50" s="221"/>
      <c r="B50" s="79" t="s">
        <v>16</v>
      </c>
      <c r="C50" s="7" t="s">
        <v>564</v>
      </c>
      <c r="D50" s="82">
        <v>6</v>
      </c>
      <c r="E50" s="82">
        <v>2</v>
      </c>
      <c r="F50" s="82">
        <v>0</v>
      </c>
      <c r="G50" s="82">
        <v>8</v>
      </c>
      <c r="H50" s="84">
        <v>86.662499999999994</v>
      </c>
    </row>
    <row r="51" spans="1:12" ht="19.5" customHeight="1" x14ac:dyDescent="0.35">
      <c r="A51" s="221"/>
      <c r="B51" s="79" t="s">
        <v>17</v>
      </c>
      <c r="C51" s="7" t="s">
        <v>110</v>
      </c>
      <c r="D51" s="82">
        <v>0</v>
      </c>
      <c r="E51" s="82">
        <v>0</v>
      </c>
      <c r="F51" s="82">
        <v>0</v>
      </c>
      <c r="G51" s="82">
        <v>0</v>
      </c>
      <c r="H51" s="84" t="s">
        <v>939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940</v>
      </c>
    </row>
    <row r="53" spans="1:12" ht="19.5" customHeight="1" x14ac:dyDescent="0.35">
      <c r="A53" s="222"/>
      <c r="B53" s="80" t="s">
        <v>19</v>
      </c>
      <c r="C53" s="7" t="s">
        <v>564</v>
      </c>
      <c r="D53" s="159">
        <v>108</v>
      </c>
      <c r="E53" s="159">
        <v>70</v>
      </c>
      <c r="F53" s="159">
        <v>0</v>
      </c>
      <c r="G53" s="159">
        <v>178</v>
      </c>
      <c r="H53" s="160">
        <v>87.474719101123569</v>
      </c>
    </row>
    <row r="54" spans="1:12" ht="19.5" customHeight="1" x14ac:dyDescent="0.35">
      <c r="A54" s="80" t="s">
        <v>21</v>
      </c>
      <c r="B54" s="81"/>
      <c r="C54" s="9" t="s">
        <v>564</v>
      </c>
      <c r="D54" s="83">
        <v>137</v>
      </c>
      <c r="E54" s="83">
        <v>151</v>
      </c>
      <c r="F54" s="83">
        <v>0</v>
      </c>
      <c r="G54" s="83">
        <v>288</v>
      </c>
      <c r="H54" s="85">
        <v>88.265277777777783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110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939</v>
      </c>
      <c r="L62" s="170"/>
    </row>
    <row r="63" spans="1:12" ht="19.5" customHeight="1" x14ac:dyDescent="0.35">
      <c r="A63" s="221"/>
      <c r="B63" s="79" t="s">
        <v>11</v>
      </c>
      <c r="C63" s="7" t="s">
        <v>110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4" t="s">
        <v>939</v>
      </c>
      <c r="L63" s="170"/>
    </row>
    <row r="64" spans="1:12" ht="19.5" customHeight="1" x14ac:dyDescent="0.35">
      <c r="A64" s="221"/>
      <c r="B64" s="79" t="s">
        <v>12</v>
      </c>
      <c r="C64" s="7" t="s">
        <v>565</v>
      </c>
      <c r="D64" s="82">
        <v>18</v>
      </c>
      <c r="E64" s="82">
        <v>8</v>
      </c>
      <c r="F64" s="82">
        <v>13</v>
      </c>
      <c r="G64" s="82">
        <v>0</v>
      </c>
      <c r="H64" s="82">
        <v>39</v>
      </c>
      <c r="I64" s="84">
        <v>133.30769230769232</v>
      </c>
      <c r="L64" s="171"/>
    </row>
    <row r="65" spans="1:12" ht="19.5" customHeight="1" x14ac:dyDescent="0.35">
      <c r="A65" s="221"/>
      <c r="B65" s="79" t="s">
        <v>13</v>
      </c>
      <c r="C65" s="7" t="s">
        <v>565</v>
      </c>
      <c r="D65" s="82">
        <v>14</v>
      </c>
      <c r="E65" s="82">
        <v>12</v>
      </c>
      <c r="F65" s="82">
        <v>12</v>
      </c>
      <c r="G65" s="82">
        <v>0</v>
      </c>
      <c r="H65" s="82">
        <v>38</v>
      </c>
      <c r="I65" s="84">
        <v>130.52631578947367</v>
      </c>
    </row>
    <row r="66" spans="1:12" ht="19.5" customHeight="1" x14ac:dyDescent="0.35">
      <c r="A66" s="221"/>
      <c r="B66" s="79" t="s">
        <v>14</v>
      </c>
      <c r="C66" s="7" t="s">
        <v>565</v>
      </c>
      <c r="D66" s="82">
        <v>12</v>
      </c>
      <c r="E66" s="82">
        <v>5</v>
      </c>
      <c r="F66" s="82">
        <v>5</v>
      </c>
      <c r="G66" s="82">
        <v>0</v>
      </c>
      <c r="H66" s="82">
        <v>22</v>
      </c>
      <c r="I66" s="84">
        <v>126.31818181818181</v>
      </c>
    </row>
    <row r="67" spans="1:12" ht="19.5" customHeight="1" x14ac:dyDescent="0.35">
      <c r="A67" s="221"/>
      <c r="B67" s="79" t="s">
        <v>15</v>
      </c>
      <c r="C67" s="7" t="s">
        <v>565</v>
      </c>
      <c r="D67" s="82">
        <v>6</v>
      </c>
      <c r="E67" s="82">
        <v>1</v>
      </c>
      <c r="F67" s="82">
        <v>3</v>
      </c>
      <c r="G67" s="82">
        <v>0</v>
      </c>
      <c r="H67" s="82">
        <v>10</v>
      </c>
      <c r="I67" s="84">
        <v>126.3</v>
      </c>
    </row>
    <row r="68" spans="1:12" ht="19.5" customHeight="1" x14ac:dyDescent="0.35">
      <c r="A68" s="221"/>
      <c r="B68" s="79" t="s">
        <v>16</v>
      </c>
      <c r="C68" s="7" t="s">
        <v>565</v>
      </c>
      <c r="D68" s="82">
        <v>1</v>
      </c>
      <c r="E68" s="82">
        <v>0</v>
      </c>
      <c r="F68" s="82">
        <v>0</v>
      </c>
      <c r="G68" s="82">
        <v>0</v>
      </c>
      <c r="H68" s="82">
        <v>1</v>
      </c>
      <c r="I68" s="84">
        <v>116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939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939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565</v>
      </c>
      <c r="D71" s="159">
        <v>51</v>
      </c>
      <c r="E71" s="159">
        <v>26</v>
      </c>
      <c r="F71" s="159">
        <v>33</v>
      </c>
      <c r="G71" s="159">
        <v>0</v>
      </c>
      <c r="H71" s="159">
        <v>110</v>
      </c>
      <c r="I71" s="160">
        <v>130.15454545454546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941</v>
      </c>
    </row>
    <row r="73" spans="1:12" ht="19.5" customHeight="1" x14ac:dyDescent="0.35">
      <c r="A73" s="221"/>
      <c r="B73" s="79" t="s">
        <v>11</v>
      </c>
      <c r="C73" s="7" t="s">
        <v>110</v>
      </c>
      <c r="D73" s="82">
        <v>0</v>
      </c>
      <c r="E73" s="82">
        <v>0</v>
      </c>
      <c r="F73" s="82">
        <v>0</v>
      </c>
      <c r="G73" s="82">
        <v>0</v>
      </c>
      <c r="H73" s="82">
        <v>0</v>
      </c>
      <c r="I73" s="84" t="s">
        <v>940</v>
      </c>
    </row>
    <row r="74" spans="1:12" ht="19.5" customHeight="1" x14ac:dyDescent="0.35">
      <c r="A74" s="221"/>
      <c r="B74" s="79" t="s">
        <v>12</v>
      </c>
      <c r="C74" s="7" t="s">
        <v>565</v>
      </c>
      <c r="D74" s="82">
        <v>13</v>
      </c>
      <c r="E74" s="82">
        <v>8</v>
      </c>
      <c r="F74" s="82">
        <v>9</v>
      </c>
      <c r="G74" s="82">
        <v>0</v>
      </c>
      <c r="H74" s="82">
        <v>30</v>
      </c>
      <c r="I74" s="84">
        <v>133</v>
      </c>
    </row>
    <row r="75" spans="1:12" ht="19.5" customHeight="1" x14ac:dyDescent="0.35">
      <c r="A75" s="221"/>
      <c r="B75" s="79" t="s">
        <v>13</v>
      </c>
      <c r="C75" s="7" t="s">
        <v>565</v>
      </c>
      <c r="D75" s="82">
        <v>35</v>
      </c>
      <c r="E75" s="82">
        <v>14</v>
      </c>
      <c r="F75" s="82">
        <v>8</v>
      </c>
      <c r="G75" s="82">
        <v>0</v>
      </c>
      <c r="H75" s="82">
        <v>57</v>
      </c>
      <c r="I75" s="84">
        <v>125.2280701754386</v>
      </c>
    </row>
    <row r="76" spans="1:12" ht="19.5" customHeight="1" x14ac:dyDescent="0.35">
      <c r="A76" s="221"/>
      <c r="B76" s="79" t="s">
        <v>14</v>
      </c>
      <c r="C76" s="7" t="s">
        <v>565</v>
      </c>
      <c r="D76" s="82">
        <v>30</v>
      </c>
      <c r="E76" s="82">
        <v>7</v>
      </c>
      <c r="F76" s="82">
        <v>13</v>
      </c>
      <c r="G76" s="82">
        <v>0</v>
      </c>
      <c r="H76" s="82">
        <v>50</v>
      </c>
      <c r="I76" s="84">
        <v>128.74</v>
      </c>
    </row>
    <row r="77" spans="1:12" ht="19.5" customHeight="1" x14ac:dyDescent="0.35">
      <c r="A77" s="221"/>
      <c r="B77" s="79" t="s">
        <v>15</v>
      </c>
      <c r="C77" s="7" t="s">
        <v>565</v>
      </c>
      <c r="D77" s="82">
        <v>20</v>
      </c>
      <c r="E77" s="82">
        <v>7</v>
      </c>
      <c r="F77" s="82">
        <v>6</v>
      </c>
      <c r="G77" s="82">
        <v>0</v>
      </c>
      <c r="H77" s="82">
        <v>33</v>
      </c>
      <c r="I77" s="84">
        <v>126.60606060606061</v>
      </c>
    </row>
    <row r="78" spans="1:12" ht="19.5" customHeight="1" x14ac:dyDescent="0.35">
      <c r="A78" s="221"/>
      <c r="B78" s="79" t="s">
        <v>16</v>
      </c>
      <c r="C78" s="7" t="s">
        <v>565</v>
      </c>
      <c r="D78" s="82">
        <v>3</v>
      </c>
      <c r="E78" s="82">
        <v>2</v>
      </c>
      <c r="F78" s="82">
        <v>3</v>
      </c>
      <c r="G78" s="82">
        <v>0</v>
      </c>
      <c r="H78" s="82">
        <v>8</v>
      </c>
      <c r="I78" s="84">
        <v>131.625</v>
      </c>
    </row>
    <row r="79" spans="1:12" ht="19.5" customHeight="1" x14ac:dyDescent="0.35">
      <c r="A79" s="221"/>
      <c r="B79" s="79" t="s">
        <v>17</v>
      </c>
      <c r="C79" s="7" t="s">
        <v>110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939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941</v>
      </c>
    </row>
    <row r="81" spans="1:12" ht="19.5" customHeight="1" x14ac:dyDescent="0.35">
      <c r="A81" s="222"/>
      <c r="B81" s="80" t="s">
        <v>19</v>
      </c>
      <c r="C81" s="7" t="s">
        <v>565</v>
      </c>
      <c r="D81" s="159">
        <v>101</v>
      </c>
      <c r="E81" s="159">
        <v>38</v>
      </c>
      <c r="F81" s="159">
        <v>39</v>
      </c>
      <c r="G81" s="159">
        <v>0</v>
      </c>
      <c r="H81" s="159">
        <v>178</v>
      </c>
      <c r="I81" s="160">
        <v>128.06741573033707</v>
      </c>
    </row>
    <row r="82" spans="1:12" ht="19.5" customHeight="1" x14ac:dyDescent="0.35">
      <c r="A82" s="80" t="s">
        <v>21</v>
      </c>
      <c r="B82" s="81"/>
      <c r="C82" s="20" t="s">
        <v>565</v>
      </c>
      <c r="D82" s="83">
        <v>152</v>
      </c>
      <c r="E82" s="83">
        <v>64</v>
      </c>
      <c r="F82" s="83">
        <v>72</v>
      </c>
      <c r="G82" s="83">
        <v>0</v>
      </c>
      <c r="H82" s="83">
        <v>288</v>
      </c>
      <c r="I82" s="85">
        <v>128.86458333333334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110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942</v>
      </c>
      <c r="L90" s="170"/>
    </row>
    <row r="91" spans="1:12" ht="19.5" customHeight="1" x14ac:dyDescent="0.35">
      <c r="A91" s="221"/>
      <c r="B91" s="79" t="s">
        <v>11</v>
      </c>
      <c r="C91" s="7" t="s">
        <v>110</v>
      </c>
      <c r="D91" s="82">
        <v>0</v>
      </c>
      <c r="E91" s="82">
        <v>0</v>
      </c>
      <c r="F91" s="82">
        <v>0</v>
      </c>
      <c r="G91" s="82">
        <v>0</v>
      </c>
      <c r="H91" s="82">
        <v>0</v>
      </c>
      <c r="I91" s="84" t="s">
        <v>941</v>
      </c>
      <c r="L91" s="170"/>
    </row>
    <row r="92" spans="1:12" ht="19.5" customHeight="1" x14ac:dyDescent="0.35">
      <c r="A92" s="221"/>
      <c r="B92" s="79" t="s">
        <v>12</v>
      </c>
      <c r="C92" s="7" t="s">
        <v>566</v>
      </c>
      <c r="D92" s="82">
        <v>36</v>
      </c>
      <c r="E92" s="82">
        <v>2</v>
      </c>
      <c r="F92" s="82">
        <v>1</v>
      </c>
      <c r="G92" s="82">
        <v>0</v>
      </c>
      <c r="H92" s="82">
        <v>39</v>
      </c>
      <c r="I92" s="84">
        <v>70.333333333333329</v>
      </c>
      <c r="L92" s="171"/>
    </row>
    <row r="93" spans="1:12" ht="19.5" customHeight="1" x14ac:dyDescent="0.35">
      <c r="A93" s="221"/>
      <c r="B93" s="79" t="s">
        <v>13</v>
      </c>
      <c r="C93" s="7" t="s">
        <v>566</v>
      </c>
      <c r="D93" s="82">
        <v>35</v>
      </c>
      <c r="E93" s="82">
        <v>3</v>
      </c>
      <c r="F93" s="82">
        <v>0</v>
      </c>
      <c r="G93" s="82">
        <v>0</v>
      </c>
      <c r="H93" s="82">
        <v>38</v>
      </c>
      <c r="I93" s="84">
        <v>68.315789473684205</v>
      </c>
    </row>
    <row r="94" spans="1:12" ht="19.5" customHeight="1" x14ac:dyDescent="0.35">
      <c r="A94" s="221"/>
      <c r="B94" s="79" t="s">
        <v>14</v>
      </c>
      <c r="C94" s="7" t="s">
        <v>566</v>
      </c>
      <c r="D94" s="82">
        <v>22</v>
      </c>
      <c r="E94" s="82">
        <v>0</v>
      </c>
      <c r="F94" s="82">
        <v>0</v>
      </c>
      <c r="G94" s="82">
        <v>0</v>
      </c>
      <c r="H94" s="82">
        <v>22</v>
      </c>
      <c r="I94" s="84">
        <v>64.818181818181813</v>
      </c>
    </row>
    <row r="95" spans="1:12" ht="19.5" customHeight="1" x14ac:dyDescent="0.35">
      <c r="A95" s="221"/>
      <c r="B95" s="79" t="s">
        <v>15</v>
      </c>
      <c r="C95" s="7" t="s">
        <v>566</v>
      </c>
      <c r="D95" s="82">
        <v>10</v>
      </c>
      <c r="E95" s="82">
        <v>0</v>
      </c>
      <c r="F95" s="82">
        <v>0</v>
      </c>
      <c r="G95" s="82">
        <v>0</v>
      </c>
      <c r="H95" s="82">
        <v>10</v>
      </c>
      <c r="I95" s="84">
        <v>62.1</v>
      </c>
    </row>
    <row r="96" spans="1:12" ht="19.5" customHeight="1" x14ac:dyDescent="0.35">
      <c r="A96" s="221"/>
      <c r="B96" s="79" t="s">
        <v>16</v>
      </c>
      <c r="C96" s="7" t="s">
        <v>566</v>
      </c>
      <c r="D96" s="82">
        <v>1</v>
      </c>
      <c r="E96" s="82">
        <v>0</v>
      </c>
      <c r="F96" s="82">
        <v>0</v>
      </c>
      <c r="G96" s="82">
        <v>0</v>
      </c>
      <c r="H96" s="82">
        <v>1</v>
      </c>
      <c r="I96" s="84">
        <v>58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939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939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566</v>
      </c>
      <c r="D99" s="159">
        <v>104</v>
      </c>
      <c r="E99" s="159">
        <v>5</v>
      </c>
      <c r="F99" s="159">
        <v>1</v>
      </c>
      <c r="G99" s="159">
        <v>0</v>
      </c>
      <c r="H99" s="159">
        <v>110</v>
      </c>
      <c r="I99" s="160">
        <v>67.672727272727272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939</v>
      </c>
    </row>
    <row r="101" spans="1:12" ht="19.5" customHeight="1" x14ac:dyDescent="0.35">
      <c r="A101" s="221"/>
      <c r="B101" s="79" t="s">
        <v>11</v>
      </c>
      <c r="C101" s="7" t="s">
        <v>110</v>
      </c>
      <c r="D101" s="82">
        <v>0</v>
      </c>
      <c r="E101" s="82">
        <v>0</v>
      </c>
      <c r="F101" s="82">
        <v>0</v>
      </c>
      <c r="G101" s="82">
        <v>0</v>
      </c>
      <c r="H101" s="82">
        <v>0</v>
      </c>
      <c r="I101" s="84" t="s">
        <v>941</v>
      </c>
    </row>
    <row r="102" spans="1:12" ht="19.5" customHeight="1" x14ac:dyDescent="0.35">
      <c r="A102" s="221"/>
      <c r="B102" s="79" t="s">
        <v>12</v>
      </c>
      <c r="C102" s="7" t="s">
        <v>566</v>
      </c>
      <c r="D102" s="82">
        <v>29</v>
      </c>
      <c r="E102" s="82">
        <v>0</v>
      </c>
      <c r="F102" s="82">
        <v>1</v>
      </c>
      <c r="G102" s="82">
        <v>0</v>
      </c>
      <c r="H102" s="82">
        <v>30</v>
      </c>
      <c r="I102" s="84">
        <v>70.066666666666663</v>
      </c>
    </row>
    <row r="103" spans="1:12" ht="19.5" customHeight="1" x14ac:dyDescent="0.35">
      <c r="A103" s="221"/>
      <c r="B103" s="79" t="s">
        <v>13</v>
      </c>
      <c r="C103" s="7" t="s">
        <v>566</v>
      </c>
      <c r="D103" s="82">
        <v>57</v>
      </c>
      <c r="E103" s="82">
        <v>0</v>
      </c>
      <c r="F103" s="82">
        <v>0</v>
      </c>
      <c r="G103" s="82">
        <v>0</v>
      </c>
      <c r="H103" s="82">
        <v>57</v>
      </c>
      <c r="I103" s="84">
        <v>67.78947368421052</v>
      </c>
    </row>
    <row r="104" spans="1:12" ht="19.5" customHeight="1" x14ac:dyDescent="0.35">
      <c r="A104" s="221"/>
      <c r="B104" s="79" t="s">
        <v>14</v>
      </c>
      <c r="C104" s="7" t="s">
        <v>566</v>
      </c>
      <c r="D104" s="82">
        <v>48</v>
      </c>
      <c r="E104" s="82">
        <v>1</v>
      </c>
      <c r="F104" s="82">
        <v>1</v>
      </c>
      <c r="G104" s="82">
        <v>0</v>
      </c>
      <c r="H104" s="82">
        <v>50</v>
      </c>
      <c r="I104" s="84">
        <v>67.260000000000005</v>
      </c>
    </row>
    <row r="105" spans="1:12" ht="19.5" customHeight="1" x14ac:dyDescent="0.35">
      <c r="A105" s="221"/>
      <c r="B105" s="79" t="s">
        <v>15</v>
      </c>
      <c r="C105" s="7" t="s">
        <v>566</v>
      </c>
      <c r="D105" s="82">
        <v>30</v>
      </c>
      <c r="E105" s="82">
        <v>2</v>
      </c>
      <c r="F105" s="82">
        <v>1</v>
      </c>
      <c r="G105" s="82">
        <v>0</v>
      </c>
      <c r="H105" s="82">
        <v>33</v>
      </c>
      <c r="I105" s="84">
        <v>67.909090909090907</v>
      </c>
    </row>
    <row r="106" spans="1:12" ht="19.5" customHeight="1" x14ac:dyDescent="0.35">
      <c r="A106" s="221"/>
      <c r="B106" s="79" t="s">
        <v>16</v>
      </c>
      <c r="C106" s="7" t="s">
        <v>566</v>
      </c>
      <c r="D106" s="82">
        <v>7</v>
      </c>
      <c r="E106" s="82">
        <v>0</v>
      </c>
      <c r="F106" s="82">
        <v>1</v>
      </c>
      <c r="G106" s="82">
        <v>0</v>
      </c>
      <c r="H106" s="82">
        <v>8</v>
      </c>
      <c r="I106" s="84">
        <v>68</v>
      </c>
    </row>
    <row r="107" spans="1:12" ht="19.5" customHeight="1" x14ac:dyDescent="0.35">
      <c r="A107" s="221"/>
      <c r="B107" s="79" t="s">
        <v>17</v>
      </c>
      <c r="C107" s="7" t="s">
        <v>110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939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941</v>
      </c>
    </row>
    <row r="109" spans="1:12" ht="19.5" customHeight="1" x14ac:dyDescent="0.35">
      <c r="A109" s="222"/>
      <c r="B109" s="80" t="s">
        <v>19</v>
      </c>
      <c r="C109" s="7" t="s">
        <v>566</v>
      </c>
      <c r="D109" s="159">
        <v>171</v>
      </c>
      <c r="E109" s="159">
        <v>3</v>
      </c>
      <c r="F109" s="159">
        <v>4</v>
      </c>
      <c r="G109" s="159">
        <v>0</v>
      </c>
      <c r="H109" s="159">
        <v>178</v>
      </c>
      <c r="I109" s="160">
        <v>68.056179775280896</v>
      </c>
    </row>
    <row r="110" spans="1:12" ht="19.5" customHeight="1" x14ac:dyDescent="0.35">
      <c r="A110" s="80" t="s">
        <v>21</v>
      </c>
      <c r="B110" s="81"/>
      <c r="C110" s="9" t="s">
        <v>566</v>
      </c>
      <c r="D110" s="83">
        <v>275</v>
      </c>
      <c r="E110" s="83">
        <v>8</v>
      </c>
      <c r="F110" s="83">
        <v>5</v>
      </c>
      <c r="G110" s="83">
        <v>0</v>
      </c>
      <c r="H110" s="83">
        <v>288</v>
      </c>
      <c r="I110" s="85">
        <v>67.909722222222229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110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939</v>
      </c>
      <c r="L118" s="170"/>
    </row>
    <row r="119" spans="1:12" ht="19.5" customHeight="1" x14ac:dyDescent="0.35">
      <c r="A119" s="221"/>
      <c r="B119" s="79" t="s">
        <v>11</v>
      </c>
      <c r="C119" s="7" t="s">
        <v>110</v>
      </c>
      <c r="D119" s="82">
        <v>0</v>
      </c>
      <c r="E119" s="82">
        <v>0</v>
      </c>
      <c r="F119" s="82">
        <v>0</v>
      </c>
      <c r="G119" s="82">
        <v>0</v>
      </c>
      <c r="H119" s="82">
        <v>0</v>
      </c>
      <c r="I119" s="84" t="s">
        <v>939</v>
      </c>
      <c r="L119" s="170"/>
    </row>
    <row r="120" spans="1:12" ht="19.5" customHeight="1" x14ac:dyDescent="0.35">
      <c r="A120" s="221"/>
      <c r="B120" s="79" t="s">
        <v>12</v>
      </c>
      <c r="C120" s="7" t="s">
        <v>567</v>
      </c>
      <c r="D120" s="82">
        <v>29</v>
      </c>
      <c r="E120" s="82">
        <v>9</v>
      </c>
      <c r="F120" s="82">
        <v>1</v>
      </c>
      <c r="G120" s="82">
        <v>0</v>
      </c>
      <c r="H120" s="82">
        <v>39</v>
      </c>
      <c r="I120" s="84">
        <v>123.94871794871794</v>
      </c>
      <c r="L120" s="171"/>
    </row>
    <row r="121" spans="1:12" ht="19.5" customHeight="1" x14ac:dyDescent="0.35">
      <c r="A121" s="221"/>
      <c r="B121" s="79" t="s">
        <v>13</v>
      </c>
      <c r="C121" s="7" t="s">
        <v>567</v>
      </c>
      <c r="D121" s="82">
        <v>22</v>
      </c>
      <c r="E121" s="82">
        <v>12</v>
      </c>
      <c r="F121" s="82">
        <v>4</v>
      </c>
      <c r="G121" s="82">
        <v>0</v>
      </c>
      <c r="H121" s="82">
        <v>38</v>
      </c>
      <c r="I121" s="84">
        <v>198.26315789473685</v>
      </c>
    </row>
    <row r="122" spans="1:12" ht="19.5" customHeight="1" x14ac:dyDescent="0.35">
      <c r="A122" s="221"/>
      <c r="B122" s="79" t="s">
        <v>14</v>
      </c>
      <c r="C122" s="7" t="s">
        <v>567</v>
      </c>
      <c r="D122" s="82">
        <v>17</v>
      </c>
      <c r="E122" s="82">
        <v>4</v>
      </c>
      <c r="F122" s="82">
        <v>1</v>
      </c>
      <c r="G122" s="82">
        <v>0</v>
      </c>
      <c r="H122" s="82">
        <v>22</v>
      </c>
      <c r="I122" s="84">
        <v>113.36363636363636</v>
      </c>
    </row>
    <row r="123" spans="1:12" ht="19.5" customHeight="1" x14ac:dyDescent="0.35">
      <c r="A123" s="221"/>
      <c r="B123" s="79" t="s">
        <v>15</v>
      </c>
      <c r="C123" s="7" t="s">
        <v>567</v>
      </c>
      <c r="D123" s="82">
        <v>8</v>
      </c>
      <c r="E123" s="82">
        <v>1</v>
      </c>
      <c r="F123" s="82">
        <v>1</v>
      </c>
      <c r="G123" s="82">
        <v>0</v>
      </c>
      <c r="H123" s="82">
        <v>10</v>
      </c>
      <c r="I123" s="84">
        <v>136.9</v>
      </c>
    </row>
    <row r="124" spans="1:12" ht="19.5" customHeight="1" x14ac:dyDescent="0.35">
      <c r="A124" s="221"/>
      <c r="B124" s="79" t="s">
        <v>16</v>
      </c>
      <c r="C124" s="7" t="s">
        <v>567</v>
      </c>
      <c r="D124" s="82">
        <v>1</v>
      </c>
      <c r="E124" s="82">
        <v>0</v>
      </c>
      <c r="F124" s="82">
        <v>0</v>
      </c>
      <c r="G124" s="82">
        <v>0</v>
      </c>
      <c r="H124" s="82">
        <v>1</v>
      </c>
      <c r="I124" s="84">
        <v>73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939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939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567</v>
      </c>
      <c r="D127" s="159">
        <v>77</v>
      </c>
      <c r="E127" s="159">
        <v>26</v>
      </c>
      <c r="F127" s="159">
        <v>7</v>
      </c>
      <c r="G127" s="159">
        <v>0</v>
      </c>
      <c r="H127" s="159">
        <v>110</v>
      </c>
      <c r="I127" s="160">
        <v>148.21818181818182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941</v>
      </c>
    </row>
    <row r="129" spans="1:12" ht="19.5" customHeight="1" x14ac:dyDescent="0.35">
      <c r="A129" s="221"/>
      <c r="B129" s="79" t="s">
        <v>11</v>
      </c>
      <c r="C129" s="7" t="s">
        <v>110</v>
      </c>
      <c r="D129" s="82">
        <v>0</v>
      </c>
      <c r="E129" s="82">
        <v>0</v>
      </c>
      <c r="F129" s="82">
        <v>0</v>
      </c>
      <c r="G129" s="82">
        <v>0</v>
      </c>
      <c r="H129" s="82">
        <v>0</v>
      </c>
      <c r="I129" s="84" t="s">
        <v>940</v>
      </c>
    </row>
    <row r="130" spans="1:12" ht="19.5" customHeight="1" x14ac:dyDescent="0.35">
      <c r="A130" s="221"/>
      <c r="B130" s="79" t="s">
        <v>12</v>
      </c>
      <c r="C130" s="7" t="s">
        <v>567</v>
      </c>
      <c r="D130" s="82">
        <v>24</v>
      </c>
      <c r="E130" s="82">
        <v>5</v>
      </c>
      <c r="F130" s="82">
        <v>1</v>
      </c>
      <c r="G130" s="82">
        <v>0</v>
      </c>
      <c r="H130" s="82">
        <v>30</v>
      </c>
      <c r="I130" s="84">
        <v>111.23333333333333</v>
      </c>
    </row>
    <row r="131" spans="1:12" ht="19.5" customHeight="1" x14ac:dyDescent="0.35">
      <c r="A131" s="221"/>
      <c r="B131" s="79" t="s">
        <v>13</v>
      </c>
      <c r="C131" s="7" t="s">
        <v>567</v>
      </c>
      <c r="D131" s="82">
        <v>48</v>
      </c>
      <c r="E131" s="82">
        <v>9</v>
      </c>
      <c r="F131" s="82">
        <v>0</v>
      </c>
      <c r="G131" s="82">
        <v>0</v>
      </c>
      <c r="H131" s="82">
        <v>57</v>
      </c>
      <c r="I131" s="84">
        <v>111.14035087719299</v>
      </c>
    </row>
    <row r="132" spans="1:12" ht="19.5" customHeight="1" x14ac:dyDescent="0.35">
      <c r="A132" s="221"/>
      <c r="B132" s="79" t="s">
        <v>14</v>
      </c>
      <c r="C132" s="7" t="s">
        <v>567</v>
      </c>
      <c r="D132" s="82">
        <v>44</v>
      </c>
      <c r="E132" s="82">
        <v>5</v>
      </c>
      <c r="F132" s="82">
        <v>1</v>
      </c>
      <c r="G132" s="82">
        <v>0</v>
      </c>
      <c r="H132" s="82">
        <v>50</v>
      </c>
      <c r="I132" s="84">
        <v>112.48</v>
      </c>
    </row>
    <row r="133" spans="1:12" ht="19.5" customHeight="1" x14ac:dyDescent="0.35">
      <c r="A133" s="221"/>
      <c r="B133" s="79" t="s">
        <v>15</v>
      </c>
      <c r="C133" s="7" t="s">
        <v>567</v>
      </c>
      <c r="D133" s="82">
        <v>31</v>
      </c>
      <c r="E133" s="82">
        <v>2</v>
      </c>
      <c r="F133" s="82">
        <v>0</v>
      </c>
      <c r="G133" s="82">
        <v>0</v>
      </c>
      <c r="H133" s="82">
        <v>33</v>
      </c>
      <c r="I133" s="84">
        <v>101.84848484848484</v>
      </c>
    </row>
    <row r="134" spans="1:12" ht="19.5" customHeight="1" x14ac:dyDescent="0.35">
      <c r="A134" s="221"/>
      <c r="B134" s="79" t="s">
        <v>16</v>
      </c>
      <c r="C134" s="7" t="s">
        <v>567</v>
      </c>
      <c r="D134" s="82">
        <v>7</v>
      </c>
      <c r="E134" s="82">
        <v>1</v>
      </c>
      <c r="F134" s="82">
        <v>0</v>
      </c>
      <c r="G134" s="82">
        <v>0</v>
      </c>
      <c r="H134" s="82">
        <v>8</v>
      </c>
      <c r="I134" s="84">
        <v>99.375</v>
      </c>
    </row>
    <row r="135" spans="1:12" ht="19.5" customHeight="1" x14ac:dyDescent="0.35">
      <c r="A135" s="221"/>
      <c r="B135" s="79" t="s">
        <v>17</v>
      </c>
      <c r="C135" s="7" t="s">
        <v>110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939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939</v>
      </c>
    </row>
    <row r="137" spans="1:12" ht="19.5" customHeight="1" x14ac:dyDescent="0.35">
      <c r="A137" s="222"/>
      <c r="B137" s="80" t="s">
        <v>19</v>
      </c>
      <c r="C137" s="7" t="s">
        <v>567</v>
      </c>
      <c r="D137" s="159">
        <v>154</v>
      </c>
      <c r="E137" s="159">
        <v>22</v>
      </c>
      <c r="F137" s="159">
        <v>2</v>
      </c>
      <c r="G137" s="159">
        <v>0</v>
      </c>
      <c r="H137" s="159">
        <v>178</v>
      </c>
      <c r="I137" s="160">
        <v>109.28089887640449</v>
      </c>
    </row>
    <row r="138" spans="1:12" ht="19.5" customHeight="1" x14ac:dyDescent="0.35">
      <c r="A138" s="80" t="s">
        <v>21</v>
      </c>
      <c r="B138" s="81"/>
      <c r="C138" s="20" t="s">
        <v>567</v>
      </c>
      <c r="D138" s="83">
        <v>231</v>
      </c>
      <c r="E138" s="83">
        <v>48</v>
      </c>
      <c r="F138" s="83">
        <v>9</v>
      </c>
      <c r="G138" s="83">
        <v>0</v>
      </c>
      <c r="H138" s="83">
        <v>288</v>
      </c>
      <c r="I138" s="85">
        <v>124.15277777777777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110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939</v>
      </c>
      <c r="L146" s="170"/>
    </row>
    <row r="147" spans="1:12" ht="19.5" customHeight="1" x14ac:dyDescent="0.35">
      <c r="A147" s="221"/>
      <c r="B147" s="79" t="s">
        <v>11</v>
      </c>
      <c r="C147" s="7" t="s">
        <v>110</v>
      </c>
      <c r="D147" s="82">
        <v>0</v>
      </c>
      <c r="E147" s="82">
        <v>0</v>
      </c>
      <c r="F147" s="82">
        <v>0</v>
      </c>
      <c r="G147" s="82">
        <v>0</v>
      </c>
      <c r="H147" s="82">
        <v>0</v>
      </c>
      <c r="I147" s="84" t="s">
        <v>941</v>
      </c>
      <c r="L147" s="170"/>
    </row>
    <row r="148" spans="1:12" ht="19.5" customHeight="1" x14ac:dyDescent="0.35">
      <c r="A148" s="221"/>
      <c r="B148" s="79" t="s">
        <v>12</v>
      </c>
      <c r="C148" s="7" t="s">
        <v>568</v>
      </c>
      <c r="D148" s="82">
        <v>37</v>
      </c>
      <c r="E148" s="82">
        <v>2</v>
      </c>
      <c r="F148" s="82">
        <v>0</v>
      </c>
      <c r="G148" s="82">
        <v>0</v>
      </c>
      <c r="H148" s="82">
        <v>39</v>
      </c>
      <c r="I148" s="84">
        <v>52.92307692307692</v>
      </c>
      <c r="L148" s="171"/>
    </row>
    <row r="149" spans="1:12" ht="19.5" customHeight="1" x14ac:dyDescent="0.35">
      <c r="A149" s="221"/>
      <c r="B149" s="79" t="s">
        <v>13</v>
      </c>
      <c r="C149" s="7" t="s">
        <v>568</v>
      </c>
      <c r="D149" s="82">
        <v>31</v>
      </c>
      <c r="E149" s="82">
        <v>4</v>
      </c>
      <c r="F149" s="82">
        <v>3</v>
      </c>
      <c r="G149" s="82">
        <v>0</v>
      </c>
      <c r="H149" s="82">
        <v>38</v>
      </c>
      <c r="I149" s="84">
        <v>51.315789473684212</v>
      </c>
    </row>
    <row r="150" spans="1:12" ht="19.5" customHeight="1" x14ac:dyDescent="0.35">
      <c r="A150" s="221"/>
      <c r="B150" s="79" t="s">
        <v>14</v>
      </c>
      <c r="C150" s="7" t="s">
        <v>568</v>
      </c>
      <c r="D150" s="82">
        <v>18</v>
      </c>
      <c r="E150" s="82">
        <v>2</v>
      </c>
      <c r="F150" s="82">
        <v>2</v>
      </c>
      <c r="G150" s="82">
        <v>0</v>
      </c>
      <c r="H150" s="82">
        <v>22</v>
      </c>
      <c r="I150" s="84">
        <v>53.090909090909093</v>
      </c>
    </row>
    <row r="151" spans="1:12" ht="19.5" customHeight="1" x14ac:dyDescent="0.35">
      <c r="A151" s="221"/>
      <c r="B151" s="79" t="s">
        <v>15</v>
      </c>
      <c r="C151" s="7" t="s">
        <v>568</v>
      </c>
      <c r="D151" s="82">
        <v>7</v>
      </c>
      <c r="E151" s="82">
        <v>1</v>
      </c>
      <c r="F151" s="82">
        <v>2</v>
      </c>
      <c r="G151" s="82">
        <v>0</v>
      </c>
      <c r="H151" s="82">
        <v>10</v>
      </c>
      <c r="I151" s="84">
        <v>57.2</v>
      </c>
    </row>
    <row r="152" spans="1:12" ht="19.5" customHeight="1" x14ac:dyDescent="0.35">
      <c r="A152" s="221"/>
      <c r="B152" s="79" t="s">
        <v>16</v>
      </c>
      <c r="C152" s="7" t="s">
        <v>568</v>
      </c>
      <c r="D152" s="82">
        <v>1</v>
      </c>
      <c r="E152" s="82">
        <v>0</v>
      </c>
      <c r="F152" s="82">
        <v>0</v>
      </c>
      <c r="G152" s="82">
        <v>0</v>
      </c>
      <c r="H152" s="82">
        <v>1</v>
      </c>
      <c r="I152" s="84">
        <v>50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941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941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568</v>
      </c>
      <c r="D155" s="159">
        <v>94</v>
      </c>
      <c r="E155" s="159">
        <v>9</v>
      </c>
      <c r="F155" s="159">
        <v>7</v>
      </c>
      <c r="G155" s="159">
        <v>0</v>
      </c>
      <c r="H155" s="159">
        <v>110</v>
      </c>
      <c r="I155" s="160">
        <v>52.763636363636365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939</v>
      </c>
    </row>
    <row r="157" spans="1:12" ht="19.5" customHeight="1" x14ac:dyDescent="0.35">
      <c r="A157" s="221"/>
      <c r="B157" s="79" t="s">
        <v>11</v>
      </c>
      <c r="C157" s="7" t="s">
        <v>110</v>
      </c>
      <c r="D157" s="82">
        <v>0</v>
      </c>
      <c r="E157" s="82">
        <v>0</v>
      </c>
      <c r="F157" s="82">
        <v>0</v>
      </c>
      <c r="G157" s="82">
        <v>0</v>
      </c>
      <c r="H157" s="82">
        <v>0</v>
      </c>
      <c r="I157" s="84" t="s">
        <v>939</v>
      </c>
    </row>
    <row r="158" spans="1:12" ht="19.5" customHeight="1" x14ac:dyDescent="0.35">
      <c r="A158" s="221"/>
      <c r="B158" s="79" t="s">
        <v>12</v>
      </c>
      <c r="C158" s="7" t="s">
        <v>568</v>
      </c>
      <c r="D158" s="82">
        <v>29</v>
      </c>
      <c r="E158" s="82">
        <v>0</v>
      </c>
      <c r="F158" s="82">
        <v>1</v>
      </c>
      <c r="G158" s="82">
        <v>0</v>
      </c>
      <c r="H158" s="82">
        <v>30</v>
      </c>
      <c r="I158" s="84">
        <v>60.5</v>
      </c>
    </row>
    <row r="159" spans="1:12" ht="19.5" customHeight="1" x14ac:dyDescent="0.35">
      <c r="A159" s="221"/>
      <c r="B159" s="79" t="s">
        <v>13</v>
      </c>
      <c r="C159" s="7" t="s">
        <v>568</v>
      </c>
      <c r="D159" s="82">
        <v>56</v>
      </c>
      <c r="E159" s="82">
        <v>1</v>
      </c>
      <c r="F159" s="82">
        <v>0</v>
      </c>
      <c r="G159" s="82">
        <v>0</v>
      </c>
      <c r="H159" s="82">
        <v>57</v>
      </c>
      <c r="I159" s="84">
        <v>61.912280701754383</v>
      </c>
    </row>
    <row r="160" spans="1:12" ht="19.5" customHeight="1" x14ac:dyDescent="0.35">
      <c r="A160" s="221"/>
      <c r="B160" s="79" t="s">
        <v>14</v>
      </c>
      <c r="C160" s="7" t="s">
        <v>568</v>
      </c>
      <c r="D160" s="82">
        <v>49</v>
      </c>
      <c r="E160" s="82">
        <v>1</v>
      </c>
      <c r="F160" s="82">
        <v>0</v>
      </c>
      <c r="G160" s="82">
        <v>0</v>
      </c>
      <c r="H160" s="82">
        <v>50</v>
      </c>
      <c r="I160" s="84">
        <v>60.9</v>
      </c>
    </row>
    <row r="161" spans="1:12" ht="19.5" customHeight="1" x14ac:dyDescent="0.35">
      <c r="A161" s="221"/>
      <c r="B161" s="79" t="s">
        <v>15</v>
      </c>
      <c r="C161" s="7" t="s">
        <v>568</v>
      </c>
      <c r="D161" s="82">
        <v>33</v>
      </c>
      <c r="E161" s="82">
        <v>0</v>
      </c>
      <c r="F161" s="82">
        <v>0</v>
      </c>
      <c r="G161" s="82">
        <v>0</v>
      </c>
      <c r="H161" s="82">
        <v>33</v>
      </c>
      <c r="I161" s="84">
        <v>60.939393939393938</v>
      </c>
    </row>
    <row r="162" spans="1:12" ht="19.5" customHeight="1" x14ac:dyDescent="0.35">
      <c r="A162" s="221"/>
      <c r="B162" s="79" t="s">
        <v>16</v>
      </c>
      <c r="C162" s="7" t="s">
        <v>568</v>
      </c>
      <c r="D162" s="82">
        <v>8</v>
      </c>
      <c r="E162" s="82">
        <v>0</v>
      </c>
      <c r="F162" s="82">
        <v>0</v>
      </c>
      <c r="G162" s="82">
        <v>0</v>
      </c>
      <c r="H162" s="82">
        <v>8</v>
      </c>
      <c r="I162" s="84">
        <v>60.125</v>
      </c>
    </row>
    <row r="163" spans="1:12" ht="19.5" customHeight="1" x14ac:dyDescent="0.35">
      <c r="A163" s="221"/>
      <c r="B163" s="79" t="s">
        <v>17</v>
      </c>
      <c r="C163" s="7" t="s">
        <v>110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939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941</v>
      </c>
    </row>
    <row r="165" spans="1:12" ht="19.5" customHeight="1" x14ac:dyDescent="0.35">
      <c r="A165" s="222"/>
      <c r="B165" s="80" t="s">
        <v>19</v>
      </c>
      <c r="C165" s="7" t="s">
        <v>568</v>
      </c>
      <c r="D165" s="159">
        <v>175</v>
      </c>
      <c r="E165" s="159">
        <v>2</v>
      </c>
      <c r="F165" s="159">
        <v>1</v>
      </c>
      <c r="G165" s="159">
        <v>0</v>
      </c>
      <c r="H165" s="159">
        <v>178</v>
      </c>
      <c r="I165" s="160">
        <v>61.129213483146067</v>
      </c>
    </row>
    <row r="166" spans="1:12" ht="19.5" customHeight="1" x14ac:dyDescent="0.35">
      <c r="A166" s="80" t="s">
        <v>21</v>
      </c>
      <c r="B166" s="81"/>
      <c r="C166" s="20" t="s">
        <v>568</v>
      </c>
      <c r="D166" s="83">
        <v>269</v>
      </c>
      <c r="E166" s="83">
        <v>11</v>
      </c>
      <c r="F166" s="83">
        <v>8</v>
      </c>
      <c r="G166" s="83">
        <v>0</v>
      </c>
      <c r="H166" s="83">
        <v>288</v>
      </c>
      <c r="I166" s="85">
        <v>57.934027777777779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110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939</v>
      </c>
      <c r="L174" s="170"/>
    </row>
    <row r="175" spans="1:12" ht="19.5" customHeight="1" x14ac:dyDescent="0.35">
      <c r="A175" s="221"/>
      <c r="B175" s="79" t="s">
        <v>11</v>
      </c>
      <c r="C175" s="7" t="s">
        <v>110</v>
      </c>
      <c r="D175" s="82">
        <v>0</v>
      </c>
      <c r="E175" s="82">
        <v>0</v>
      </c>
      <c r="F175" s="82">
        <v>0</v>
      </c>
      <c r="G175" s="82">
        <v>0</v>
      </c>
      <c r="H175" s="82">
        <v>0</v>
      </c>
      <c r="I175" s="84" t="s">
        <v>939</v>
      </c>
      <c r="L175" s="170"/>
    </row>
    <row r="176" spans="1:12" ht="19.5" customHeight="1" x14ac:dyDescent="0.35">
      <c r="A176" s="221"/>
      <c r="B176" s="79" t="s">
        <v>12</v>
      </c>
      <c r="C176" s="7" t="s">
        <v>569</v>
      </c>
      <c r="D176" s="82">
        <v>28</v>
      </c>
      <c r="E176" s="82">
        <v>6</v>
      </c>
      <c r="F176" s="82">
        <v>5</v>
      </c>
      <c r="G176" s="82">
        <v>0</v>
      </c>
      <c r="H176" s="82">
        <v>39</v>
      </c>
      <c r="I176" s="84">
        <v>111.82051282051282</v>
      </c>
      <c r="L176" s="171"/>
    </row>
    <row r="177" spans="1:12" ht="19.5" customHeight="1" x14ac:dyDescent="0.35">
      <c r="A177" s="221"/>
      <c r="B177" s="79" t="s">
        <v>13</v>
      </c>
      <c r="C177" s="7" t="s">
        <v>569</v>
      </c>
      <c r="D177" s="82">
        <v>30</v>
      </c>
      <c r="E177" s="82">
        <v>5</v>
      </c>
      <c r="F177" s="82">
        <v>3</v>
      </c>
      <c r="G177" s="82">
        <v>0</v>
      </c>
      <c r="H177" s="82">
        <v>38</v>
      </c>
      <c r="I177" s="84">
        <v>97.763157894736835</v>
      </c>
    </row>
    <row r="178" spans="1:12" ht="19.5" customHeight="1" x14ac:dyDescent="0.35">
      <c r="A178" s="221"/>
      <c r="B178" s="79" t="s">
        <v>14</v>
      </c>
      <c r="C178" s="7" t="s">
        <v>569</v>
      </c>
      <c r="D178" s="82">
        <v>18</v>
      </c>
      <c r="E178" s="82">
        <v>3</v>
      </c>
      <c r="F178" s="82">
        <v>1</v>
      </c>
      <c r="G178" s="82">
        <v>0</v>
      </c>
      <c r="H178" s="82">
        <v>22</v>
      </c>
      <c r="I178" s="84">
        <v>100.31818181818181</v>
      </c>
    </row>
    <row r="179" spans="1:12" ht="19.5" customHeight="1" x14ac:dyDescent="0.35">
      <c r="A179" s="221"/>
      <c r="B179" s="79" t="s">
        <v>15</v>
      </c>
      <c r="C179" s="7" t="s">
        <v>569</v>
      </c>
      <c r="D179" s="82">
        <v>9</v>
      </c>
      <c r="E179" s="82">
        <v>1</v>
      </c>
      <c r="F179" s="82">
        <v>0</v>
      </c>
      <c r="G179" s="82">
        <v>0</v>
      </c>
      <c r="H179" s="82">
        <v>10</v>
      </c>
      <c r="I179" s="84">
        <v>87.4</v>
      </c>
    </row>
    <row r="180" spans="1:12" ht="19.5" customHeight="1" x14ac:dyDescent="0.35">
      <c r="A180" s="221"/>
      <c r="B180" s="79" t="s">
        <v>16</v>
      </c>
      <c r="C180" s="7" t="s">
        <v>569</v>
      </c>
      <c r="D180" s="82">
        <v>1</v>
      </c>
      <c r="E180" s="82">
        <v>0</v>
      </c>
      <c r="F180" s="82">
        <v>0</v>
      </c>
      <c r="G180" s="82">
        <v>0</v>
      </c>
      <c r="H180" s="82">
        <v>1</v>
      </c>
      <c r="I180" s="84">
        <v>114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939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939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569</v>
      </c>
      <c r="D183" s="159">
        <v>86</v>
      </c>
      <c r="E183" s="159">
        <v>15</v>
      </c>
      <c r="F183" s="159">
        <v>9</v>
      </c>
      <c r="G183" s="159">
        <v>0</v>
      </c>
      <c r="H183" s="159">
        <v>110</v>
      </c>
      <c r="I183" s="160">
        <v>102.46363636363637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939</v>
      </c>
    </row>
    <row r="185" spans="1:12" ht="19.5" customHeight="1" x14ac:dyDescent="0.35">
      <c r="A185" s="221"/>
      <c r="B185" s="79" t="s">
        <v>11</v>
      </c>
      <c r="C185" s="7" t="s">
        <v>110</v>
      </c>
      <c r="D185" s="82">
        <v>0</v>
      </c>
      <c r="E185" s="82">
        <v>0</v>
      </c>
      <c r="F185" s="82">
        <v>0</v>
      </c>
      <c r="G185" s="82">
        <v>0</v>
      </c>
      <c r="H185" s="82">
        <v>0</v>
      </c>
      <c r="I185" s="84" t="s">
        <v>939</v>
      </c>
    </row>
    <row r="186" spans="1:12" ht="19.5" customHeight="1" x14ac:dyDescent="0.35">
      <c r="A186" s="221"/>
      <c r="B186" s="79" t="s">
        <v>12</v>
      </c>
      <c r="C186" s="7" t="s">
        <v>569</v>
      </c>
      <c r="D186" s="82">
        <v>18</v>
      </c>
      <c r="E186" s="82">
        <v>9</v>
      </c>
      <c r="F186" s="82">
        <v>3</v>
      </c>
      <c r="G186" s="82">
        <v>0</v>
      </c>
      <c r="H186" s="82">
        <v>30</v>
      </c>
      <c r="I186" s="84">
        <v>113.23333333333333</v>
      </c>
    </row>
    <row r="187" spans="1:12" ht="19.5" customHeight="1" x14ac:dyDescent="0.35">
      <c r="A187" s="221"/>
      <c r="B187" s="79" t="s">
        <v>13</v>
      </c>
      <c r="C187" s="7" t="s">
        <v>569</v>
      </c>
      <c r="D187" s="82">
        <v>38</v>
      </c>
      <c r="E187" s="82">
        <v>9</v>
      </c>
      <c r="F187" s="82">
        <v>10</v>
      </c>
      <c r="G187" s="82">
        <v>0</v>
      </c>
      <c r="H187" s="82">
        <v>57</v>
      </c>
      <c r="I187" s="84">
        <v>110.71929824561404</v>
      </c>
    </row>
    <row r="188" spans="1:12" ht="19.5" customHeight="1" x14ac:dyDescent="0.35">
      <c r="A188" s="221"/>
      <c r="B188" s="79" t="s">
        <v>14</v>
      </c>
      <c r="C188" s="7" t="s">
        <v>569</v>
      </c>
      <c r="D188" s="82">
        <v>38</v>
      </c>
      <c r="E188" s="82">
        <v>6</v>
      </c>
      <c r="F188" s="82">
        <v>6</v>
      </c>
      <c r="G188" s="82">
        <v>0</v>
      </c>
      <c r="H188" s="82">
        <v>50</v>
      </c>
      <c r="I188" s="84">
        <v>104.9</v>
      </c>
    </row>
    <row r="189" spans="1:12" ht="19.5" customHeight="1" x14ac:dyDescent="0.35">
      <c r="A189" s="221"/>
      <c r="B189" s="79" t="s">
        <v>15</v>
      </c>
      <c r="C189" s="7" t="s">
        <v>569</v>
      </c>
      <c r="D189" s="82">
        <v>24</v>
      </c>
      <c r="E189" s="82">
        <v>7</v>
      </c>
      <c r="F189" s="82">
        <v>2</v>
      </c>
      <c r="G189" s="82">
        <v>0</v>
      </c>
      <c r="H189" s="82">
        <v>33</v>
      </c>
      <c r="I189" s="84">
        <v>101.24242424242425</v>
      </c>
    </row>
    <row r="190" spans="1:12" ht="19.5" customHeight="1" x14ac:dyDescent="0.35">
      <c r="A190" s="221"/>
      <c r="B190" s="79" t="s">
        <v>16</v>
      </c>
      <c r="C190" s="7" t="s">
        <v>569</v>
      </c>
      <c r="D190" s="82">
        <v>8</v>
      </c>
      <c r="E190" s="82">
        <v>0</v>
      </c>
      <c r="F190" s="82">
        <v>0</v>
      </c>
      <c r="G190" s="82">
        <v>0</v>
      </c>
      <c r="H190" s="82">
        <v>8</v>
      </c>
      <c r="I190" s="84">
        <v>96</v>
      </c>
    </row>
    <row r="191" spans="1:12" ht="19.5" customHeight="1" x14ac:dyDescent="0.35">
      <c r="A191" s="221"/>
      <c r="B191" s="79" t="s">
        <v>17</v>
      </c>
      <c r="C191" s="7" t="s">
        <v>110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941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939</v>
      </c>
    </row>
    <row r="193" spans="1:12" ht="19.5" customHeight="1" x14ac:dyDescent="0.35">
      <c r="A193" s="222"/>
      <c r="B193" s="80" t="s">
        <v>19</v>
      </c>
      <c r="C193" s="7" t="s">
        <v>569</v>
      </c>
      <c r="D193" s="159">
        <v>126</v>
      </c>
      <c r="E193" s="159">
        <v>31</v>
      </c>
      <c r="F193" s="159">
        <v>21</v>
      </c>
      <c r="G193" s="159">
        <v>0</v>
      </c>
      <c r="H193" s="159">
        <v>178</v>
      </c>
      <c r="I193" s="160">
        <v>107.08988764044943</v>
      </c>
    </row>
    <row r="194" spans="1:12" ht="19.5" customHeight="1" x14ac:dyDescent="0.35">
      <c r="A194" s="80" t="s">
        <v>21</v>
      </c>
      <c r="B194" s="81"/>
      <c r="C194" s="20" t="s">
        <v>569</v>
      </c>
      <c r="D194" s="83">
        <v>212</v>
      </c>
      <c r="E194" s="83">
        <v>46</v>
      </c>
      <c r="F194" s="83">
        <v>30</v>
      </c>
      <c r="G194" s="83">
        <v>0</v>
      </c>
      <c r="H194" s="83">
        <v>288</v>
      </c>
      <c r="I194" s="85">
        <v>105.32291666666667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110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939</v>
      </c>
      <c r="L202" s="170"/>
    </row>
    <row r="203" spans="1:12" ht="19.5" customHeight="1" x14ac:dyDescent="0.35">
      <c r="A203" s="221"/>
      <c r="B203" s="79" t="s">
        <v>11</v>
      </c>
      <c r="C203" s="7" t="s">
        <v>110</v>
      </c>
      <c r="D203" s="82">
        <v>0</v>
      </c>
      <c r="E203" s="82">
        <v>0</v>
      </c>
      <c r="F203" s="82">
        <v>0</v>
      </c>
      <c r="G203" s="82">
        <v>0</v>
      </c>
      <c r="H203" s="82">
        <v>0</v>
      </c>
      <c r="I203" s="84" t="s">
        <v>939</v>
      </c>
      <c r="L203" s="170"/>
    </row>
    <row r="204" spans="1:12" ht="19.5" customHeight="1" x14ac:dyDescent="0.35">
      <c r="A204" s="221"/>
      <c r="B204" s="79" t="s">
        <v>12</v>
      </c>
      <c r="C204" s="7" t="s">
        <v>570</v>
      </c>
      <c r="D204" s="82">
        <v>34</v>
      </c>
      <c r="E204" s="82">
        <v>4</v>
      </c>
      <c r="F204" s="82">
        <v>1</v>
      </c>
      <c r="G204" s="82">
        <v>0</v>
      </c>
      <c r="H204" s="82">
        <v>39</v>
      </c>
      <c r="I204" s="84">
        <v>24.307692307692307</v>
      </c>
      <c r="L204" s="171"/>
    </row>
    <row r="205" spans="1:12" ht="19.5" customHeight="1" x14ac:dyDescent="0.35">
      <c r="A205" s="221"/>
      <c r="B205" s="79" t="s">
        <v>13</v>
      </c>
      <c r="C205" s="7" t="s">
        <v>570</v>
      </c>
      <c r="D205" s="82">
        <v>29</v>
      </c>
      <c r="E205" s="82">
        <v>7</v>
      </c>
      <c r="F205" s="82">
        <v>2</v>
      </c>
      <c r="G205" s="82">
        <v>0</v>
      </c>
      <c r="H205" s="82">
        <v>38</v>
      </c>
      <c r="I205" s="84">
        <v>25.94736842105263</v>
      </c>
    </row>
    <row r="206" spans="1:12" ht="19.5" customHeight="1" x14ac:dyDescent="0.35">
      <c r="A206" s="221"/>
      <c r="B206" s="79" t="s">
        <v>14</v>
      </c>
      <c r="C206" s="7" t="s">
        <v>570</v>
      </c>
      <c r="D206" s="82">
        <v>20</v>
      </c>
      <c r="E206" s="82">
        <v>2</v>
      </c>
      <c r="F206" s="82">
        <v>0</v>
      </c>
      <c r="G206" s="82">
        <v>0</v>
      </c>
      <c r="H206" s="82">
        <v>22</v>
      </c>
      <c r="I206" s="84">
        <v>21.181818181818183</v>
      </c>
    </row>
    <row r="207" spans="1:12" ht="19.5" customHeight="1" x14ac:dyDescent="0.35">
      <c r="A207" s="221"/>
      <c r="B207" s="79" t="s">
        <v>15</v>
      </c>
      <c r="C207" s="7" t="s">
        <v>570</v>
      </c>
      <c r="D207" s="82">
        <v>8</v>
      </c>
      <c r="E207" s="82">
        <v>2</v>
      </c>
      <c r="F207" s="82">
        <v>0</v>
      </c>
      <c r="G207" s="82">
        <v>0</v>
      </c>
      <c r="H207" s="82">
        <v>10</v>
      </c>
      <c r="I207" s="84">
        <v>22.5</v>
      </c>
    </row>
    <row r="208" spans="1:12" ht="19.5" customHeight="1" x14ac:dyDescent="0.35">
      <c r="A208" s="221"/>
      <c r="B208" s="79" t="s">
        <v>16</v>
      </c>
      <c r="C208" s="7" t="s">
        <v>570</v>
      </c>
      <c r="D208" s="82">
        <v>1</v>
      </c>
      <c r="E208" s="82">
        <v>0</v>
      </c>
      <c r="F208" s="82">
        <v>0</v>
      </c>
      <c r="G208" s="82">
        <v>0</v>
      </c>
      <c r="H208" s="82">
        <v>1</v>
      </c>
      <c r="I208" s="84">
        <v>17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939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939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570</v>
      </c>
      <c r="D211" s="159">
        <v>92</v>
      </c>
      <c r="E211" s="159">
        <v>15</v>
      </c>
      <c r="F211" s="159">
        <v>3</v>
      </c>
      <c r="G211" s="159">
        <v>0</v>
      </c>
      <c r="H211" s="159">
        <v>110</v>
      </c>
      <c r="I211" s="160">
        <v>24.018181818181819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941</v>
      </c>
    </row>
    <row r="213" spans="1:12" ht="19.5" customHeight="1" x14ac:dyDescent="0.35">
      <c r="A213" s="221"/>
      <c r="B213" s="79" t="s">
        <v>11</v>
      </c>
      <c r="C213" s="7" t="s">
        <v>110</v>
      </c>
      <c r="D213" s="82">
        <v>0</v>
      </c>
      <c r="E213" s="82">
        <v>0</v>
      </c>
      <c r="F213" s="82">
        <v>0</v>
      </c>
      <c r="G213" s="82">
        <v>0</v>
      </c>
      <c r="H213" s="82">
        <v>0</v>
      </c>
      <c r="I213" s="84" t="s">
        <v>939</v>
      </c>
    </row>
    <row r="214" spans="1:12" ht="19.5" customHeight="1" x14ac:dyDescent="0.35">
      <c r="A214" s="221"/>
      <c r="B214" s="79" t="s">
        <v>12</v>
      </c>
      <c r="C214" s="7" t="s">
        <v>570</v>
      </c>
      <c r="D214" s="82">
        <v>24</v>
      </c>
      <c r="E214" s="82">
        <v>5</v>
      </c>
      <c r="F214" s="82">
        <v>1</v>
      </c>
      <c r="G214" s="82">
        <v>0</v>
      </c>
      <c r="H214" s="82">
        <v>30</v>
      </c>
      <c r="I214" s="84">
        <v>25.8</v>
      </c>
    </row>
    <row r="215" spans="1:12" ht="19.5" customHeight="1" x14ac:dyDescent="0.35">
      <c r="A215" s="221"/>
      <c r="B215" s="79" t="s">
        <v>13</v>
      </c>
      <c r="C215" s="7" t="s">
        <v>570</v>
      </c>
      <c r="D215" s="82">
        <v>51</v>
      </c>
      <c r="E215" s="82">
        <v>5</v>
      </c>
      <c r="F215" s="82">
        <v>1</v>
      </c>
      <c r="G215" s="82">
        <v>0</v>
      </c>
      <c r="H215" s="82">
        <v>57</v>
      </c>
      <c r="I215" s="84">
        <v>23.333333333333332</v>
      </c>
    </row>
    <row r="216" spans="1:12" ht="19.5" customHeight="1" x14ac:dyDescent="0.35">
      <c r="A216" s="221"/>
      <c r="B216" s="79" t="s">
        <v>14</v>
      </c>
      <c r="C216" s="7" t="s">
        <v>570</v>
      </c>
      <c r="D216" s="82">
        <v>46</v>
      </c>
      <c r="E216" s="82">
        <v>3</v>
      </c>
      <c r="F216" s="82">
        <v>1</v>
      </c>
      <c r="G216" s="82">
        <v>0</v>
      </c>
      <c r="H216" s="82">
        <v>50</v>
      </c>
      <c r="I216" s="84">
        <v>23.7</v>
      </c>
    </row>
    <row r="217" spans="1:12" ht="19.5" customHeight="1" x14ac:dyDescent="0.35">
      <c r="A217" s="221"/>
      <c r="B217" s="79" t="s">
        <v>15</v>
      </c>
      <c r="C217" s="7" t="s">
        <v>570</v>
      </c>
      <c r="D217" s="82">
        <v>32</v>
      </c>
      <c r="E217" s="82">
        <v>1</v>
      </c>
      <c r="F217" s="82">
        <v>0</v>
      </c>
      <c r="G217" s="82">
        <v>0</v>
      </c>
      <c r="H217" s="82">
        <v>33</v>
      </c>
      <c r="I217" s="84">
        <v>20.363636363636363</v>
      </c>
    </row>
    <row r="218" spans="1:12" ht="19.5" customHeight="1" x14ac:dyDescent="0.35">
      <c r="A218" s="221"/>
      <c r="B218" s="79" t="s">
        <v>16</v>
      </c>
      <c r="C218" s="7" t="s">
        <v>570</v>
      </c>
      <c r="D218" s="82">
        <v>8</v>
      </c>
      <c r="E218" s="82">
        <v>0</v>
      </c>
      <c r="F218" s="82">
        <v>0</v>
      </c>
      <c r="G218" s="82">
        <v>0</v>
      </c>
      <c r="H218" s="82">
        <v>8</v>
      </c>
      <c r="I218" s="84">
        <v>22.75</v>
      </c>
    </row>
    <row r="219" spans="1:12" ht="19.5" customHeight="1" x14ac:dyDescent="0.35">
      <c r="A219" s="221"/>
      <c r="B219" s="79" t="s">
        <v>17</v>
      </c>
      <c r="C219" s="7" t="s">
        <v>110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941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939</v>
      </c>
    </row>
    <row r="221" spans="1:12" ht="19.5" customHeight="1" x14ac:dyDescent="0.35">
      <c r="A221" s="222"/>
      <c r="B221" s="80" t="s">
        <v>19</v>
      </c>
      <c r="C221" s="7" t="s">
        <v>570</v>
      </c>
      <c r="D221" s="159">
        <v>161</v>
      </c>
      <c r="E221" s="159">
        <v>14</v>
      </c>
      <c r="F221" s="159">
        <v>3</v>
      </c>
      <c r="G221" s="159">
        <v>0</v>
      </c>
      <c r="H221" s="159">
        <v>178</v>
      </c>
      <c r="I221" s="160">
        <v>23.275280898876403</v>
      </c>
    </row>
    <row r="222" spans="1:12" ht="19.5" customHeight="1" x14ac:dyDescent="0.35">
      <c r="A222" s="80" t="s">
        <v>21</v>
      </c>
      <c r="B222" s="81"/>
      <c r="C222" s="20" t="s">
        <v>570</v>
      </c>
      <c r="D222" s="83">
        <v>253</v>
      </c>
      <c r="E222" s="83">
        <v>29</v>
      </c>
      <c r="F222" s="83">
        <v>6</v>
      </c>
      <c r="G222" s="83">
        <v>0</v>
      </c>
      <c r="H222" s="83">
        <v>288</v>
      </c>
      <c r="I222" s="85">
        <v>23.559027777777779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110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939</v>
      </c>
      <c r="L230" s="170"/>
    </row>
    <row r="231" spans="1:12" ht="19.5" customHeight="1" x14ac:dyDescent="0.35">
      <c r="A231" s="221"/>
      <c r="B231" s="79" t="s">
        <v>11</v>
      </c>
      <c r="C231" s="7" t="s">
        <v>110</v>
      </c>
      <c r="D231" s="82">
        <v>0</v>
      </c>
      <c r="E231" s="82">
        <v>0</v>
      </c>
      <c r="F231" s="82">
        <v>0</v>
      </c>
      <c r="G231" s="82">
        <v>0</v>
      </c>
      <c r="H231" s="82">
        <v>0</v>
      </c>
      <c r="I231" s="84" t="s">
        <v>939</v>
      </c>
      <c r="L231" s="170"/>
    </row>
    <row r="232" spans="1:12" ht="19.5" customHeight="1" x14ac:dyDescent="0.35">
      <c r="A232" s="221"/>
      <c r="B232" s="79" t="s">
        <v>12</v>
      </c>
      <c r="C232" s="7" t="s">
        <v>571</v>
      </c>
      <c r="D232" s="82">
        <v>35</v>
      </c>
      <c r="E232" s="82">
        <v>3</v>
      </c>
      <c r="F232" s="82">
        <v>1</v>
      </c>
      <c r="G232" s="82">
        <v>0</v>
      </c>
      <c r="H232" s="82">
        <v>39</v>
      </c>
      <c r="I232" s="84">
        <v>19.23076923076923</v>
      </c>
      <c r="L232" s="171"/>
    </row>
    <row r="233" spans="1:12" ht="19.5" customHeight="1" x14ac:dyDescent="0.35">
      <c r="A233" s="221"/>
      <c r="B233" s="79" t="s">
        <v>13</v>
      </c>
      <c r="C233" s="7" t="s">
        <v>571</v>
      </c>
      <c r="D233" s="82">
        <v>34</v>
      </c>
      <c r="E233" s="82">
        <v>2</v>
      </c>
      <c r="F233" s="82">
        <v>2</v>
      </c>
      <c r="G233" s="82">
        <v>0</v>
      </c>
      <c r="H233" s="82">
        <v>38</v>
      </c>
      <c r="I233" s="84">
        <v>20.815789473684209</v>
      </c>
    </row>
    <row r="234" spans="1:12" ht="19.5" customHeight="1" x14ac:dyDescent="0.35">
      <c r="A234" s="221"/>
      <c r="B234" s="79" t="s">
        <v>14</v>
      </c>
      <c r="C234" s="7" t="s">
        <v>571</v>
      </c>
      <c r="D234" s="82">
        <v>21</v>
      </c>
      <c r="E234" s="82">
        <v>1</v>
      </c>
      <c r="F234" s="82">
        <v>0</v>
      </c>
      <c r="G234" s="82">
        <v>0</v>
      </c>
      <c r="H234" s="82">
        <v>22</v>
      </c>
      <c r="I234" s="84">
        <v>15.272727272727273</v>
      </c>
    </row>
    <row r="235" spans="1:12" ht="19.5" customHeight="1" x14ac:dyDescent="0.35">
      <c r="A235" s="221"/>
      <c r="B235" s="79" t="s">
        <v>15</v>
      </c>
      <c r="C235" s="7" t="s">
        <v>571</v>
      </c>
      <c r="D235" s="82">
        <v>10</v>
      </c>
      <c r="E235" s="82">
        <v>0</v>
      </c>
      <c r="F235" s="82">
        <v>0</v>
      </c>
      <c r="G235" s="82">
        <v>0</v>
      </c>
      <c r="H235" s="82">
        <v>10</v>
      </c>
      <c r="I235" s="84">
        <v>16.600000000000001</v>
      </c>
    </row>
    <row r="236" spans="1:12" ht="19.5" customHeight="1" x14ac:dyDescent="0.35">
      <c r="A236" s="221"/>
      <c r="B236" s="79" t="s">
        <v>16</v>
      </c>
      <c r="C236" s="7" t="s">
        <v>571</v>
      </c>
      <c r="D236" s="82">
        <v>1</v>
      </c>
      <c r="E236" s="82">
        <v>0</v>
      </c>
      <c r="F236" s="82">
        <v>0</v>
      </c>
      <c r="G236" s="82">
        <v>0</v>
      </c>
      <c r="H236" s="82">
        <v>1</v>
      </c>
      <c r="I236" s="84">
        <v>11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939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939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571</v>
      </c>
      <c r="D239" s="159">
        <v>101</v>
      </c>
      <c r="E239" s="159">
        <v>6</v>
      </c>
      <c r="F239" s="159">
        <v>3</v>
      </c>
      <c r="G239" s="159">
        <v>0</v>
      </c>
      <c r="H239" s="159">
        <v>110</v>
      </c>
      <c r="I239" s="160">
        <v>18.672727272727272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939</v>
      </c>
    </row>
    <row r="241" spans="1:12" ht="19.5" customHeight="1" x14ac:dyDescent="0.35">
      <c r="A241" s="221"/>
      <c r="B241" s="79" t="s">
        <v>11</v>
      </c>
      <c r="C241" s="7" t="s">
        <v>110</v>
      </c>
      <c r="D241" s="82">
        <v>0</v>
      </c>
      <c r="E241" s="82">
        <v>0</v>
      </c>
      <c r="F241" s="82">
        <v>0</v>
      </c>
      <c r="G241" s="82">
        <v>0</v>
      </c>
      <c r="H241" s="82">
        <v>0</v>
      </c>
      <c r="I241" s="84" t="s">
        <v>939</v>
      </c>
    </row>
    <row r="242" spans="1:12" ht="19.5" customHeight="1" x14ac:dyDescent="0.35">
      <c r="A242" s="221"/>
      <c r="B242" s="79" t="s">
        <v>12</v>
      </c>
      <c r="C242" s="7" t="s">
        <v>571</v>
      </c>
      <c r="D242" s="82">
        <v>26</v>
      </c>
      <c r="E242" s="82">
        <v>4</v>
      </c>
      <c r="F242" s="82">
        <v>0</v>
      </c>
      <c r="G242" s="82">
        <v>0</v>
      </c>
      <c r="H242" s="82">
        <v>30</v>
      </c>
      <c r="I242" s="84">
        <v>19</v>
      </c>
    </row>
    <row r="243" spans="1:12" ht="19.5" customHeight="1" x14ac:dyDescent="0.35">
      <c r="A243" s="221"/>
      <c r="B243" s="79" t="s">
        <v>13</v>
      </c>
      <c r="C243" s="7" t="s">
        <v>571</v>
      </c>
      <c r="D243" s="82">
        <v>54</v>
      </c>
      <c r="E243" s="82">
        <v>2</v>
      </c>
      <c r="F243" s="82">
        <v>1</v>
      </c>
      <c r="G243" s="82">
        <v>0</v>
      </c>
      <c r="H243" s="82">
        <v>57</v>
      </c>
      <c r="I243" s="84">
        <v>16.561403508771932</v>
      </c>
    </row>
    <row r="244" spans="1:12" ht="19.5" customHeight="1" x14ac:dyDescent="0.35">
      <c r="A244" s="221"/>
      <c r="B244" s="79" t="s">
        <v>14</v>
      </c>
      <c r="C244" s="7" t="s">
        <v>571</v>
      </c>
      <c r="D244" s="82">
        <v>47</v>
      </c>
      <c r="E244" s="82">
        <v>3</v>
      </c>
      <c r="F244" s="82">
        <v>0</v>
      </c>
      <c r="G244" s="82">
        <v>0</v>
      </c>
      <c r="H244" s="82">
        <v>50</v>
      </c>
      <c r="I244" s="84">
        <v>15.18</v>
      </c>
    </row>
    <row r="245" spans="1:12" ht="19.5" customHeight="1" x14ac:dyDescent="0.35">
      <c r="A245" s="221"/>
      <c r="B245" s="79" t="s">
        <v>15</v>
      </c>
      <c r="C245" s="7" t="s">
        <v>571</v>
      </c>
      <c r="D245" s="82">
        <v>33</v>
      </c>
      <c r="E245" s="82">
        <v>0</v>
      </c>
      <c r="F245" s="82">
        <v>0</v>
      </c>
      <c r="G245" s="82">
        <v>0</v>
      </c>
      <c r="H245" s="82">
        <v>33</v>
      </c>
      <c r="I245" s="84">
        <v>11.121212121212121</v>
      </c>
    </row>
    <row r="246" spans="1:12" ht="19.5" customHeight="1" x14ac:dyDescent="0.35">
      <c r="A246" s="221"/>
      <c r="B246" s="79" t="s">
        <v>16</v>
      </c>
      <c r="C246" s="7" t="s">
        <v>571</v>
      </c>
      <c r="D246" s="82">
        <v>8</v>
      </c>
      <c r="E246" s="82">
        <v>0</v>
      </c>
      <c r="F246" s="82">
        <v>0</v>
      </c>
      <c r="G246" s="82">
        <v>0</v>
      </c>
      <c r="H246" s="82">
        <v>8</v>
      </c>
      <c r="I246" s="84">
        <v>13.625</v>
      </c>
    </row>
    <row r="247" spans="1:12" ht="19.5" customHeight="1" x14ac:dyDescent="0.35">
      <c r="A247" s="221"/>
      <c r="B247" s="79" t="s">
        <v>17</v>
      </c>
      <c r="C247" s="7" t="s">
        <v>110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939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939</v>
      </c>
    </row>
    <row r="249" spans="1:12" ht="19.5" customHeight="1" x14ac:dyDescent="0.35">
      <c r="A249" s="222"/>
      <c r="B249" s="80" t="s">
        <v>19</v>
      </c>
      <c r="C249" s="7" t="s">
        <v>571</v>
      </c>
      <c r="D249" s="159">
        <v>168</v>
      </c>
      <c r="E249" s="159">
        <v>9</v>
      </c>
      <c r="F249" s="159">
        <v>1</v>
      </c>
      <c r="G249" s="159">
        <v>0</v>
      </c>
      <c r="H249" s="159">
        <v>178</v>
      </c>
      <c r="I249" s="160">
        <v>15.443820224719101</v>
      </c>
    </row>
    <row r="250" spans="1:12" ht="19.5" customHeight="1" x14ac:dyDescent="0.35">
      <c r="A250" s="80" t="s">
        <v>21</v>
      </c>
      <c r="B250" s="81"/>
      <c r="C250" s="20" t="s">
        <v>571</v>
      </c>
      <c r="D250" s="83">
        <v>269</v>
      </c>
      <c r="E250" s="83">
        <v>15</v>
      </c>
      <c r="F250" s="83">
        <v>4</v>
      </c>
      <c r="G250" s="83">
        <v>0</v>
      </c>
      <c r="H250" s="83">
        <v>288</v>
      </c>
      <c r="I250" s="85">
        <v>16.677083333333332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110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939</v>
      </c>
      <c r="L258" s="170"/>
    </row>
    <row r="259" spans="1:12" ht="19.5" customHeight="1" x14ac:dyDescent="0.35">
      <c r="A259" s="221"/>
      <c r="B259" s="79" t="s">
        <v>11</v>
      </c>
      <c r="C259" s="7" t="s">
        <v>110</v>
      </c>
      <c r="D259" s="82">
        <v>0</v>
      </c>
      <c r="E259" s="82">
        <v>0</v>
      </c>
      <c r="F259" s="82">
        <v>0</v>
      </c>
      <c r="G259" s="82">
        <v>0</v>
      </c>
      <c r="H259" s="82">
        <v>0</v>
      </c>
      <c r="I259" s="84" t="s">
        <v>941</v>
      </c>
      <c r="L259" s="170"/>
    </row>
    <row r="260" spans="1:12" ht="19.5" customHeight="1" x14ac:dyDescent="0.35">
      <c r="A260" s="221"/>
      <c r="B260" s="79" t="s">
        <v>12</v>
      </c>
      <c r="C260" s="7" t="s">
        <v>572</v>
      </c>
      <c r="D260" s="82">
        <v>32</v>
      </c>
      <c r="E260" s="82">
        <v>3</v>
      </c>
      <c r="F260" s="82">
        <v>4</v>
      </c>
      <c r="G260" s="82">
        <v>0</v>
      </c>
      <c r="H260" s="82">
        <v>39</v>
      </c>
      <c r="I260" s="84">
        <v>38</v>
      </c>
      <c r="L260" s="171"/>
    </row>
    <row r="261" spans="1:12" ht="19.5" customHeight="1" x14ac:dyDescent="0.35">
      <c r="A261" s="221"/>
      <c r="B261" s="79" t="s">
        <v>13</v>
      </c>
      <c r="C261" s="7" t="s">
        <v>572</v>
      </c>
      <c r="D261" s="82">
        <v>29</v>
      </c>
      <c r="E261" s="82">
        <v>6</v>
      </c>
      <c r="F261" s="82">
        <v>3</v>
      </c>
      <c r="G261" s="82">
        <v>0</v>
      </c>
      <c r="H261" s="82">
        <v>38</v>
      </c>
      <c r="I261" s="84">
        <v>43.815789473684212</v>
      </c>
    </row>
    <row r="262" spans="1:12" ht="19.5" customHeight="1" x14ac:dyDescent="0.35">
      <c r="A262" s="221"/>
      <c r="B262" s="79" t="s">
        <v>14</v>
      </c>
      <c r="C262" s="7" t="s">
        <v>572</v>
      </c>
      <c r="D262" s="82">
        <v>20</v>
      </c>
      <c r="E262" s="82">
        <v>2</v>
      </c>
      <c r="F262" s="82">
        <v>0</v>
      </c>
      <c r="G262" s="82">
        <v>0</v>
      </c>
      <c r="H262" s="82">
        <v>22</v>
      </c>
      <c r="I262" s="84">
        <v>27.681818181818183</v>
      </c>
    </row>
    <row r="263" spans="1:12" ht="19.5" customHeight="1" x14ac:dyDescent="0.35">
      <c r="A263" s="221"/>
      <c r="B263" s="79" t="s">
        <v>15</v>
      </c>
      <c r="C263" s="7" t="s">
        <v>572</v>
      </c>
      <c r="D263" s="82">
        <v>10</v>
      </c>
      <c r="E263" s="82">
        <v>0</v>
      </c>
      <c r="F263" s="82">
        <v>0</v>
      </c>
      <c r="G263" s="82">
        <v>0</v>
      </c>
      <c r="H263" s="82">
        <v>10</v>
      </c>
      <c r="I263" s="84">
        <v>21.6</v>
      </c>
    </row>
    <row r="264" spans="1:12" ht="19.5" customHeight="1" x14ac:dyDescent="0.35">
      <c r="A264" s="221"/>
      <c r="B264" s="79" t="s">
        <v>16</v>
      </c>
      <c r="C264" s="7" t="s">
        <v>572</v>
      </c>
      <c r="D264" s="82">
        <v>1</v>
      </c>
      <c r="E264" s="82">
        <v>0</v>
      </c>
      <c r="F264" s="82">
        <v>0</v>
      </c>
      <c r="G264" s="82">
        <v>0</v>
      </c>
      <c r="H264" s="82">
        <v>1</v>
      </c>
      <c r="I264" s="84">
        <v>28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939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941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572</v>
      </c>
      <c r="D267" s="159">
        <v>92</v>
      </c>
      <c r="E267" s="159">
        <v>11</v>
      </c>
      <c r="F267" s="159">
        <v>7</v>
      </c>
      <c r="G267" s="159">
        <v>0</v>
      </c>
      <c r="H267" s="159">
        <v>110</v>
      </c>
      <c r="I267" s="160">
        <v>36.363636363636367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941</v>
      </c>
    </row>
    <row r="269" spans="1:12" ht="19.5" customHeight="1" x14ac:dyDescent="0.35">
      <c r="A269" s="221"/>
      <c r="B269" s="79" t="s">
        <v>11</v>
      </c>
      <c r="C269" s="7" t="s">
        <v>110</v>
      </c>
      <c r="D269" s="82">
        <v>0</v>
      </c>
      <c r="E269" s="82">
        <v>0</v>
      </c>
      <c r="F269" s="82">
        <v>0</v>
      </c>
      <c r="G269" s="82">
        <v>0</v>
      </c>
      <c r="H269" s="82">
        <v>0</v>
      </c>
      <c r="I269" s="84" t="s">
        <v>939</v>
      </c>
    </row>
    <row r="270" spans="1:12" ht="19.5" customHeight="1" x14ac:dyDescent="0.35">
      <c r="A270" s="221"/>
      <c r="B270" s="79" t="s">
        <v>12</v>
      </c>
      <c r="C270" s="7" t="s">
        <v>572</v>
      </c>
      <c r="D270" s="82">
        <v>26</v>
      </c>
      <c r="E270" s="82">
        <v>4</v>
      </c>
      <c r="F270" s="82">
        <v>0</v>
      </c>
      <c r="G270" s="82">
        <v>0</v>
      </c>
      <c r="H270" s="82">
        <v>30</v>
      </c>
      <c r="I270" s="84">
        <v>29.4</v>
      </c>
    </row>
    <row r="271" spans="1:12" ht="19.5" customHeight="1" x14ac:dyDescent="0.35">
      <c r="A271" s="221"/>
      <c r="B271" s="79" t="s">
        <v>13</v>
      </c>
      <c r="C271" s="7" t="s">
        <v>572</v>
      </c>
      <c r="D271" s="82">
        <v>53</v>
      </c>
      <c r="E271" s="82">
        <v>2</v>
      </c>
      <c r="F271" s="82">
        <v>2</v>
      </c>
      <c r="G271" s="82">
        <v>0</v>
      </c>
      <c r="H271" s="82">
        <v>57</v>
      </c>
      <c r="I271" s="84">
        <v>25.561403508771932</v>
      </c>
    </row>
    <row r="272" spans="1:12" ht="19.5" customHeight="1" x14ac:dyDescent="0.35">
      <c r="A272" s="221"/>
      <c r="B272" s="79" t="s">
        <v>14</v>
      </c>
      <c r="C272" s="7" t="s">
        <v>572</v>
      </c>
      <c r="D272" s="82">
        <v>49</v>
      </c>
      <c r="E272" s="82">
        <v>0</v>
      </c>
      <c r="F272" s="82">
        <v>1</v>
      </c>
      <c r="G272" s="82">
        <v>0</v>
      </c>
      <c r="H272" s="82">
        <v>50</v>
      </c>
      <c r="I272" s="84">
        <v>21.54</v>
      </c>
    </row>
    <row r="273" spans="1:13" ht="19.5" customHeight="1" x14ac:dyDescent="0.35">
      <c r="A273" s="221"/>
      <c r="B273" s="79" t="s">
        <v>15</v>
      </c>
      <c r="C273" s="7" t="s">
        <v>572</v>
      </c>
      <c r="D273" s="82">
        <v>32</v>
      </c>
      <c r="E273" s="82">
        <v>1</v>
      </c>
      <c r="F273" s="82">
        <v>0</v>
      </c>
      <c r="G273" s="82">
        <v>0</v>
      </c>
      <c r="H273" s="82">
        <v>33</v>
      </c>
      <c r="I273" s="84">
        <v>19.151515151515152</v>
      </c>
    </row>
    <row r="274" spans="1:13" ht="19.5" customHeight="1" x14ac:dyDescent="0.35">
      <c r="A274" s="221"/>
      <c r="B274" s="79" t="s">
        <v>16</v>
      </c>
      <c r="C274" s="7" t="s">
        <v>572</v>
      </c>
      <c r="D274" s="82">
        <v>8</v>
      </c>
      <c r="E274" s="82">
        <v>0</v>
      </c>
      <c r="F274" s="82">
        <v>0</v>
      </c>
      <c r="G274" s="82">
        <v>0</v>
      </c>
      <c r="H274" s="82">
        <v>8</v>
      </c>
      <c r="I274" s="84">
        <v>20.125</v>
      </c>
    </row>
    <row r="275" spans="1:13" ht="19.5" customHeight="1" x14ac:dyDescent="0.35">
      <c r="A275" s="221"/>
      <c r="B275" s="79" t="s">
        <v>17</v>
      </c>
      <c r="C275" s="7" t="s">
        <v>110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939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939</v>
      </c>
    </row>
    <row r="277" spans="1:13" ht="19.5" customHeight="1" x14ac:dyDescent="0.35">
      <c r="A277" s="222"/>
      <c r="B277" s="80" t="s">
        <v>19</v>
      </c>
      <c r="C277" s="7" t="s">
        <v>572</v>
      </c>
      <c r="D277" s="159">
        <v>168</v>
      </c>
      <c r="E277" s="159">
        <v>7</v>
      </c>
      <c r="F277" s="159">
        <v>3</v>
      </c>
      <c r="G277" s="159">
        <v>0</v>
      </c>
      <c r="H277" s="159">
        <v>178</v>
      </c>
      <c r="I277" s="160">
        <v>23.646067415730336</v>
      </c>
    </row>
    <row r="278" spans="1:13" ht="19.5" customHeight="1" x14ac:dyDescent="0.35">
      <c r="A278" s="80" t="s">
        <v>21</v>
      </c>
      <c r="B278" s="81"/>
      <c r="C278" s="20" t="s">
        <v>572</v>
      </c>
      <c r="D278" s="83">
        <v>260</v>
      </c>
      <c r="E278" s="83">
        <v>18</v>
      </c>
      <c r="F278" s="83">
        <v>10</v>
      </c>
      <c r="G278" s="83">
        <v>0</v>
      </c>
      <c r="H278" s="83">
        <v>288</v>
      </c>
      <c r="I278" s="85">
        <v>28.503472222222221</v>
      </c>
      <c r="J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J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110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939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110</v>
      </c>
      <c r="D287" s="82">
        <v>0</v>
      </c>
      <c r="E287" s="82">
        <v>0</v>
      </c>
      <c r="F287" s="82">
        <v>0</v>
      </c>
      <c r="G287" s="82">
        <v>0</v>
      </c>
      <c r="H287" s="82">
        <v>0</v>
      </c>
      <c r="I287" s="82">
        <v>0</v>
      </c>
      <c r="J287" s="84" t="s">
        <v>939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573</v>
      </c>
      <c r="D288" s="82">
        <v>13</v>
      </c>
      <c r="E288" s="82">
        <v>13</v>
      </c>
      <c r="F288" s="82">
        <v>3</v>
      </c>
      <c r="G288" s="82">
        <v>1</v>
      </c>
      <c r="H288" s="82">
        <v>9</v>
      </c>
      <c r="I288" s="82">
        <v>39</v>
      </c>
      <c r="J288" s="84">
        <v>100.62068965517241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573</v>
      </c>
      <c r="D289" s="82">
        <v>12</v>
      </c>
      <c r="E289" s="82">
        <v>8</v>
      </c>
      <c r="F289" s="82">
        <v>6</v>
      </c>
      <c r="G289" s="82">
        <v>2</v>
      </c>
      <c r="H289" s="82">
        <v>10</v>
      </c>
      <c r="I289" s="82">
        <v>38</v>
      </c>
      <c r="J289" s="84">
        <v>109.34615384615384</v>
      </c>
      <c r="K289" s="21"/>
    </row>
    <row r="290" spans="1:13" ht="19.5" customHeight="1" x14ac:dyDescent="0.35">
      <c r="A290" s="221"/>
      <c r="B290" s="79" t="s">
        <v>14</v>
      </c>
      <c r="C290" s="7" t="s">
        <v>573</v>
      </c>
      <c r="D290" s="82">
        <v>10</v>
      </c>
      <c r="E290" s="82">
        <v>5</v>
      </c>
      <c r="F290" s="82">
        <v>0</v>
      </c>
      <c r="G290" s="82">
        <v>0</v>
      </c>
      <c r="H290" s="82">
        <v>7</v>
      </c>
      <c r="I290" s="82">
        <v>22</v>
      </c>
      <c r="J290" s="84">
        <v>97</v>
      </c>
      <c r="K290" s="21"/>
    </row>
    <row r="291" spans="1:13" ht="19.5" customHeight="1" x14ac:dyDescent="0.35">
      <c r="A291" s="221"/>
      <c r="B291" s="79" t="s">
        <v>15</v>
      </c>
      <c r="C291" s="7" t="s">
        <v>573</v>
      </c>
      <c r="D291" s="82">
        <v>3</v>
      </c>
      <c r="E291" s="82">
        <v>0</v>
      </c>
      <c r="F291" s="82">
        <v>1</v>
      </c>
      <c r="G291" s="82">
        <v>0</v>
      </c>
      <c r="H291" s="82">
        <v>6</v>
      </c>
      <c r="I291" s="82">
        <v>10</v>
      </c>
      <c r="J291" s="84">
        <v>103.25</v>
      </c>
      <c r="K291" s="21"/>
    </row>
    <row r="292" spans="1:13" ht="19.5" customHeight="1" x14ac:dyDescent="0.35">
      <c r="A292" s="221"/>
      <c r="B292" s="79" t="s">
        <v>16</v>
      </c>
      <c r="C292" s="7" t="s">
        <v>573</v>
      </c>
      <c r="D292" s="82">
        <v>1</v>
      </c>
      <c r="E292" s="82">
        <v>0</v>
      </c>
      <c r="F292" s="82">
        <v>0</v>
      </c>
      <c r="G292" s="82">
        <v>0</v>
      </c>
      <c r="H292" s="82">
        <v>0</v>
      </c>
      <c r="I292" s="82">
        <v>1</v>
      </c>
      <c r="J292" s="84">
        <v>96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939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939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573</v>
      </c>
      <c r="D295" s="159">
        <v>39</v>
      </c>
      <c r="E295" s="159">
        <v>26</v>
      </c>
      <c r="F295" s="159">
        <v>10</v>
      </c>
      <c r="G295" s="159">
        <v>3</v>
      </c>
      <c r="H295" s="159">
        <v>32</v>
      </c>
      <c r="I295" s="159">
        <v>110</v>
      </c>
      <c r="J295" s="160">
        <v>103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939</v>
      </c>
      <c r="K296" s="21"/>
    </row>
    <row r="297" spans="1:13" ht="19.5" customHeight="1" x14ac:dyDescent="0.35">
      <c r="A297" s="221"/>
      <c r="B297" s="79" t="s">
        <v>11</v>
      </c>
      <c r="C297" s="7" t="s">
        <v>110</v>
      </c>
      <c r="D297" s="82">
        <v>0</v>
      </c>
      <c r="E297" s="82">
        <v>0</v>
      </c>
      <c r="F297" s="82">
        <v>0</v>
      </c>
      <c r="G297" s="82">
        <v>0</v>
      </c>
      <c r="H297" s="82">
        <v>0</v>
      </c>
      <c r="I297" s="82">
        <v>0</v>
      </c>
      <c r="J297" s="84" t="s">
        <v>939</v>
      </c>
      <c r="K297" s="21"/>
    </row>
    <row r="298" spans="1:13" ht="19.5" customHeight="1" x14ac:dyDescent="0.35">
      <c r="A298" s="221"/>
      <c r="B298" s="79" t="s">
        <v>12</v>
      </c>
      <c r="C298" s="7" t="s">
        <v>573</v>
      </c>
      <c r="D298" s="82">
        <v>12</v>
      </c>
      <c r="E298" s="82">
        <v>4</v>
      </c>
      <c r="F298" s="82">
        <v>1</v>
      </c>
      <c r="G298" s="82">
        <v>0</v>
      </c>
      <c r="H298" s="82">
        <v>13</v>
      </c>
      <c r="I298" s="82">
        <v>30</v>
      </c>
      <c r="J298" s="84">
        <v>99.82352941176471</v>
      </c>
      <c r="K298" s="21"/>
    </row>
    <row r="299" spans="1:13" ht="19.5" customHeight="1" x14ac:dyDescent="0.35">
      <c r="A299" s="221"/>
      <c r="B299" s="79" t="s">
        <v>13</v>
      </c>
      <c r="C299" s="7" t="s">
        <v>573</v>
      </c>
      <c r="D299" s="82">
        <v>30</v>
      </c>
      <c r="E299" s="82">
        <v>8</v>
      </c>
      <c r="F299" s="82">
        <v>2</v>
      </c>
      <c r="G299" s="82">
        <v>1</v>
      </c>
      <c r="H299" s="82">
        <v>16</v>
      </c>
      <c r="I299" s="82">
        <v>57</v>
      </c>
      <c r="J299" s="84">
        <v>93.875</v>
      </c>
      <c r="K299" s="21"/>
    </row>
    <row r="300" spans="1:13" ht="19.5" customHeight="1" x14ac:dyDescent="0.35">
      <c r="A300" s="221"/>
      <c r="B300" s="79" t="s">
        <v>14</v>
      </c>
      <c r="C300" s="7" t="s">
        <v>573</v>
      </c>
      <c r="D300" s="82">
        <v>23</v>
      </c>
      <c r="E300" s="82">
        <v>7</v>
      </c>
      <c r="F300" s="82">
        <v>2</v>
      </c>
      <c r="G300" s="82">
        <v>2</v>
      </c>
      <c r="H300" s="82">
        <v>16</v>
      </c>
      <c r="I300" s="82">
        <v>50</v>
      </c>
      <c r="J300" s="84">
        <v>102.1875</v>
      </c>
      <c r="K300" s="21"/>
    </row>
    <row r="301" spans="1:13" ht="19.5" customHeight="1" x14ac:dyDescent="0.35">
      <c r="A301" s="221"/>
      <c r="B301" s="79" t="s">
        <v>15</v>
      </c>
      <c r="C301" s="7" t="s">
        <v>573</v>
      </c>
      <c r="D301" s="82">
        <v>12</v>
      </c>
      <c r="E301" s="82">
        <v>6</v>
      </c>
      <c r="F301" s="82">
        <v>0</v>
      </c>
      <c r="G301" s="82">
        <v>2</v>
      </c>
      <c r="H301" s="82">
        <v>13</v>
      </c>
      <c r="I301" s="82">
        <v>33</v>
      </c>
      <c r="J301" s="84">
        <v>94.444444444444443</v>
      </c>
      <c r="K301" s="21"/>
    </row>
    <row r="302" spans="1:13" ht="19.5" customHeight="1" x14ac:dyDescent="0.35">
      <c r="A302" s="221"/>
      <c r="B302" s="79" t="s">
        <v>16</v>
      </c>
      <c r="C302" s="7" t="s">
        <v>573</v>
      </c>
      <c r="D302" s="82">
        <v>2</v>
      </c>
      <c r="E302" s="82">
        <v>2</v>
      </c>
      <c r="F302" s="82">
        <v>0</v>
      </c>
      <c r="G302" s="82">
        <v>1</v>
      </c>
      <c r="H302" s="82">
        <v>3</v>
      </c>
      <c r="I302" s="82">
        <v>8</v>
      </c>
      <c r="J302" s="84">
        <v>96.75</v>
      </c>
      <c r="K302" s="21"/>
    </row>
    <row r="303" spans="1:13" ht="19.5" customHeight="1" x14ac:dyDescent="0.35">
      <c r="A303" s="221"/>
      <c r="B303" s="79" t="s">
        <v>17</v>
      </c>
      <c r="C303" s="7" t="s">
        <v>110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939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939</v>
      </c>
      <c r="K304" s="21"/>
    </row>
    <row r="305" spans="1:12" ht="19.5" customHeight="1" x14ac:dyDescent="0.35">
      <c r="A305" s="222"/>
      <c r="B305" s="80" t="s">
        <v>19</v>
      </c>
      <c r="C305" s="7" t="s">
        <v>573</v>
      </c>
      <c r="D305" s="159">
        <v>79</v>
      </c>
      <c r="E305" s="159">
        <v>27</v>
      </c>
      <c r="F305" s="159">
        <v>5</v>
      </c>
      <c r="G305" s="159">
        <v>6</v>
      </c>
      <c r="H305" s="159">
        <v>61</v>
      </c>
      <c r="I305" s="159">
        <v>178</v>
      </c>
      <c r="J305" s="160">
        <v>97.378378378378372</v>
      </c>
      <c r="K305" s="26"/>
    </row>
    <row r="306" spans="1:12" ht="19.5" customHeight="1" x14ac:dyDescent="0.35">
      <c r="A306" s="80" t="s">
        <v>21</v>
      </c>
      <c r="B306" s="81"/>
      <c r="C306" s="9" t="s">
        <v>573</v>
      </c>
      <c r="D306" s="83">
        <v>118</v>
      </c>
      <c r="E306" s="83">
        <v>53</v>
      </c>
      <c r="F306" s="83">
        <v>15</v>
      </c>
      <c r="G306" s="83">
        <v>9</v>
      </c>
      <c r="H306" s="83">
        <v>93</v>
      </c>
      <c r="I306" s="83">
        <v>288</v>
      </c>
      <c r="J306" s="85">
        <v>99.645161290322577</v>
      </c>
      <c r="K306" s="26"/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110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939</v>
      </c>
      <c r="L314" s="170"/>
    </row>
    <row r="315" spans="1:12" ht="19.5" customHeight="1" x14ac:dyDescent="0.35">
      <c r="A315" s="221"/>
      <c r="B315" s="79" t="s">
        <v>11</v>
      </c>
      <c r="C315" s="7" t="s">
        <v>110</v>
      </c>
      <c r="D315" s="82">
        <v>0</v>
      </c>
      <c r="E315" s="82">
        <v>0</v>
      </c>
      <c r="F315" s="82">
        <v>0</v>
      </c>
      <c r="G315" s="82">
        <v>0</v>
      </c>
      <c r="H315" s="82">
        <v>0</v>
      </c>
      <c r="I315" s="92" t="s">
        <v>939</v>
      </c>
      <c r="L315" s="170"/>
    </row>
    <row r="316" spans="1:12" ht="19.5" customHeight="1" x14ac:dyDescent="0.35">
      <c r="A316" s="221"/>
      <c r="B316" s="79" t="s">
        <v>12</v>
      </c>
      <c r="C316" s="7" t="s">
        <v>574</v>
      </c>
      <c r="D316" s="82">
        <v>6</v>
      </c>
      <c r="E316" s="82">
        <v>24</v>
      </c>
      <c r="F316" s="82">
        <v>9</v>
      </c>
      <c r="G316" s="82">
        <v>0</v>
      </c>
      <c r="H316" s="82">
        <v>39</v>
      </c>
      <c r="I316" s="92">
        <v>6.2897435897435896</v>
      </c>
      <c r="L316" s="171"/>
    </row>
    <row r="317" spans="1:12" ht="19.5" customHeight="1" x14ac:dyDescent="0.35">
      <c r="A317" s="221"/>
      <c r="B317" s="79" t="s">
        <v>13</v>
      </c>
      <c r="C317" s="7" t="s">
        <v>574</v>
      </c>
      <c r="D317" s="82">
        <v>5</v>
      </c>
      <c r="E317" s="82">
        <v>17</v>
      </c>
      <c r="F317" s="82">
        <v>16</v>
      </c>
      <c r="G317" s="82">
        <v>0</v>
      </c>
      <c r="H317" s="82">
        <v>38</v>
      </c>
      <c r="I317" s="92">
        <v>6.421052631578946</v>
      </c>
    </row>
    <row r="318" spans="1:12" ht="19.5" customHeight="1" x14ac:dyDescent="0.35">
      <c r="A318" s="221"/>
      <c r="B318" s="79" t="s">
        <v>14</v>
      </c>
      <c r="C318" s="7" t="s">
        <v>574</v>
      </c>
      <c r="D318" s="82">
        <v>3</v>
      </c>
      <c r="E318" s="82">
        <v>17</v>
      </c>
      <c r="F318" s="82">
        <v>2</v>
      </c>
      <c r="G318" s="82">
        <v>0</v>
      </c>
      <c r="H318" s="82">
        <v>22</v>
      </c>
      <c r="I318" s="92">
        <v>5.9863636363636354</v>
      </c>
    </row>
    <row r="319" spans="1:12" ht="19.5" customHeight="1" x14ac:dyDescent="0.35">
      <c r="A319" s="221"/>
      <c r="B319" s="79" t="s">
        <v>15</v>
      </c>
      <c r="C319" s="7" t="s">
        <v>574</v>
      </c>
      <c r="D319" s="82">
        <v>0</v>
      </c>
      <c r="E319" s="82">
        <v>7</v>
      </c>
      <c r="F319" s="82">
        <v>3</v>
      </c>
      <c r="G319" s="82">
        <v>0</v>
      </c>
      <c r="H319" s="82">
        <v>10</v>
      </c>
      <c r="I319" s="92">
        <v>6.2000000000000011</v>
      </c>
    </row>
    <row r="320" spans="1:12" ht="19.5" customHeight="1" x14ac:dyDescent="0.35">
      <c r="A320" s="221"/>
      <c r="B320" s="79" t="s">
        <v>16</v>
      </c>
      <c r="C320" s="7" t="s">
        <v>574</v>
      </c>
      <c r="D320" s="82">
        <v>0</v>
      </c>
      <c r="E320" s="82">
        <v>1</v>
      </c>
      <c r="F320" s="82">
        <v>0</v>
      </c>
      <c r="G320" s="82">
        <v>0</v>
      </c>
      <c r="H320" s="82">
        <v>1</v>
      </c>
      <c r="I320" s="92">
        <v>6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939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939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574</v>
      </c>
      <c r="D323" s="159">
        <v>14</v>
      </c>
      <c r="E323" s="159">
        <v>66</v>
      </c>
      <c r="F323" s="159">
        <v>30</v>
      </c>
      <c r="G323" s="159">
        <v>0</v>
      </c>
      <c r="H323" s="159">
        <v>110</v>
      </c>
      <c r="I323" s="162">
        <v>6.2636363636363637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939</v>
      </c>
    </row>
    <row r="325" spans="1:12" ht="19.5" customHeight="1" x14ac:dyDescent="0.35">
      <c r="A325" s="221"/>
      <c r="B325" s="79" t="s">
        <v>11</v>
      </c>
      <c r="C325" s="7" t="s">
        <v>110</v>
      </c>
      <c r="D325" s="82">
        <v>0</v>
      </c>
      <c r="E325" s="82">
        <v>0</v>
      </c>
      <c r="F325" s="82">
        <v>0</v>
      </c>
      <c r="G325" s="82">
        <v>0</v>
      </c>
      <c r="H325" s="82">
        <v>0</v>
      </c>
      <c r="I325" s="92" t="s">
        <v>939</v>
      </c>
    </row>
    <row r="326" spans="1:12" ht="19.5" customHeight="1" x14ac:dyDescent="0.35">
      <c r="A326" s="221"/>
      <c r="B326" s="79" t="s">
        <v>12</v>
      </c>
      <c r="C326" s="7" t="s">
        <v>574</v>
      </c>
      <c r="D326" s="82">
        <v>2</v>
      </c>
      <c r="E326" s="82">
        <v>22</v>
      </c>
      <c r="F326" s="82">
        <v>6</v>
      </c>
      <c r="G326" s="82">
        <v>0</v>
      </c>
      <c r="H326" s="82">
        <v>30</v>
      </c>
      <c r="I326" s="92">
        <v>6.1466666666666665</v>
      </c>
    </row>
    <row r="327" spans="1:12" ht="19.5" customHeight="1" x14ac:dyDescent="0.35">
      <c r="A327" s="221"/>
      <c r="B327" s="79" t="s">
        <v>13</v>
      </c>
      <c r="C327" s="7" t="s">
        <v>574</v>
      </c>
      <c r="D327" s="82">
        <v>7</v>
      </c>
      <c r="E327" s="82">
        <v>42</v>
      </c>
      <c r="F327" s="82">
        <v>8</v>
      </c>
      <c r="G327" s="82">
        <v>0</v>
      </c>
      <c r="H327" s="82">
        <v>57</v>
      </c>
      <c r="I327" s="92">
        <v>6.0157894736842108</v>
      </c>
    </row>
    <row r="328" spans="1:12" ht="19.5" customHeight="1" x14ac:dyDescent="0.35">
      <c r="A328" s="221"/>
      <c r="B328" s="79" t="s">
        <v>14</v>
      </c>
      <c r="C328" s="7" t="s">
        <v>574</v>
      </c>
      <c r="D328" s="82">
        <v>6</v>
      </c>
      <c r="E328" s="82">
        <v>34</v>
      </c>
      <c r="F328" s="82">
        <v>10</v>
      </c>
      <c r="G328" s="82">
        <v>0</v>
      </c>
      <c r="H328" s="82">
        <v>50</v>
      </c>
      <c r="I328" s="92">
        <v>6.211999999999998</v>
      </c>
    </row>
    <row r="329" spans="1:12" ht="19.5" customHeight="1" x14ac:dyDescent="0.35">
      <c r="A329" s="221"/>
      <c r="B329" s="79" t="s">
        <v>15</v>
      </c>
      <c r="C329" s="7" t="s">
        <v>574</v>
      </c>
      <c r="D329" s="82">
        <v>4</v>
      </c>
      <c r="E329" s="82">
        <v>28</v>
      </c>
      <c r="F329" s="82">
        <v>1</v>
      </c>
      <c r="G329" s="82">
        <v>0</v>
      </c>
      <c r="H329" s="82">
        <v>33</v>
      </c>
      <c r="I329" s="92">
        <v>5.9515151515151521</v>
      </c>
    </row>
    <row r="330" spans="1:12" ht="19.5" customHeight="1" x14ac:dyDescent="0.35">
      <c r="A330" s="221"/>
      <c r="B330" s="79" t="s">
        <v>16</v>
      </c>
      <c r="C330" s="7" t="s">
        <v>574</v>
      </c>
      <c r="D330" s="82">
        <v>0</v>
      </c>
      <c r="E330" s="82">
        <v>7</v>
      </c>
      <c r="F330" s="82">
        <v>1</v>
      </c>
      <c r="G330" s="82">
        <v>0</v>
      </c>
      <c r="H330" s="82">
        <v>8</v>
      </c>
      <c r="I330" s="92">
        <v>5.8874999999999993</v>
      </c>
    </row>
    <row r="331" spans="1:12" ht="19.5" customHeight="1" x14ac:dyDescent="0.35">
      <c r="A331" s="221"/>
      <c r="B331" s="79" t="s">
        <v>17</v>
      </c>
      <c r="C331" s="7" t="s">
        <v>110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939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941</v>
      </c>
    </row>
    <row r="333" spans="1:12" ht="19.5" customHeight="1" x14ac:dyDescent="0.35">
      <c r="A333" s="222"/>
      <c r="B333" s="80" t="s">
        <v>19</v>
      </c>
      <c r="C333" s="7" t="s">
        <v>574</v>
      </c>
      <c r="D333" s="159">
        <v>19</v>
      </c>
      <c r="E333" s="159">
        <v>133</v>
      </c>
      <c r="F333" s="159">
        <v>26</v>
      </c>
      <c r="G333" s="159">
        <v>0</v>
      </c>
      <c r="H333" s="159">
        <v>178</v>
      </c>
      <c r="I333" s="162">
        <v>6.0752808988764038</v>
      </c>
    </row>
    <row r="334" spans="1:12" ht="19.5" customHeight="1" x14ac:dyDescent="0.35">
      <c r="A334" s="80" t="s">
        <v>21</v>
      </c>
      <c r="B334" s="81"/>
      <c r="C334" s="9" t="s">
        <v>574</v>
      </c>
      <c r="D334" s="83">
        <v>33</v>
      </c>
      <c r="E334" s="83">
        <v>199</v>
      </c>
      <c r="F334" s="83">
        <v>56</v>
      </c>
      <c r="G334" s="83">
        <v>0</v>
      </c>
      <c r="H334" s="83">
        <v>288</v>
      </c>
      <c r="I334" s="86">
        <v>6.1472222222222221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967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939</v>
      </c>
      <c r="L342" s="170"/>
    </row>
    <row r="343" spans="1:12" ht="19.5" customHeight="1" x14ac:dyDescent="0.35">
      <c r="A343" s="221"/>
      <c r="B343" s="79" t="s">
        <v>11</v>
      </c>
      <c r="C343" s="7" t="s">
        <v>110</v>
      </c>
      <c r="D343" s="82">
        <v>0</v>
      </c>
      <c r="E343" s="82">
        <v>0</v>
      </c>
      <c r="F343" s="82">
        <v>0</v>
      </c>
      <c r="G343" s="82">
        <v>0</v>
      </c>
      <c r="H343" s="82" t="s">
        <v>939</v>
      </c>
      <c r="L343" s="170"/>
    </row>
    <row r="344" spans="1:12" ht="19.5" customHeight="1" x14ac:dyDescent="0.35">
      <c r="A344" s="221"/>
      <c r="B344" s="79" t="s">
        <v>12</v>
      </c>
      <c r="C344" s="7" t="s">
        <v>575</v>
      </c>
      <c r="D344" s="82">
        <v>38</v>
      </c>
      <c r="E344" s="82">
        <v>1</v>
      </c>
      <c r="F344" s="82">
        <v>0</v>
      </c>
      <c r="G344" s="82">
        <v>0</v>
      </c>
      <c r="H344" s="82">
        <v>39</v>
      </c>
      <c r="L344" s="171"/>
    </row>
    <row r="345" spans="1:12" ht="19.5" customHeight="1" x14ac:dyDescent="0.35">
      <c r="A345" s="221"/>
      <c r="B345" s="79" t="s">
        <v>13</v>
      </c>
      <c r="C345" s="7" t="s">
        <v>575</v>
      </c>
      <c r="D345" s="82">
        <v>37</v>
      </c>
      <c r="E345" s="82">
        <v>1</v>
      </c>
      <c r="F345" s="82">
        <v>0</v>
      </c>
      <c r="G345" s="82">
        <v>0</v>
      </c>
      <c r="H345" s="82">
        <v>38</v>
      </c>
    </row>
    <row r="346" spans="1:12" ht="19.5" customHeight="1" x14ac:dyDescent="0.35">
      <c r="A346" s="221"/>
      <c r="B346" s="79" t="s">
        <v>14</v>
      </c>
      <c r="C346" s="7" t="s">
        <v>575</v>
      </c>
      <c r="D346" s="82">
        <v>20</v>
      </c>
      <c r="E346" s="82">
        <v>0</v>
      </c>
      <c r="F346" s="82">
        <v>0</v>
      </c>
      <c r="G346" s="82">
        <v>2</v>
      </c>
      <c r="H346" s="82">
        <v>22</v>
      </c>
    </row>
    <row r="347" spans="1:12" ht="19.5" customHeight="1" x14ac:dyDescent="0.35">
      <c r="A347" s="221"/>
      <c r="B347" s="79" t="s">
        <v>15</v>
      </c>
      <c r="C347" s="7" t="s">
        <v>575</v>
      </c>
      <c r="D347" s="82">
        <v>8</v>
      </c>
      <c r="E347" s="82">
        <v>0</v>
      </c>
      <c r="F347" s="82">
        <v>0</v>
      </c>
      <c r="G347" s="82">
        <v>2</v>
      </c>
      <c r="H347" s="82">
        <v>10</v>
      </c>
    </row>
    <row r="348" spans="1:12" ht="19.5" customHeight="1" x14ac:dyDescent="0.35">
      <c r="A348" s="221"/>
      <c r="B348" s="79" t="s">
        <v>16</v>
      </c>
      <c r="C348" s="7" t="s">
        <v>575</v>
      </c>
      <c r="D348" s="82">
        <v>1</v>
      </c>
      <c r="E348" s="82">
        <v>0</v>
      </c>
      <c r="F348" s="82">
        <v>0</v>
      </c>
      <c r="G348" s="82">
        <v>0</v>
      </c>
      <c r="H348" s="82">
        <v>1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939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939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575</v>
      </c>
      <c r="D351" s="83">
        <v>104</v>
      </c>
      <c r="E351" s="83">
        <v>2</v>
      </c>
      <c r="F351" s="83">
        <v>0</v>
      </c>
      <c r="G351" s="83">
        <v>4</v>
      </c>
      <c r="H351" s="83">
        <v>110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939</v>
      </c>
    </row>
    <row r="353" spans="1:12" ht="19.5" customHeight="1" x14ac:dyDescent="0.35">
      <c r="A353" s="221"/>
      <c r="B353" s="79" t="s">
        <v>11</v>
      </c>
      <c r="C353" s="7" t="s">
        <v>110</v>
      </c>
      <c r="D353" s="82">
        <v>0</v>
      </c>
      <c r="E353" s="82">
        <v>0</v>
      </c>
      <c r="F353" s="82">
        <v>0</v>
      </c>
      <c r="G353" s="82">
        <v>0</v>
      </c>
      <c r="H353" s="82" t="s">
        <v>939</v>
      </c>
    </row>
    <row r="354" spans="1:12" ht="19.5" customHeight="1" x14ac:dyDescent="0.35">
      <c r="A354" s="221"/>
      <c r="B354" s="79" t="s">
        <v>12</v>
      </c>
      <c r="C354" s="7" t="s">
        <v>575</v>
      </c>
      <c r="D354" s="82">
        <v>29</v>
      </c>
      <c r="E354" s="82">
        <v>0</v>
      </c>
      <c r="F354" s="82">
        <v>0</v>
      </c>
      <c r="G354" s="82">
        <v>1</v>
      </c>
      <c r="H354" s="82">
        <v>30</v>
      </c>
    </row>
    <row r="355" spans="1:12" ht="19.5" customHeight="1" x14ac:dyDescent="0.35">
      <c r="A355" s="221"/>
      <c r="B355" s="79" t="s">
        <v>13</v>
      </c>
      <c r="C355" s="7" t="s">
        <v>575</v>
      </c>
      <c r="D355" s="82">
        <v>54</v>
      </c>
      <c r="E355" s="82">
        <v>1</v>
      </c>
      <c r="F355" s="82">
        <v>0</v>
      </c>
      <c r="G355" s="82">
        <v>2</v>
      </c>
      <c r="H355" s="82">
        <v>57</v>
      </c>
    </row>
    <row r="356" spans="1:12" ht="19.5" customHeight="1" x14ac:dyDescent="0.35">
      <c r="A356" s="221"/>
      <c r="B356" s="79" t="s">
        <v>14</v>
      </c>
      <c r="C356" s="7" t="s">
        <v>575</v>
      </c>
      <c r="D356" s="82">
        <v>48</v>
      </c>
      <c r="E356" s="82">
        <v>1</v>
      </c>
      <c r="F356" s="82">
        <v>0</v>
      </c>
      <c r="G356" s="82">
        <v>1</v>
      </c>
      <c r="H356" s="82">
        <v>50</v>
      </c>
    </row>
    <row r="357" spans="1:12" ht="19.5" customHeight="1" x14ac:dyDescent="0.35">
      <c r="A357" s="221"/>
      <c r="B357" s="79" t="s">
        <v>15</v>
      </c>
      <c r="C357" s="7" t="s">
        <v>575</v>
      </c>
      <c r="D357" s="82">
        <v>29</v>
      </c>
      <c r="E357" s="82">
        <v>0</v>
      </c>
      <c r="F357" s="82">
        <v>0</v>
      </c>
      <c r="G357" s="82">
        <v>4</v>
      </c>
      <c r="H357" s="82">
        <v>33</v>
      </c>
    </row>
    <row r="358" spans="1:12" ht="19.5" customHeight="1" x14ac:dyDescent="0.35">
      <c r="A358" s="221"/>
      <c r="B358" s="79" t="s">
        <v>16</v>
      </c>
      <c r="C358" s="7" t="s">
        <v>575</v>
      </c>
      <c r="D358" s="82">
        <v>7</v>
      </c>
      <c r="E358" s="82">
        <v>0</v>
      </c>
      <c r="F358" s="82">
        <v>0</v>
      </c>
      <c r="G358" s="82">
        <v>1</v>
      </c>
      <c r="H358" s="82">
        <v>8</v>
      </c>
    </row>
    <row r="359" spans="1:12" ht="19.5" customHeight="1" x14ac:dyDescent="0.35">
      <c r="A359" s="221"/>
      <c r="B359" s="79" t="s">
        <v>17</v>
      </c>
      <c r="C359" s="7" t="s">
        <v>110</v>
      </c>
      <c r="D359" s="82">
        <v>0</v>
      </c>
      <c r="E359" s="82">
        <v>0</v>
      </c>
      <c r="F359" s="82">
        <v>0</v>
      </c>
      <c r="G359" s="82">
        <v>0</v>
      </c>
      <c r="H359" s="82" t="s">
        <v>941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939</v>
      </c>
    </row>
    <row r="361" spans="1:12" ht="19.5" customHeight="1" x14ac:dyDescent="0.35">
      <c r="A361" s="222"/>
      <c r="B361" s="80" t="s">
        <v>19</v>
      </c>
      <c r="C361" s="9" t="s">
        <v>575</v>
      </c>
      <c r="D361" s="83">
        <v>167</v>
      </c>
      <c r="E361" s="83">
        <v>2</v>
      </c>
      <c r="F361" s="83">
        <v>0</v>
      </c>
      <c r="G361" s="83">
        <v>9</v>
      </c>
      <c r="H361" s="83">
        <v>178</v>
      </c>
    </row>
    <row r="362" spans="1:12" ht="19.5" customHeight="1" x14ac:dyDescent="0.35">
      <c r="A362" s="80" t="s">
        <v>21</v>
      </c>
      <c r="B362" s="81"/>
      <c r="C362" s="9" t="s">
        <v>575</v>
      </c>
      <c r="D362" s="83">
        <v>271</v>
      </c>
      <c r="E362" s="83">
        <v>4</v>
      </c>
      <c r="F362" s="83">
        <v>0</v>
      </c>
      <c r="G362" s="83">
        <v>13</v>
      </c>
      <c r="H362" s="83">
        <v>288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967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939</v>
      </c>
      <c r="L370" s="170"/>
    </row>
    <row r="371" spans="1:12" ht="19.5" customHeight="1" x14ac:dyDescent="0.35">
      <c r="A371" s="221"/>
      <c r="B371" s="79" t="s">
        <v>11</v>
      </c>
      <c r="C371" s="7" t="s">
        <v>110</v>
      </c>
      <c r="D371" s="82">
        <v>0</v>
      </c>
      <c r="E371" s="82">
        <v>0</v>
      </c>
      <c r="F371" s="82">
        <v>0</v>
      </c>
      <c r="G371" s="82">
        <v>0</v>
      </c>
      <c r="H371" s="82" t="s">
        <v>939</v>
      </c>
      <c r="L371" s="170"/>
    </row>
    <row r="372" spans="1:12" ht="19.5" customHeight="1" x14ac:dyDescent="0.35">
      <c r="A372" s="221"/>
      <c r="B372" s="79" t="s">
        <v>12</v>
      </c>
      <c r="C372" s="7" t="s">
        <v>576</v>
      </c>
      <c r="D372" s="82">
        <v>30</v>
      </c>
      <c r="E372" s="82">
        <v>7</v>
      </c>
      <c r="F372" s="82">
        <v>2</v>
      </c>
      <c r="G372" s="82">
        <v>0</v>
      </c>
      <c r="H372" s="82">
        <v>39</v>
      </c>
      <c r="L372" s="171"/>
    </row>
    <row r="373" spans="1:12" ht="19.5" customHeight="1" x14ac:dyDescent="0.35">
      <c r="A373" s="221"/>
      <c r="B373" s="79" t="s">
        <v>13</v>
      </c>
      <c r="C373" s="7" t="s">
        <v>576</v>
      </c>
      <c r="D373" s="82">
        <v>29</v>
      </c>
      <c r="E373" s="82">
        <v>5</v>
      </c>
      <c r="F373" s="82">
        <v>4</v>
      </c>
      <c r="G373" s="82">
        <v>0</v>
      </c>
      <c r="H373" s="82">
        <v>38</v>
      </c>
    </row>
    <row r="374" spans="1:12" ht="19.5" customHeight="1" x14ac:dyDescent="0.35">
      <c r="A374" s="221"/>
      <c r="B374" s="79" t="s">
        <v>14</v>
      </c>
      <c r="C374" s="7" t="s">
        <v>576</v>
      </c>
      <c r="D374" s="82">
        <v>14</v>
      </c>
      <c r="E374" s="82">
        <v>3</v>
      </c>
      <c r="F374" s="82">
        <v>3</v>
      </c>
      <c r="G374" s="82">
        <v>2</v>
      </c>
      <c r="H374" s="82">
        <v>22</v>
      </c>
    </row>
    <row r="375" spans="1:12" ht="19.5" customHeight="1" x14ac:dyDescent="0.35">
      <c r="A375" s="221"/>
      <c r="B375" s="79" t="s">
        <v>15</v>
      </c>
      <c r="C375" s="7" t="s">
        <v>576</v>
      </c>
      <c r="D375" s="82">
        <v>6</v>
      </c>
      <c r="E375" s="82">
        <v>1</v>
      </c>
      <c r="F375" s="82">
        <v>1</v>
      </c>
      <c r="G375" s="82">
        <v>2</v>
      </c>
      <c r="H375" s="82">
        <v>10</v>
      </c>
    </row>
    <row r="376" spans="1:12" ht="19.5" customHeight="1" x14ac:dyDescent="0.35">
      <c r="A376" s="221"/>
      <c r="B376" s="79" t="s">
        <v>16</v>
      </c>
      <c r="C376" s="7" t="s">
        <v>576</v>
      </c>
      <c r="D376" s="82">
        <v>1</v>
      </c>
      <c r="E376" s="82">
        <v>0</v>
      </c>
      <c r="F376" s="82">
        <v>0</v>
      </c>
      <c r="G376" s="82">
        <v>0</v>
      </c>
      <c r="H376" s="82">
        <v>1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941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939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576</v>
      </c>
      <c r="D379" s="83">
        <v>80</v>
      </c>
      <c r="E379" s="83">
        <v>16</v>
      </c>
      <c r="F379" s="83">
        <v>10</v>
      </c>
      <c r="G379" s="83">
        <v>4</v>
      </c>
      <c r="H379" s="83">
        <v>110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939</v>
      </c>
    </row>
    <row r="381" spans="1:12" ht="19.5" customHeight="1" x14ac:dyDescent="0.35">
      <c r="A381" s="221"/>
      <c r="B381" s="79" t="s">
        <v>11</v>
      </c>
      <c r="C381" s="7" t="s">
        <v>110</v>
      </c>
      <c r="D381" s="82">
        <v>0</v>
      </c>
      <c r="E381" s="82">
        <v>0</v>
      </c>
      <c r="F381" s="82">
        <v>0</v>
      </c>
      <c r="G381" s="82">
        <v>0</v>
      </c>
      <c r="H381" s="82" t="s">
        <v>941</v>
      </c>
    </row>
    <row r="382" spans="1:12" ht="19.5" customHeight="1" x14ac:dyDescent="0.35">
      <c r="A382" s="221"/>
      <c r="B382" s="79" t="s">
        <v>12</v>
      </c>
      <c r="C382" s="7" t="s">
        <v>576</v>
      </c>
      <c r="D382" s="82">
        <v>27</v>
      </c>
      <c r="E382" s="82">
        <v>2</v>
      </c>
      <c r="F382" s="82">
        <v>0</v>
      </c>
      <c r="G382" s="82">
        <v>1</v>
      </c>
      <c r="H382" s="82">
        <v>30</v>
      </c>
    </row>
    <row r="383" spans="1:12" ht="19.5" customHeight="1" x14ac:dyDescent="0.35">
      <c r="A383" s="221"/>
      <c r="B383" s="79" t="s">
        <v>13</v>
      </c>
      <c r="C383" s="7" t="s">
        <v>576</v>
      </c>
      <c r="D383" s="82">
        <v>49</v>
      </c>
      <c r="E383" s="82">
        <v>3</v>
      </c>
      <c r="F383" s="82">
        <v>3</v>
      </c>
      <c r="G383" s="82">
        <v>2</v>
      </c>
      <c r="H383" s="82">
        <v>57</v>
      </c>
    </row>
    <row r="384" spans="1:12" ht="19.5" customHeight="1" x14ac:dyDescent="0.35">
      <c r="A384" s="221"/>
      <c r="B384" s="79" t="s">
        <v>14</v>
      </c>
      <c r="C384" s="7" t="s">
        <v>576</v>
      </c>
      <c r="D384" s="82">
        <v>40</v>
      </c>
      <c r="E384" s="82">
        <v>6</v>
      </c>
      <c r="F384" s="82">
        <v>3</v>
      </c>
      <c r="G384" s="82">
        <v>1</v>
      </c>
      <c r="H384" s="82">
        <v>50</v>
      </c>
    </row>
    <row r="385" spans="1:12" ht="19.5" customHeight="1" x14ac:dyDescent="0.35">
      <c r="A385" s="221"/>
      <c r="B385" s="79" t="s">
        <v>15</v>
      </c>
      <c r="C385" s="7" t="s">
        <v>576</v>
      </c>
      <c r="D385" s="82">
        <v>24</v>
      </c>
      <c r="E385" s="82">
        <v>2</v>
      </c>
      <c r="F385" s="82">
        <v>3</v>
      </c>
      <c r="G385" s="82">
        <v>4</v>
      </c>
      <c r="H385" s="82">
        <v>33</v>
      </c>
    </row>
    <row r="386" spans="1:12" ht="19.5" customHeight="1" x14ac:dyDescent="0.35">
      <c r="A386" s="221"/>
      <c r="B386" s="79" t="s">
        <v>16</v>
      </c>
      <c r="C386" s="7" t="s">
        <v>576</v>
      </c>
      <c r="D386" s="82">
        <v>5</v>
      </c>
      <c r="E386" s="82">
        <v>2</v>
      </c>
      <c r="F386" s="82">
        <v>0</v>
      </c>
      <c r="G386" s="82">
        <v>1</v>
      </c>
      <c r="H386" s="82">
        <v>8</v>
      </c>
    </row>
    <row r="387" spans="1:12" ht="19.5" customHeight="1" x14ac:dyDescent="0.35">
      <c r="A387" s="221"/>
      <c r="B387" s="79" t="s">
        <v>17</v>
      </c>
      <c r="C387" s="7" t="s">
        <v>110</v>
      </c>
      <c r="D387" s="82">
        <v>0</v>
      </c>
      <c r="E387" s="82">
        <v>0</v>
      </c>
      <c r="F387" s="82">
        <v>0</v>
      </c>
      <c r="G387" s="82">
        <v>0</v>
      </c>
      <c r="H387" s="82" t="s">
        <v>939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939</v>
      </c>
    </row>
    <row r="389" spans="1:12" ht="19.5" customHeight="1" x14ac:dyDescent="0.35">
      <c r="A389" s="222"/>
      <c r="B389" s="80" t="s">
        <v>19</v>
      </c>
      <c r="C389" s="9" t="s">
        <v>576</v>
      </c>
      <c r="D389" s="83">
        <v>145</v>
      </c>
      <c r="E389" s="83">
        <v>15</v>
      </c>
      <c r="F389" s="83">
        <v>9</v>
      </c>
      <c r="G389" s="83">
        <v>9</v>
      </c>
      <c r="H389" s="83">
        <v>178</v>
      </c>
    </row>
    <row r="390" spans="1:12" ht="19.5" customHeight="1" x14ac:dyDescent="0.35">
      <c r="A390" s="80" t="s">
        <v>21</v>
      </c>
      <c r="B390" s="81"/>
      <c r="C390" s="9" t="s">
        <v>576</v>
      </c>
      <c r="D390" s="83">
        <v>225</v>
      </c>
      <c r="E390" s="83">
        <v>31</v>
      </c>
      <c r="F390" s="83">
        <v>19</v>
      </c>
      <c r="G390" s="83">
        <v>13</v>
      </c>
      <c r="H390" s="83">
        <v>288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967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110</v>
      </c>
      <c r="D398" s="82">
        <v>0</v>
      </c>
      <c r="E398" s="82">
        <v>0</v>
      </c>
      <c r="F398" s="82">
        <v>0</v>
      </c>
      <c r="G398" s="82">
        <v>0</v>
      </c>
      <c r="H398" s="82" t="s">
        <v>939</v>
      </c>
      <c r="L398" s="170"/>
    </row>
    <row r="399" spans="1:12" ht="19.5" customHeight="1" x14ac:dyDescent="0.35">
      <c r="A399" s="221"/>
      <c r="B399" s="79" t="s">
        <v>11</v>
      </c>
      <c r="C399" s="7" t="s">
        <v>110</v>
      </c>
      <c r="D399" s="82">
        <v>0</v>
      </c>
      <c r="E399" s="82">
        <v>0</v>
      </c>
      <c r="F399" s="82">
        <v>0</v>
      </c>
      <c r="G399" s="82">
        <v>0</v>
      </c>
      <c r="H399" s="82" t="s">
        <v>939</v>
      </c>
      <c r="L399" s="170"/>
    </row>
    <row r="400" spans="1:12" ht="19.5" customHeight="1" x14ac:dyDescent="0.35">
      <c r="A400" s="221"/>
      <c r="B400" s="79" t="s">
        <v>12</v>
      </c>
      <c r="C400" s="7" t="s">
        <v>577</v>
      </c>
      <c r="D400" s="82">
        <v>36</v>
      </c>
      <c r="E400" s="82">
        <v>1</v>
      </c>
      <c r="F400" s="82">
        <v>2</v>
      </c>
      <c r="G400" s="82">
        <v>0</v>
      </c>
      <c r="H400" s="82">
        <v>39</v>
      </c>
      <c r="L400" s="171"/>
    </row>
    <row r="401" spans="1:12" ht="19.5" customHeight="1" x14ac:dyDescent="0.35">
      <c r="A401" s="221"/>
      <c r="B401" s="79" t="s">
        <v>13</v>
      </c>
      <c r="C401" s="7" t="s">
        <v>577</v>
      </c>
      <c r="D401" s="82">
        <v>36</v>
      </c>
      <c r="E401" s="82">
        <v>2</v>
      </c>
      <c r="F401" s="82">
        <v>0</v>
      </c>
      <c r="G401" s="82">
        <v>0</v>
      </c>
      <c r="H401" s="82">
        <v>38</v>
      </c>
    </row>
    <row r="402" spans="1:12" ht="19.5" customHeight="1" x14ac:dyDescent="0.35">
      <c r="A402" s="221"/>
      <c r="B402" s="79" t="s">
        <v>14</v>
      </c>
      <c r="C402" s="7" t="s">
        <v>577</v>
      </c>
      <c r="D402" s="82">
        <v>17</v>
      </c>
      <c r="E402" s="82">
        <v>2</v>
      </c>
      <c r="F402" s="82">
        <v>1</v>
      </c>
      <c r="G402" s="82">
        <v>2</v>
      </c>
      <c r="H402" s="82">
        <v>22</v>
      </c>
    </row>
    <row r="403" spans="1:12" ht="19.5" customHeight="1" x14ac:dyDescent="0.35">
      <c r="A403" s="221"/>
      <c r="B403" s="79" t="s">
        <v>15</v>
      </c>
      <c r="C403" s="7" t="s">
        <v>577</v>
      </c>
      <c r="D403" s="82">
        <v>7</v>
      </c>
      <c r="E403" s="82">
        <v>0</v>
      </c>
      <c r="F403" s="82">
        <v>1</v>
      </c>
      <c r="G403" s="82">
        <v>2</v>
      </c>
      <c r="H403" s="82">
        <v>10</v>
      </c>
    </row>
    <row r="404" spans="1:12" ht="19.5" customHeight="1" x14ac:dyDescent="0.35">
      <c r="A404" s="221"/>
      <c r="B404" s="79" t="s">
        <v>16</v>
      </c>
      <c r="C404" s="7" t="s">
        <v>577</v>
      </c>
      <c r="D404" s="82">
        <v>1</v>
      </c>
      <c r="E404" s="82">
        <v>0</v>
      </c>
      <c r="F404" s="82">
        <v>0</v>
      </c>
      <c r="G404" s="82">
        <v>0</v>
      </c>
      <c r="H404" s="82">
        <v>1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0</v>
      </c>
      <c r="E405" s="82">
        <v>0</v>
      </c>
      <c r="F405" s="82">
        <v>0</v>
      </c>
      <c r="G405" s="82">
        <v>0</v>
      </c>
      <c r="H405" s="82" t="s">
        <v>941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939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577</v>
      </c>
      <c r="D407" s="83">
        <v>97</v>
      </c>
      <c r="E407" s="83">
        <v>5</v>
      </c>
      <c r="F407" s="83">
        <v>4</v>
      </c>
      <c r="G407" s="83">
        <v>4</v>
      </c>
      <c r="H407" s="83">
        <v>110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82">
        <v>0</v>
      </c>
      <c r="E408" s="82">
        <v>0</v>
      </c>
      <c r="F408" s="82">
        <v>0</v>
      </c>
      <c r="G408" s="82">
        <v>0</v>
      </c>
      <c r="H408" s="82" t="s">
        <v>939</v>
      </c>
    </row>
    <row r="409" spans="1:12" ht="19.5" customHeight="1" x14ac:dyDescent="0.35">
      <c r="A409" s="221"/>
      <c r="B409" s="79" t="s">
        <v>11</v>
      </c>
      <c r="C409" s="7" t="s">
        <v>110</v>
      </c>
      <c r="D409" s="82">
        <v>0</v>
      </c>
      <c r="E409" s="82">
        <v>0</v>
      </c>
      <c r="F409" s="82">
        <v>0</v>
      </c>
      <c r="G409" s="82">
        <v>0</v>
      </c>
      <c r="H409" s="82" t="s">
        <v>941</v>
      </c>
    </row>
    <row r="410" spans="1:12" ht="19.5" customHeight="1" x14ac:dyDescent="0.35">
      <c r="A410" s="221"/>
      <c r="B410" s="79" t="s">
        <v>12</v>
      </c>
      <c r="C410" s="7" t="s">
        <v>577</v>
      </c>
      <c r="D410" s="82">
        <v>22</v>
      </c>
      <c r="E410" s="82">
        <v>3</v>
      </c>
      <c r="F410" s="82">
        <v>4</v>
      </c>
      <c r="G410" s="82">
        <v>1</v>
      </c>
      <c r="H410" s="82">
        <v>30</v>
      </c>
    </row>
    <row r="411" spans="1:12" ht="19.5" customHeight="1" x14ac:dyDescent="0.35">
      <c r="A411" s="221"/>
      <c r="B411" s="79" t="s">
        <v>13</v>
      </c>
      <c r="C411" s="7" t="s">
        <v>577</v>
      </c>
      <c r="D411" s="82">
        <v>47</v>
      </c>
      <c r="E411" s="82">
        <v>5</v>
      </c>
      <c r="F411" s="82">
        <v>3</v>
      </c>
      <c r="G411" s="82">
        <v>2</v>
      </c>
      <c r="H411" s="82">
        <v>57</v>
      </c>
    </row>
    <row r="412" spans="1:12" ht="19.5" customHeight="1" x14ac:dyDescent="0.35">
      <c r="A412" s="221"/>
      <c r="B412" s="79" t="s">
        <v>14</v>
      </c>
      <c r="C412" s="7" t="s">
        <v>577</v>
      </c>
      <c r="D412" s="82">
        <v>32</v>
      </c>
      <c r="E412" s="82">
        <v>12</v>
      </c>
      <c r="F412" s="82">
        <v>5</v>
      </c>
      <c r="G412" s="82">
        <v>1</v>
      </c>
      <c r="H412" s="82">
        <v>50</v>
      </c>
    </row>
    <row r="413" spans="1:12" ht="19.5" customHeight="1" x14ac:dyDescent="0.35">
      <c r="A413" s="221"/>
      <c r="B413" s="79" t="s">
        <v>15</v>
      </c>
      <c r="C413" s="7" t="s">
        <v>577</v>
      </c>
      <c r="D413" s="82">
        <v>21</v>
      </c>
      <c r="E413" s="82">
        <v>6</v>
      </c>
      <c r="F413" s="82">
        <v>2</v>
      </c>
      <c r="G413" s="82">
        <v>4</v>
      </c>
      <c r="H413" s="82">
        <v>33</v>
      </c>
    </row>
    <row r="414" spans="1:12" ht="19.5" customHeight="1" x14ac:dyDescent="0.35">
      <c r="A414" s="221"/>
      <c r="B414" s="79" t="s">
        <v>16</v>
      </c>
      <c r="C414" s="7" t="s">
        <v>577</v>
      </c>
      <c r="D414" s="82">
        <v>7</v>
      </c>
      <c r="E414" s="82">
        <v>0</v>
      </c>
      <c r="F414" s="82">
        <v>0</v>
      </c>
      <c r="G414" s="82">
        <v>1</v>
      </c>
      <c r="H414" s="82">
        <v>8</v>
      </c>
    </row>
    <row r="415" spans="1:12" ht="19.5" customHeight="1" x14ac:dyDescent="0.35">
      <c r="A415" s="221"/>
      <c r="B415" s="79" t="s">
        <v>17</v>
      </c>
      <c r="C415" s="7" t="s">
        <v>110</v>
      </c>
      <c r="D415" s="82">
        <v>0</v>
      </c>
      <c r="E415" s="82">
        <v>0</v>
      </c>
      <c r="F415" s="82">
        <v>0</v>
      </c>
      <c r="G415" s="82">
        <v>0</v>
      </c>
      <c r="H415" s="82" t="s">
        <v>939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941</v>
      </c>
    </row>
    <row r="417" spans="1:12" ht="19.5" customHeight="1" x14ac:dyDescent="0.35">
      <c r="A417" s="222"/>
      <c r="B417" s="80" t="s">
        <v>19</v>
      </c>
      <c r="C417" s="9" t="s">
        <v>577</v>
      </c>
      <c r="D417" s="83">
        <v>129</v>
      </c>
      <c r="E417" s="83">
        <v>26</v>
      </c>
      <c r="F417" s="83">
        <v>14</v>
      </c>
      <c r="G417" s="83">
        <v>9</v>
      </c>
      <c r="H417" s="83">
        <v>178</v>
      </c>
    </row>
    <row r="418" spans="1:12" ht="19.5" customHeight="1" x14ac:dyDescent="0.35">
      <c r="A418" s="80" t="s">
        <v>21</v>
      </c>
      <c r="B418" s="81"/>
      <c r="C418" s="9" t="s">
        <v>577</v>
      </c>
      <c r="D418" s="83">
        <v>226</v>
      </c>
      <c r="E418" s="83">
        <v>31</v>
      </c>
      <c r="F418" s="83">
        <v>18</v>
      </c>
      <c r="G418" s="83">
        <v>13</v>
      </c>
      <c r="H418" s="83">
        <v>288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110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939</v>
      </c>
      <c r="L426" s="170"/>
    </row>
    <row r="427" spans="1:12" ht="19.5" customHeight="1" x14ac:dyDescent="0.35">
      <c r="A427" s="221"/>
      <c r="B427" s="79" t="s">
        <v>11</v>
      </c>
      <c r="C427" s="7" t="s">
        <v>110</v>
      </c>
      <c r="D427" s="82">
        <v>0</v>
      </c>
      <c r="E427" s="82">
        <v>0</v>
      </c>
      <c r="F427" s="82">
        <v>0</v>
      </c>
      <c r="G427" s="82">
        <v>0</v>
      </c>
      <c r="H427" s="82">
        <v>0</v>
      </c>
      <c r="I427" s="95" t="s">
        <v>939</v>
      </c>
      <c r="L427" s="170"/>
    </row>
    <row r="428" spans="1:12" ht="19.5" customHeight="1" x14ac:dyDescent="0.35">
      <c r="A428" s="221"/>
      <c r="B428" s="79" t="s">
        <v>12</v>
      </c>
      <c r="C428" s="7" t="s">
        <v>578</v>
      </c>
      <c r="D428" s="82">
        <v>33</v>
      </c>
      <c r="E428" s="82">
        <v>5</v>
      </c>
      <c r="F428" s="82">
        <v>1</v>
      </c>
      <c r="G428" s="82">
        <v>0</v>
      </c>
      <c r="H428" s="82">
        <v>39</v>
      </c>
      <c r="I428" s="95">
        <v>1.0110256410256409</v>
      </c>
      <c r="L428" s="171"/>
    </row>
    <row r="429" spans="1:12" ht="19.5" customHeight="1" x14ac:dyDescent="0.35">
      <c r="A429" s="221"/>
      <c r="B429" s="79" t="s">
        <v>13</v>
      </c>
      <c r="C429" s="7" t="s">
        <v>578</v>
      </c>
      <c r="D429" s="82">
        <v>34</v>
      </c>
      <c r="E429" s="82">
        <v>3</v>
      </c>
      <c r="F429" s="82">
        <v>1</v>
      </c>
      <c r="G429" s="82">
        <v>0</v>
      </c>
      <c r="H429" s="82">
        <v>38</v>
      </c>
      <c r="I429" s="95">
        <v>1.0128947368421048</v>
      </c>
    </row>
    <row r="430" spans="1:12" ht="19.5" customHeight="1" x14ac:dyDescent="0.35">
      <c r="A430" s="221"/>
      <c r="B430" s="79" t="s">
        <v>14</v>
      </c>
      <c r="C430" s="7" t="s">
        <v>578</v>
      </c>
      <c r="D430" s="82">
        <v>17</v>
      </c>
      <c r="E430" s="82">
        <v>3</v>
      </c>
      <c r="F430" s="82">
        <v>2</v>
      </c>
      <c r="G430" s="82">
        <v>0</v>
      </c>
      <c r="H430" s="82">
        <v>22</v>
      </c>
      <c r="I430" s="95">
        <v>1.1418181818181816</v>
      </c>
    </row>
    <row r="431" spans="1:12" ht="19.5" customHeight="1" x14ac:dyDescent="0.35">
      <c r="A431" s="221"/>
      <c r="B431" s="79" t="s">
        <v>15</v>
      </c>
      <c r="C431" s="7" t="s">
        <v>578</v>
      </c>
      <c r="D431" s="82">
        <v>9</v>
      </c>
      <c r="E431" s="82">
        <v>0</v>
      </c>
      <c r="F431" s="82">
        <v>1</v>
      </c>
      <c r="G431" s="82">
        <v>0</v>
      </c>
      <c r="H431" s="82">
        <v>10</v>
      </c>
      <c r="I431" s="95">
        <v>1.1890000000000001</v>
      </c>
    </row>
    <row r="432" spans="1:12" ht="19.5" customHeight="1" x14ac:dyDescent="0.35">
      <c r="A432" s="221"/>
      <c r="B432" s="79" t="s">
        <v>16</v>
      </c>
      <c r="C432" s="7" t="s">
        <v>578</v>
      </c>
      <c r="D432" s="82">
        <v>1</v>
      </c>
      <c r="E432" s="82">
        <v>0</v>
      </c>
      <c r="F432" s="82">
        <v>0</v>
      </c>
      <c r="G432" s="82">
        <v>0</v>
      </c>
      <c r="H432" s="82">
        <v>1</v>
      </c>
      <c r="I432" s="95">
        <v>0.75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0</v>
      </c>
      <c r="E433" s="82">
        <v>0</v>
      </c>
      <c r="F433" s="82">
        <v>0</v>
      </c>
      <c r="G433" s="82">
        <v>0</v>
      </c>
      <c r="H433" s="82">
        <v>0</v>
      </c>
      <c r="I433" s="95" t="s">
        <v>939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941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578</v>
      </c>
      <c r="D435" s="83">
        <v>94</v>
      </c>
      <c r="E435" s="83">
        <v>11</v>
      </c>
      <c r="F435" s="83">
        <v>5</v>
      </c>
      <c r="G435" s="83">
        <v>0</v>
      </c>
      <c r="H435" s="83">
        <v>110</v>
      </c>
      <c r="I435" s="96">
        <v>1.0516363636363635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939</v>
      </c>
    </row>
    <row r="437" spans="1:12" ht="19.5" customHeight="1" x14ac:dyDescent="0.35">
      <c r="A437" s="221"/>
      <c r="B437" s="79" t="s">
        <v>11</v>
      </c>
      <c r="C437" s="7" t="s">
        <v>110</v>
      </c>
      <c r="D437" s="82">
        <v>0</v>
      </c>
      <c r="E437" s="82">
        <v>0</v>
      </c>
      <c r="F437" s="82">
        <v>0</v>
      </c>
      <c r="G437" s="82">
        <v>0</v>
      </c>
      <c r="H437" s="82">
        <v>0</v>
      </c>
      <c r="I437" s="95" t="s">
        <v>939</v>
      </c>
    </row>
    <row r="438" spans="1:12" ht="19.5" customHeight="1" x14ac:dyDescent="0.35">
      <c r="A438" s="221"/>
      <c r="B438" s="79" t="s">
        <v>12</v>
      </c>
      <c r="C438" s="7" t="s">
        <v>578</v>
      </c>
      <c r="D438" s="82">
        <v>30</v>
      </c>
      <c r="E438" s="82">
        <v>0</v>
      </c>
      <c r="F438" s="82">
        <v>0</v>
      </c>
      <c r="G438" s="82">
        <v>0</v>
      </c>
      <c r="H438" s="82">
        <v>30</v>
      </c>
      <c r="I438" s="95">
        <v>0.69866666666666666</v>
      </c>
    </row>
    <row r="439" spans="1:12" ht="19.5" customHeight="1" x14ac:dyDescent="0.35">
      <c r="A439" s="221"/>
      <c r="B439" s="79" t="s">
        <v>13</v>
      </c>
      <c r="C439" s="7" t="s">
        <v>578</v>
      </c>
      <c r="D439" s="82">
        <v>56</v>
      </c>
      <c r="E439" s="82">
        <v>0</v>
      </c>
      <c r="F439" s="82">
        <v>1</v>
      </c>
      <c r="G439" s="82">
        <v>0</v>
      </c>
      <c r="H439" s="82">
        <v>57</v>
      </c>
      <c r="I439" s="95">
        <v>0.76491228070175432</v>
      </c>
    </row>
    <row r="440" spans="1:12" ht="19.5" customHeight="1" x14ac:dyDescent="0.35">
      <c r="A440" s="221"/>
      <c r="B440" s="79" t="s">
        <v>14</v>
      </c>
      <c r="C440" s="7" t="s">
        <v>578</v>
      </c>
      <c r="D440" s="82">
        <v>49</v>
      </c>
      <c r="E440" s="82">
        <v>1</v>
      </c>
      <c r="F440" s="82">
        <v>0</v>
      </c>
      <c r="G440" s="82">
        <v>0</v>
      </c>
      <c r="H440" s="82">
        <v>50</v>
      </c>
      <c r="I440" s="95">
        <v>0.78700000000000037</v>
      </c>
    </row>
    <row r="441" spans="1:12" ht="19.5" customHeight="1" x14ac:dyDescent="0.35">
      <c r="A441" s="221"/>
      <c r="B441" s="79" t="s">
        <v>15</v>
      </c>
      <c r="C441" s="7" t="s">
        <v>578</v>
      </c>
      <c r="D441" s="82">
        <v>29</v>
      </c>
      <c r="E441" s="82">
        <v>4</v>
      </c>
      <c r="F441" s="82">
        <v>0</v>
      </c>
      <c r="G441" s="82">
        <v>0</v>
      </c>
      <c r="H441" s="82">
        <v>33</v>
      </c>
      <c r="I441" s="95">
        <v>0.8899999999999999</v>
      </c>
    </row>
    <row r="442" spans="1:12" ht="19.5" customHeight="1" x14ac:dyDescent="0.35">
      <c r="A442" s="221"/>
      <c r="B442" s="79" t="s">
        <v>16</v>
      </c>
      <c r="C442" s="7" t="s">
        <v>578</v>
      </c>
      <c r="D442" s="82">
        <v>8</v>
      </c>
      <c r="E442" s="82">
        <v>0</v>
      </c>
      <c r="F442" s="82">
        <v>0</v>
      </c>
      <c r="G442" s="82">
        <v>0</v>
      </c>
      <c r="H442" s="82">
        <v>8</v>
      </c>
      <c r="I442" s="95">
        <v>0.83499999999999996</v>
      </c>
    </row>
    <row r="443" spans="1:12" ht="19.5" customHeight="1" x14ac:dyDescent="0.35">
      <c r="A443" s="221"/>
      <c r="B443" s="79" t="s">
        <v>17</v>
      </c>
      <c r="C443" s="7" t="s">
        <v>110</v>
      </c>
      <c r="D443" s="82">
        <v>0</v>
      </c>
      <c r="E443" s="82">
        <v>0</v>
      </c>
      <c r="F443" s="82">
        <v>0</v>
      </c>
      <c r="G443" s="82">
        <v>0</v>
      </c>
      <c r="H443" s="82">
        <v>0</v>
      </c>
      <c r="I443" s="95" t="s">
        <v>941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940</v>
      </c>
    </row>
    <row r="445" spans="1:12" ht="19.5" customHeight="1" x14ac:dyDescent="0.35">
      <c r="A445" s="222"/>
      <c r="B445" s="80" t="s">
        <v>19</v>
      </c>
      <c r="C445" s="9" t="s">
        <v>578</v>
      </c>
      <c r="D445" s="83">
        <v>172</v>
      </c>
      <c r="E445" s="83">
        <v>5</v>
      </c>
      <c r="F445" s="83">
        <v>1</v>
      </c>
      <c r="G445" s="83">
        <v>0</v>
      </c>
      <c r="H445" s="83">
        <v>178</v>
      </c>
      <c r="I445" s="96">
        <v>0.78629213483146077</v>
      </c>
    </row>
    <row r="446" spans="1:12" ht="19.5" customHeight="1" x14ac:dyDescent="0.35">
      <c r="A446" s="80" t="s">
        <v>21</v>
      </c>
      <c r="B446" s="81"/>
      <c r="C446" s="9" t="s">
        <v>578</v>
      </c>
      <c r="D446" s="83">
        <v>266</v>
      </c>
      <c r="E446" s="83">
        <v>16</v>
      </c>
      <c r="F446" s="83">
        <v>6</v>
      </c>
      <c r="G446" s="83">
        <v>0</v>
      </c>
      <c r="H446" s="83">
        <v>288</v>
      </c>
      <c r="I446" s="96">
        <v>0.88763888888888876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110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939</v>
      </c>
      <c r="L454" s="170"/>
    </row>
    <row r="455" spans="1:12" ht="19.5" customHeight="1" x14ac:dyDescent="0.35">
      <c r="A455" s="221"/>
      <c r="B455" s="79" t="s">
        <v>11</v>
      </c>
      <c r="C455" s="7" t="s">
        <v>110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 t="s">
        <v>941</v>
      </c>
      <c r="L455" s="170"/>
    </row>
    <row r="456" spans="1:12" ht="19.5" customHeight="1" x14ac:dyDescent="0.35">
      <c r="A456" s="221"/>
      <c r="B456" s="79" t="s">
        <v>12</v>
      </c>
      <c r="C456" s="7" t="s">
        <v>579</v>
      </c>
      <c r="D456" s="82">
        <v>0</v>
      </c>
      <c r="E456" s="82">
        <v>34</v>
      </c>
      <c r="F456" s="82">
        <v>5</v>
      </c>
      <c r="G456" s="82">
        <v>0</v>
      </c>
      <c r="H456" s="82">
        <v>39</v>
      </c>
      <c r="I456" s="93">
        <v>60.169230769230779</v>
      </c>
      <c r="L456" s="171"/>
    </row>
    <row r="457" spans="1:12" ht="19.5" customHeight="1" x14ac:dyDescent="0.35">
      <c r="A457" s="221"/>
      <c r="B457" s="79" t="s">
        <v>13</v>
      </c>
      <c r="C457" s="7" t="s">
        <v>579</v>
      </c>
      <c r="D457" s="82">
        <v>2</v>
      </c>
      <c r="E457" s="82">
        <v>32</v>
      </c>
      <c r="F457" s="82">
        <v>4</v>
      </c>
      <c r="G457" s="82">
        <v>0</v>
      </c>
      <c r="H457" s="82">
        <v>38</v>
      </c>
      <c r="I457" s="93">
        <v>58.586842105263152</v>
      </c>
    </row>
    <row r="458" spans="1:12" ht="19.5" customHeight="1" x14ac:dyDescent="0.35">
      <c r="A458" s="221"/>
      <c r="B458" s="79" t="s">
        <v>14</v>
      </c>
      <c r="C458" s="7" t="s">
        <v>579</v>
      </c>
      <c r="D458" s="82">
        <v>0</v>
      </c>
      <c r="E458" s="82">
        <v>17</v>
      </c>
      <c r="F458" s="82">
        <v>5</v>
      </c>
      <c r="G458" s="82">
        <v>0</v>
      </c>
      <c r="H458" s="82">
        <v>22</v>
      </c>
      <c r="I458" s="93">
        <v>54.613636363636374</v>
      </c>
    </row>
    <row r="459" spans="1:12" ht="19.5" customHeight="1" x14ac:dyDescent="0.35">
      <c r="A459" s="221"/>
      <c r="B459" s="79" t="s">
        <v>15</v>
      </c>
      <c r="C459" s="7" t="s">
        <v>579</v>
      </c>
      <c r="D459" s="82">
        <v>0</v>
      </c>
      <c r="E459" s="82">
        <v>9</v>
      </c>
      <c r="F459" s="82">
        <v>1</v>
      </c>
      <c r="G459" s="82">
        <v>0</v>
      </c>
      <c r="H459" s="82">
        <v>10</v>
      </c>
      <c r="I459" s="93">
        <v>47.07</v>
      </c>
    </row>
    <row r="460" spans="1:12" ht="19.5" customHeight="1" x14ac:dyDescent="0.35">
      <c r="A460" s="221"/>
      <c r="B460" s="79" t="s">
        <v>16</v>
      </c>
      <c r="C460" s="7" t="s">
        <v>579</v>
      </c>
      <c r="D460" s="82">
        <v>0</v>
      </c>
      <c r="E460" s="82">
        <v>1</v>
      </c>
      <c r="F460" s="82">
        <v>0</v>
      </c>
      <c r="G460" s="82">
        <v>0</v>
      </c>
      <c r="H460" s="82">
        <v>1</v>
      </c>
      <c r="I460" s="93">
        <v>71.3</v>
      </c>
    </row>
    <row r="461" spans="1:12" ht="19.5" customHeight="1" x14ac:dyDescent="0.35">
      <c r="A461" s="221"/>
      <c r="B461" s="79" t="s">
        <v>17</v>
      </c>
      <c r="C461" s="7" t="s">
        <v>110</v>
      </c>
      <c r="D461" s="82">
        <v>0</v>
      </c>
      <c r="E461" s="82">
        <v>0</v>
      </c>
      <c r="F461" s="82">
        <v>0</v>
      </c>
      <c r="G461" s="82">
        <v>0</v>
      </c>
      <c r="H461" s="82">
        <v>0</v>
      </c>
      <c r="I461" s="93" t="s">
        <v>939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941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579</v>
      </c>
      <c r="D463" s="83">
        <v>2</v>
      </c>
      <c r="E463" s="83">
        <v>93</v>
      </c>
      <c r="F463" s="83">
        <v>15</v>
      </c>
      <c r="G463" s="83">
        <v>0</v>
      </c>
      <c r="H463" s="83">
        <v>110</v>
      </c>
      <c r="I463" s="94">
        <v>57.421818181818182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939</v>
      </c>
    </row>
    <row r="465" spans="1:12" ht="19.5" customHeight="1" x14ac:dyDescent="0.35">
      <c r="A465" s="221"/>
      <c r="B465" s="79" t="s">
        <v>11</v>
      </c>
      <c r="C465" s="7" t="s">
        <v>110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 t="s">
        <v>939</v>
      </c>
    </row>
    <row r="466" spans="1:12" ht="19.5" customHeight="1" x14ac:dyDescent="0.35">
      <c r="A466" s="221"/>
      <c r="B466" s="79" t="s">
        <v>12</v>
      </c>
      <c r="C466" s="7" t="s">
        <v>579</v>
      </c>
      <c r="D466" s="82">
        <v>1</v>
      </c>
      <c r="E466" s="82">
        <v>28</v>
      </c>
      <c r="F466" s="82">
        <v>1</v>
      </c>
      <c r="G466" s="82">
        <v>0</v>
      </c>
      <c r="H466" s="82">
        <v>30</v>
      </c>
      <c r="I466" s="93">
        <v>63.419999999999987</v>
      </c>
    </row>
    <row r="467" spans="1:12" ht="19.5" customHeight="1" x14ac:dyDescent="0.35">
      <c r="A467" s="221"/>
      <c r="B467" s="79" t="s">
        <v>13</v>
      </c>
      <c r="C467" s="7" t="s">
        <v>579</v>
      </c>
      <c r="D467" s="82">
        <v>1</v>
      </c>
      <c r="E467" s="82">
        <v>55</v>
      </c>
      <c r="F467" s="82">
        <v>1</v>
      </c>
      <c r="G467" s="82">
        <v>0</v>
      </c>
      <c r="H467" s="82">
        <v>57</v>
      </c>
      <c r="I467" s="93">
        <v>58.24736842105262</v>
      </c>
    </row>
    <row r="468" spans="1:12" ht="19.5" customHeight="1" x14ac:dyDescent="0.35">
      <c r="A468" s="221"/>
      <c r="B468" s="79" t="s">
        <v>14</v>
      </c>
      <c r="C468" s="7" t="s">
        <v>579</v>
      </c>
      <c r="D468" s="82">
        <v>1</v>
      </c>
      <c r="E468" s="82">
        <v>43</v>
      </c>
      <c r="F468" s="82">
        <v>6</v>
      </c>
      <c r="G468" s="82">
        <v>0</v>
      </c>
      <c r="H468" s="82">
        <v>50</v>
      </c>
      <c r="I468" s="93">
        <v>55.052000000000007</v>
      </c>
    </row>
    <row r="469" spans="1:12" ht="19.5" customHeight="1" x14ac:dyDescent="0.35">
      <c r="A469" s="221"/>
      <c r="B469" s="79" t="s">
        <v>15</v>
      </c>
      <c r="C469" s="7" t="s">
        <v>579</v>
      </c>
      <c r="D469" s="82">
        <v>0</v>
      </c>
      <c r="E469" s="82">
        <v>23</v>
      </c>
      <c r="F469" s="82">
        <v>10</v>
      </c>
      <c r="G469" s="82">
        <v>0</v>
      </c>
      <c r="H469" s="82">
        <v>33</v>
      </c>
      <c r="I469" s="93">
        <v>47.542424242424246</v>
      </c>
    </row>
    <row r="470" spans="1:12" ht="19.5" customHeight="1" x14ac:dyDescent="0.35">
      <c r="A470" s="221"/>
      <c r="B470" s="79" t="s">
        <v>16</v>
      </c>
      <c r="C470" s="7" t="s">
        <v>579</v>
      </c>
      <c r="D470" s="82">
        <v>0</v>
      </c>
      <c r="E470" s="82">
        <v>6</v>
      </c>
      <c r="F470" s="82">
        <v>2</v>
      </c>
      <c r="G470" s="82">
        <v>0</v>
      </c>
      <c r="H470" s="82">
        <v>8</v>
      </c>
      <c r="I470" s="93">
        <v>49.149999999999991</v>
      </c>
    </row>
    <row r="471" spans="1:12" ht="19.5" customHeight="1" x14ac:dyDescent="0.35">
      <c r="A471" s="221"/>
      <c r="B471" s="79" t="s">
        <v>17</v>
      </c>
      <c r="C471" s="7" t="s">
        <v>110</v>
      </c>
      <c r="D471" s="82">
        <v>0</v>
      </c>
      <c r="E471" s="82">
        <v>0</v>
      </c>
      <c r="F471" s="82">
        <v>0</v>
      </c>
      <c r="G471" s="82">
        <v>0</v>
      </c>
      <c r="H471" s="82">
        <v>0</v>
      </c>
      <c r="I471" s="93" t="s">
        <v>941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939</v>
      </c>
    </row>
    <row r="473" spans="1:12" ht="19.5" customHeight="1" x14ac:dyDescent="0.35">
      <c r="A473" s="222"/>
      <c r="B473" s="80" t="s">
        <v>19</v>
      </c>
      <c r="C473" s="9" t="s">
        <v>579</v>
      </c>
      <c r="D473" s="83">
        <v>3</v>
      </c>
      <c r="E473" s="83">
        <v>155</v>
      </c>
      <c r="F473" s="83">
        <v>20</v>
      </c>
      <c r="G473" s="83">
        <v>0</v>
      </c>
      <c r="H473" s="83">
        <v>178</v>
      </c>
      <c r="I473" s="94">
        <v>55.828089887640445</v>
      </c>
    </row>
    <row r="474" spans="1:12" ht="19.5" customHeight="1" x14ac:dyDescent="0.35">
      <c r="A474" s="80" t="s">
        <v>21</v>
      </c>
      <c r="B474" s="81"/>
      <c r="C474" s="9" t="s">
        <v>579</v>
      </c>
      <c r="D474" s="83">
        <v>5</v>
      </c>
      <c r="E474" s="83">
        <v>248</v>
      </c>
      <c r="F474" s="83">
        <v>35</v>
      </c>
      <c r="G474" s="83">
        <v>0</v>
      </c>
      <c r="H474" s="83">
        <v>288</v>
      </c>
      <c r="I474" s="94">
        <v>56.436805555555566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110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939</v>
      </c>
      <c r="L482" s="170"/>
    </row>
    <row r="483" spans="1:12" ht="19.5" customHeight="1" x14ac:dyDescent="0.35">
      <c r="A483" s="221"/>
      <c r="B483" s="79" t="s">
        <v>11</v>
      </c>
      <c r="C483" s="7" t="s">
        <v>110</v>
      </c>
      <c r="D483" s="82">
        <v>0</v>
      </c>
      <c r="E483" s="82">
        <v>0</v>
      </c>
      <c r="F483" s="82">
        <v>0</v>
      </c>
      <c r="G483" s="82">
        <v>0</v>
      </c>
      <c r="H483" s="82">
        <v>0</v>
      </c>
      <c r="I483" s="95" t="s">
        <v>939</v>
      </c>
      <c r="L483" s="170"/>
    </row>
    <row r="484" spans="1:12" ht="19.5" customHeight="1" x14ac:dyDescent="0.35">
      <c r="A484" s="221"/>
      <c r="B484" s="79" t="s">
        <v>12</v>
      </c>
      <c r="C484" s="7" t="s">
        <v>580</v>
      </c>
      <c r="D484" s="82">
        <v>32</v>
      </c>
      <c r="E484" s="82">
        <v>3</v>
      </c>
      <c r="F484" s="82">
        <v>4</v>
      </c>
      <c r="G484" s="82">
        <v>0</v>
      </c>
      <c r="H484" s="82">
        <v>39</v>
      </c>
      <c r="I484" s="95">
        <v>6.1589743589743602</v>
      </c>
      <c r="L484" s="171"/>
    </row>
    <row r="485" spans="1:12" ht="19.5" customHeight="1" x14ac:dyDescent="0.35">
      <c r="A485" s="221"/>
      <c r="B485" s="79" t="s">
        <v>13</v>
      </c>
      <c r="C485" s="7" t="s">
        <v>580</v>
      </c>
      <c r="D485" s="82">
        <v>32</v>
      </c>
      <c r="E485" s="82">
        <v>5</v>
      </c>
      <c r="F485" s="82">
        <v>1</v>
      </c>
      <c r="G485" s="82">
        <v>0</v>
      </c>
      <c r="H485" s="82">
        <v>38</v>
      </c>
      <c r="I485" s="95">
        <v>6.1789473684210536</v>
      </c>
    </row>
    <row r="486" spans="1:12" ht="19.5" customHeight="1" x14ac:dyDescent="0.35">
      <c r="A486" s="221"/>
      <c r="B486" s="79" t="s">
        <v>14</v>
      </c>
      <c r="C486" s="7" t="s">
        <v>580</v>
      </c>
      <c r="D486" s="82">
        <v>18</v>
      </c>
      <c r="E486" s="82">
        <v>2</v>
      </c>
      <c r="F486" s="82">
        <v>2</v>
      </c>
      <c r="G486" s="82">
        <v>0</v>
      </c>
      <c r="H486" s="82">
        <v>22</v>
      </c>
      <c r="I486" s="95">
        <v>5.95</v>
      </c>
    </row>
    <row r="487" spans="1:12" ht="19.5" customHeight="1" x14ac:dyDescent="0.35">
      <c r="A487" s="221"/>
      <c r="B487" s="79" t="s">
        <v>15</v>
      </c>
      <c r="C487" s="7" t="s">
        <v>580</v>
      </c>
      <c r="D487" s="82">
        <v>9</v>
      </c>
      <c r="E487" s="82">
        <v>0</v>
      </c>
      <c r="F487" s="82">
        <v>1</v>
      </c>
      <c r="G487" s="82">
        <v>0</v>
      </c>
      <c r="H487" s="82">
        <v>10</v>
      </c>
      <c r="I487" s="95">
        <v>6.0399999999999991</v>
      </c>
    </row>
    <row r="488" spans="1:12" ht="19.5" customHeight="1" x14ac:dyDescent="0.35">
      <c r="A488" s="221"/>
      <c r="B488" s="79" t="s">
        <v>16</v>
      </c>
      <c r="C488" s="7" t="s">
        <v>580</v>
      </c>
      <c r="D488" s="82">
        <v>1</v>
      </c>
      <c r="E488" s="82">
        <v>0</v>
      </c>
      <c r="F488" s="82">
        <v>0</v>
      </c>
      <c r="G488" s="82">
        <v>0</v>
      </c>
      <c r="H488" s="82">
        <v>1</v>
      </c>
      <c r="I488" s="95">
        <v>6.3</v>
      </c>
    </row>
    <row r="489" spans="1:12" ht="19.5" customHeight="1" x14ac:dyDescent="0.35">
      <c r="A489" s="221"/>
      <c r="B489" s="79" t="s">
        <v>17</v>
      </c>
      <c r="C489" s="7" t="s">
        <v>110</v>
      </c>
      <c r="D489" s="82">
        <v>0</v>
      </c>
      <c r="E489" s="82">
        <v>0</v>
      </c>
      <c r="F489" s="82">
        <v>0</v>
      </c>
      <c r="G489" s="82">
        <v>0</v>
      </c>
      <c r="H489" s="82">
        <v>0</v>
      </c>
      <c r="I489" s="95" t="s">
        <v>939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939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580</v>
      </c>
      <c r="D491" s="83">
        <v>92</v>
      </c>
      <c r="E491" s="83">
        <v>10</v>
      </c>
      <c r="F491" s="83">
        <v>8</v>
      </c>
      <c r="G491" s="83">
        <v>0</v>
      </c>
      <c r="H491" s="83">
        <v>110</v>
      </c>
      <c r="I491" s="96">
        <v>6.1145454545454561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939</v>
      </c>
    </row>
    <row r="493" spans="1:12" ht="19.5" customHeight="1" x14ac:dyDescent="0.35">
      <c r="A493" s="221"/>
      <c r="B493" s="79" t="s">
        <v>11</v>
      </c>
      <c r="C493" s="7" t="s">
        <v>110</v>
      </c>
      <c r="D493" s="82">
        <v>0</v>
      </c>
      <c r="E493" s="82">
        <v>0</v>
      </c>
      <c r="F493" s="82">
        <v>0</v>
      </c>
      <c r="G493" s="82">
        <v>0</v>
      </c>
      <c r="H493" s="82">
        <v>0</v>
      </c>
      <c r="I493" s="95" t="s">
        <v>939</v>
      </c>
    </row>
    <row r="494" spans="1:12" ht="19.5" customHeight="1" x14ac:dyDescent="0.35">
      <c r="A494" s="221"/>
      <c r="B494" s="79" t="s">
        <v>12</v>
      </c>
      <c r="C494" s="7" t="s">
        <v>580</v>
      </c>
      <c r="D494" s="82">
        <v>30</v>
      </c>
      <c r="E494" s="82">
        <v>0</v>
      </c>
      <c r="F494" s="82">
        <v>0</v>
      </c>
      <c r="G494" s="82">
        <v>0</v>
      </c>
      <c r="H494" s="82">
        <v>30</v>
      </c>
      <c r="I494" s="95">
        <v>4.6066666666666674</v>
      </c>
    </row>
    <row r="495" spans="1:12" ht="19.5" customHeight="1" x14ac:dyDescent="0.35">
      <c r="A495" s="221"/>
      <c r="B495" s="79" t="s">
        <v>13</v>
      </c>
      <c r="C495" s="7" t="s">
        <v>580</v>
      </c>
      <c r="D495" s="82">
        <v>57</v>
      </c>
      <c r="E495" s="82">
        <v>0</v>
      </c>
      <c r="F495" s="82">
        <v>0</v>
      </c>
      <c r="G495" s="82">
        <v>0</v>
      </c>
      <c r="H495" s="82">
        <v>57</v>
      </c>
      <c r="I495" s="95">
        <v>4.8789473684210529</v>
      </c>
    </row>
    <row r="496" spans="1:12" ht="19.5" customHeight="1" x14ac:dyDescent="0.35">
      <c r="A496" s="221"/>
      <c r="B496" s="79" t="s">
        <v>14</v>
      </c>
      <c r="C496" s="7" t="s">
        <v>580</v>
      </c>
      <c r="D496" s="82">
        <v>46</v>
      </c>
      <c r="E496" s="82">
        <v>2</v>
      </c>
      <c r="F496" s="82">
        <v>2</v>
      </c>
      <c r="G496" s="82">
        <v>0</v>
      </c>
      <c r="H496" s="82">
        <v>50</v>
      </c>
      <c r="I496" s="95">
        <v>5.1220000000000017</v>
      </c>
    </row>
    <row r="497" spans="1:13" ht="19.5" customHeight="1" x14ac:dyDescent="0.35">
      <c r="A497" s="221"/>
      <c r="B497" s="79" t="s">
        <v>15</v>
      </c>
      <c r="C497" s="7" t="s">
        <v>580</v>
      </c>
      <c r="D497" s="82">
        <v>30</v>
      </c>
      <c r="E497" s="82">
        <v>3</v>
      </c>
      <c r="F497" s="82">
        <v>0</v>
      </c>
      <c r="G497" s="82">
        <v>0</v>
      </c>
      <c r="H497" s="82">
        <v>33</v>
      </c>
      <c r="I497" s="95">
        <v>5.1606060606060611</v>
      </c>
    </row>
    <row r="498" spans="1:13" ht="19.5" customHeight="1" x14ac:dyDescent="0.35">
      <c r="A498" s="221"/>
      <c r="B498" s="79" t="s">
        <v>16</v>
      </c>
      <c r="C498" s="7" t="s">
        <v>580</v>
      </c>
      <c r="D498" s="82">
        <v>8</v>
      </c>
      <c r="E498" s="82">
        <v>0</v>
      </c>
      <c r="F498" s="82">
        <v>0</v>
      </c>
      <c r="G498" s="82">
        <v>0</v>
      </c>
      <c r="H498" s="82">
        <v>8</v>
      </c>
      <c r="I498" s="95">
        <v>5.2000000000000011</v>
      </c>
    </row>
    <row r="499" spans="1:13" ht="19.5" customHeight="1" x14ac:dyDescent="0.35">
      <c r="A499" s="221"/>
      <c r="B499" s="79" t="s">
        <v>17</v>
      </c>
      <c r="C499" s="7" t="s">
        <v>110</v>
      </c>
      <c r="D499" s="82">
        <v>0</v>
      </c>
      <c r="E499" s="82">
        <v>0</v>
      </c>
      <c r="F499" s="82">
        <v>0</v>
      </c>
      <c r="G499" s="82">
        <v>0</v>
      </c>
      <c r="H499" s="82">
        <v>0</v>
      </c>
      <c r="I499" s="95" t="s">
        <v>939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939</v>
      </c>
    </row>
    <row r="501" spans="1:13" ht="19.5" customHeight="1" x14ac:dyDescent="0.35">
      <c r="A501" s="222"/>
      <c r="B501" s="80" t="s">
        <v>19</v>
      </c>
      <c r="C501" s="9" t="s">
        <v>580</v>
      </c>
      <c r="D501" s="83">
        <v>171</v>
      </c>
      <c r="E501" s="83">
        <v>5</v>
      </c>
      <c r="F501" s="83">
        <v>2</v>
      </c>
      <c r="G501" s="83">
        <v>0</v>
      </c>
      <c r="H501" s="83">
        <v>178</v>
      </c>
      <c r="I501" s="96">
        <v>4.9679775280898886</v>
      </c>
    </row>
    <row r="502" spans="1:13" ht="19.5" customHeight="1" x14ac:dyDescent="0.35">
      <c r="A502" s="80" t="s">
        <v>21</v>
      </c>
      <c r="B502" s="81"/>
      <c r="C502" s="9" t="s">
        <v>580</v>
      </c>
      <c r="D502" s="83">
        <v>263</v>
      </c>
      <c r="E502" s="83">
        <v>15</v>
      </c>
      <c r="F502" s="83">
        <v>10</v>
      </c>
      <c r="G502" s="83">
        <v>0</v>
      </c>
      <c r="H502" s="83">
        <v>288</v>
      </c>
      <c r="I502" s="96">
        <v>5.4059027777777784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110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939</v>
      </c>
      <c r="L510" s="170"/>
    </row>
    <row r="511" spans="1:13" ht="19.5" customHeight="1" x14ac:dyDescent="0.35">
      <c r="A511" s="221"/>
      <c r="B511" s="79" t="s">
        <v>11</v>
      </c>
      <c r="C511" s="19" t="s">
        <v>110</v>
      </c>
      <c r="D511" s="82">
        <v>0</v>
      </c>
      <c r="E511" s="82">
        <v>0</v>
      </c>
      <c r="F511" s="82">
        <v>0</v>
      </c>
      <c r="G511" s="82">
        <v>0</v>
      </c>
      <c r="H511" s="82">
        <v>0</v>
      </c>
      <c r="I511" s="93" t="s">
        <v>939</v>
      </c>
      <c r="L511" s="170"/>
    </row>
    <row r="512" spans="1:13" ht="19.5" customHeight="1" x14ac:dyDescent="0.35">
      <c r="A512" s="221"/>
      <c r="B512" s="79" t="s">
        <v>12</v>
      </c>
      <c r="C512" s="19" t="s">
        <v>581</v>
      </c>
      <c r="D512" s="82">
        <v>0</v>
      </c>
      <c r="E512" s="82">
        <v>0</v>
      </c>
      <c r="F512" s="82">
        <v>0</v>
      </c>
      <c r="G512" s="82">
        <v>39</v>
      </c>
      <c r="H512" s="82">
        <v>39</v>
      </c>
      <c r="I512" s="93">
        <v>0</v>
      </c>
      <c r="L512" s="171"/>
    </row>
    <row r="513" spans="1:13" ht="19.5" customHeight="1" x14ac:dyDescent="0.35">
      <c r="A513" s="221"/>
      <c r="B513" s="79" t="s">
        <v>13</v>
      </c>
      <c r="C513" s="19" t="s">
        <v>581</v>
      </c>
      <c r="D513" s="82">
        <v>0</v>
      </c>
      <c r="E513" s="82">
        <v>0</v>
      </c>
      <c r="F513" s="82">
        <v>0</v>
      </c>
      <c r="G513" s="82">
        <v>38</v>
      </c>
      <c r="H513" s="82">
        <v>38</v>
      </c>
      <c r="I513" s="93">
        <v>0</v>
      </c>
    </row>
    <row r="514" spans="1:13" ht="19.5" customHeight="1" x14ac:dyDescent="0.35">
      <c r="A514" s="221"/>
      <c r="B514" s="79" t="s">
        <v>14</v>
      </c>
      <c r="C514" s="19" t="s">
        <v>581</v>
      </c>
      <c r="D514" s="82">
        <v>0</v>
      </c>
      <c r="E514" s="82">
        <v>0</v>
      </c>
      <c r="F514" s="82">
        <v>0</v>
      </c>
      <c r="G514" s="82">
        <v>22</v>
      </c>
      <c r="H514" s="82">
        <v>22</v>
      </c>
      <c r="I514" s="93">
        <v>0</v>
      </c>
    </row>
    <row r="515" spans="1:13" ht="19.5" customHeight="1" x14ac:dyDescent="0.35">
      <c r="A515" s="221"/>
      <c r="B515" s="79" t="s">
        <v>15</v>
      </c>
      <c r="C515" s="19" t="s">
        <v>581</v>
      </c>
      <c r="D515" s="82">
        <v>0</v>
      </c>
      <c r="E515" s="82">
        <v>0</v>
      </c>
      <c r="F515" s="82">
        <v>0</v>
      </c>
      <c r="G515" s="82">
        <v>10</v>
      </c>
      <c r="H515" s="82">
        <v>10</v>
      </c>
      <c r="I515" s="93">
        <v>0</v>
      </c>
    </row>
    <row r="516" spans="1:13" ht="19.5" customHeight="1" x14ac:dyDescent="0.35">
      <c r="A516" s="221"/>
      <c r="B516" s="79" t="s">
        <v>16</v>
      </c>
      <c r="C516" s="19" t="s">
        <v>581</v>
      </c>
      <c r="D516" s="82">
        <v>0</v>
      </c>
      <c r="E516" s="82">
        <v>0</v>
      </c>
      <c r="F516" s="82">
        <v>0</v>
      </c>
      <c r="G516" s="82">
        <v>1</v>
      </c>
      <c r="H516" s="82">
        <v>1</v>
      </c>
      <c r="I516" s="93">
        <v>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82">
        <v>0</v>
      </c>
      <c r="E517" s="82">
        <v>0</v>
      </c>
      <c r="F517" s="82">
        <v>0</v>
      </c>
      <c r="G517" s="82">
        <v>0</v>
      </c>
      <c r="H517" s="82">
        <v>0</v>
      </c>
      <c r="I517" s="93" t="s">
        <v>939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941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581</v>
      </c>
      <c r="D519" s="83">
        <v>0</v>
      </c>
      <c r="E519" s="83">
        <v>0</v>
      </c>
      <c r="F519" s="83">
        <v>0</v>
      </c>
      <c r="G519" s="83">
        <v>110</v>
      </c>
      <c r="H519" s="83">
        <v>110</v>
      </c>
      <c r="I519" s="94">
        <v>0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939</v>
      </c>
    </row>
    <row r="521" spans="1:13" ht="19.5" customHeight="1" x14ac:dyDescent="0.35">
      <c r="A521" s="221"/>
      <c r="B521" s="79" t="s">
        <v>11</v>
      </c>
      <c r="C521" s="19" t="s">
        <v>110</v>
      </c>
      <c r="D521" s="82">
        <v>0</v>
      </c>
      <c r="E521" s="82">
        <v>0</v>
      </c>
      <c r="F521" s="82">
        <v>0</v>
      </c>
      <c r="G521" s="82">
        <v>0</v>
      </c>
      <c r="H521" s="82">
        <v>0</v>
      </c>
      <c r="I521" s="93" t="s">
        <v>939</v>
      </c>
    </row>
    <row r="522" spans="1:13" ht="19.5" customHeight="1" x14ac:dyDescent="0.35">
      <c r="A522" s="221"/>
      <c r="B522" s="79" t="s">
        <v>12</v>
      </c>
      <c r="C522" s="19" t="s">
        <v>581</v>
      </c>
      <c r="D522" s="82">
        <v>0</v>
      </c>
      <c r="E522" s="82">
        <v>0</v>
      </c>
      <c r="F522" s="82">
        <v>0</v>
      </c>
      <c r="G522" s="82">
        <v>30</v>
      </c>
      <c r="H522" s="82">
        <v>30</v>
      </c>
      <c r="I522" s="93">
        <v>0</v>
      </c>
    </row>
    <row r="523" spans="1:13" ht="19.5" customHeight="1" x14ac:dyDescent="0.35">
      <c r="A523" s="221"/>
      <c r="B523" s="79" t="s">
        <v>13</v>
      </c>
      <c r="C523" s="19" t="s">
        <v>581</v>
      </c>
      <c r="D523" s="82">
        <v>1</v>
      </c>
      <c r="E523" s="82">
        <v>0</v>
      </c>
      <c r="F523" s="82">
        <v>0</v>
      </c>
      <c r="G523" s="82">
        <v>56</v>
      </c>
      <c r="H523" s="82">
        <v>57</v>
      </c>
      <c r="I523" s="93">
        <v>394</v>
      </c>
    </row>
    <row r="524" spans="1:13" ht="19.5" customHeight="1" x14ac:dyDescent="0.35">
      <c r="A524" s="221"/>
      <c r="B524" s="79" t="s">
        <v>14</v>
      </c>
      <c r="C524" s="19" t="s">
        <v>581</v>
      </c>
      <c r="D524" s="82">
        <v>0</v>
      </c>
      <c r="E524" s="82">
        <v>0</v>
      </c>
      <c r="F524" s="82">
        <v>0</v>
      </c>
      <c r="G524" s="82">
        <v>50</v>
      </c>
      <c r="H524" s="82">
        <v>50</v>
      </c>
      <c r="I524" s="93">
        <v>0</v>
      </c>
    </row>
    <row r="525" spans="1:13" ht="19.5" customHeight="1" x14ac:dyDescent="0.35">
      <c r="A525" s="221"/>
      <c r="B525" s="79" t="s">
        <v>15</v>
      </c>
      <c r="C525" s="19" t="s">
        <v>581</v>
      </c>
      <c r="D525" s="82">
        <v>0</v>
      </c>
      <c r="E525" s="82">
        <v>0</v>
      </c>
      <c r="F525" s="82">
        <v>0</v>
      </c>
      <c r="G525" s="82">
        <v>33</v>
      </c>
      <c r="H525" s="82">
        <v>33</v>
      </c>
      <c r="I525" s="93">
        <v>0</v>
      </c>
    </row>
    <row r="526" spans="1:13" ht="19.5" customHeight="1" x14ac:dyDescent="0.35">
      <c r="A526" s="221"/>
      <c r="B526" s="79" t="s">
        <v>16</v>
      </c>
      <c r="C526" s="19" t="s">
        <v>581</v>
      </c>
      <c r="D526" s="82">
        <v>0</v>
      </c>
      <c r="E526" s="82">
        <v>0</v>
      </c>
      <c r="F526" s="82">
        <v>0</v>
      </c>
      <c r="G526" s="82">
        <v>8</v>
      </c>
      <c r="H526" s="82">
        <v>8</v>
      </c>
      <c r="I526" s="93">
        <v>0</v>
      </c>
    </row>
    <row r="527" spans="1:13" ht="19.5" customHeight="1" x14ac:dyDescent="0.35">
      <c r="A527" s="221"/>
      <c r="B527" s="79" t="s">
        <v>17</v>
      </c>
      <c r="C527" s="19" t="s">
        <v>110</v>
      </c>
      <c r="D527" s="82">
        <v>0</v>
      </c>
      <c r="E527" s="82">
        <v>0</v>
      </c>
      <c r="F527" s="82">
        <v>0</v>
      </c>
      <c r="G527" s="82">
        <v>0</v>
      </c>
      <c r="H527" s="82">
        <v>0</v>
      </c>
      <c r="I527" s="93" t="s">
        <v>939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941</v>
      </c>
    </row>
    <row r="529" spans="1:13" ht="19.5" customHeight="1" x14ac:dyDescent="0.35">
      <c r="A529" s="222"/>
      <c r="B529" s="80" t="s">
        <v>19</v>
      </c>
      <c r="C529" s="20" t="s">
        <v>581</v>
      </c>
      <c r="D529" s="83">
        <v>1</v>
      </c>
      <c r="E529" s="83">
        <v>0</v>
      </c>
      <c r="F529" s="83">
        <v>0</v>
      </c>
      <c r="G529" s="83">
        <v>177</v>
      </c>
      <c r="H529" s="83">
        <v>178</v>
      </c>
      <c r="I529" s="94">
        <v>394</v>
      </c>
    </row>
    <row r="530" spans="1:13" ht="19.5" customHeight="1" x14ac:dyDescent="0.35">
      <c r="A530" s="80" t="s">
        <v>21</v>
      </c>
      <c r="B530" s="81"/>
      <c r="C530" s="20" t="s">
        <v>581</v>
      </c>
      <c r="D530" s="83">
        <v>1</v>
      </c>
      <c r="E530" s="83">
        <v>0</v>
      </c>
      <c r="F530" s="83">
        <v>0</v>
      </c>
      <c r="G530" s="83">
        <v>287</v>
      </c>
      <c r="H530" s="83">
        <v>288</v>
      </c>
      <c r="I530" s="94">
        <v>394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110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939</v>
      </c>
      <c r="L538" s="170"/>
    </row>
    <row r="539" spans="1:13" ht="19.5" customHeight="1" x14ac:dyDescent="0.35">
      <c r="A539" s="221"/>
      <c r="B539" s="79" t="s">
        <v>11</v>
      </c>
      <c r="C539" s="19" t="s">
        <v>110</v>
      </c>
      <c r="D539" s="82">
        <v>0</v>
      </c>
      <c r="E539" s="82">
        <v>0</v>
      </c>
      <c r="F539" s="82">
        <v>0</v>
      </c>
      <c r="G539" s="82">
        <v>0</v>
      </c>
      <c r="H539" s="82">
        <v>0</v>
      </c>
      <c r="I539" s="95" t="s">
        <v>939</v>
      </c>
      <c r="L539" s="170"/>
    </row>
    <row r="540" spans="1:13" ht="19.5" customHeight="1" x14ac:dyDescent="0.35">
      <c r="A540" s="221"/>
      <c r="B540" s="79" t="s">
        <v>12</v>
      </c>
      <c r="C540" s="19" t="s">
        <v>582</v>
      </c>
      <c r="D540" s="82">
        <v>0</v>
      </c>
      <c r="E540" s="82">
        <v>0</v>
      </c>
      <c r="F540" s="82">
        <v>0</v>
      </c>
      <c r="G540" s="82">
        <v>39</v>
      </c>
      <c r="H540" s="82">
        <v>39</v>
      </c>
      <c r="I540" s="95">
        <v>0</v>
      </c>
      <c r="L540" s="171"/>
    </row>
    <row r="541" spans="1:13" ht="19.5" customHeight="1" x14ac:dyDescent="0.35">
      <c r="A541" s="221"/>
      <c r="B541" s="79" t="s">
        <v>13</v>
      </c>
      <c r="C541" s="19" t="s">
        <v>582</v>
      </c>
      <c r="D541" s="82">
        <v>0</v>
      </c>
      <c r="E541" s="82">
        <v>0</v>
      </c>
      <c r="F541" s="82">
        <v>0</v>
      </c>
      <c r="G541" s="82">
        <v>38</v>
      </c>
      <c r="H541" s="82">
        <v>38</v>
      </c>
      <c r="I541" s="95">
        <v>0</v>
      </c>
    </row>
    <row r="542" spans="1:13" ht="19.5" customHeight="1" x14ac:dyDescent="0.35">
      <c r="A542" s="221"/>
      <c r="B542" s="79" t="s">
        <v>14</v>
      </c>
      <c r="C542" s="19" t="s">
        <v>582</v>
      </c>
      <c r="D542" s="82">
        <v>0</v>
      </c>
      <c r="E542" s="82">
        <v>0</v>
      </c>
      <c r="F542" s="82">
        <v>0</v>
      </c>
      <c r="G542" s="82">
        <v>22</v>
      </c>
      <c r="H542" s="82">
        <v>22</v>
      </c>
      <c r="I542" s="95">
        <v>0</v>
      </c>
    </row>
    <row r="543" spans="1:13" ht="19.5" customHeight="1" x14ac:dyDescent="0.35">
      <c r="A543" s="221"/>
      <c r="B543" s="79" t="s">
        <v>15</v>
      </c>
      <c r="C543" s="19" t="s">
        <v>582</v>
      </c>
      <c r="D543" s="82">
        <v>0</v>
      </c>
      <c r="E543" s="82">
        <v>0</v>
      </c>
      <c r="F543" s="82">
        <v>0</v>
      </c>
      <c r="G543" s="82">
        <v>10</v>
      </c>
      <c r="H543" s="82">
        <v>10</v>
      </c>
      <c r="I543" s="95">
        <v>0</v>
      </c>
    </row>
    <row r="544" spans="1:13" ht="19.5" customHeight="1" x14ac:dyDescent="0.35">
      <c r="A544" s="221"/>
      <c r="B544" s="79" t="s">
        <v>16</v>
      </c>
      <c r="C544" s="19" t="s">
        <v>582</v>
      </c>
      <c r="D544" s="82">
        <v>0</v>
      </c>
      <c r="E544" s="82">
        <v>0</v>
      </c>
      <c r="F544" s="82">
        <v>0</v>
      </c>
      <c r="G544" s="82">
        <v>1</v>
      </c>
      <c r="H544" s="82">
        <v>1</v>
      </c>
      <c r="I544" s="95">
        <v>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82">
        <v>0</v>
      </c>
      <c r="E545" s="82">
        <v>0</v>
      </c>
      <c r="F545" s="82">
        <v>0</v>
      </c>
      <c r="G545" s="82">
        <v>0</v>
      </c>
      <c r="H545" s="82">
        <v>0</v>
      </c>
      <c r="I545" s="95" t="s">
        <v>939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939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582</v>
      </c>
      <c r="D547" s="83">
        <v>0</v>
      </c>
      <c r="E547" s="83">
        <v>0</v>
      </c>
      <c r="F547" s="83">
        <v>0</v>
      </c>
      <c r="G547" s="83">
        <v>110</v>
      </c>
      <c r="H547" s="83">
        <v>110</v>
      </c>
      <c r="I547" s="96">
        <v>0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939</v>
      </c>
    </row>
    <row r="549" spans="1:13" ht="19.5" customHeight="1" x14ac:dyDescent="0.35">
      <c r="A549" s="221"/>
      <c r="B549" s="79" t="s">
        <v>11</v>
      </c>
      <c r="C549" s="19" t="s">
        <v>110</v>
      </c>
      <c r="D549" s="82">
        <v>0</v>
      </c>
      <c r="E549" s="82">
        <v>0</v>
      </c>
      <c r="F549" s="82">
        <v>0</v>
      </c>
      <c r="G549" s="82">
        <v>0</v>
      </c>
      <c r="H549" s="82">
        <v>0</v>
      </c>
      <c r="I549" s="95" t="s">
        <v>939</v>
      </c>
    </row>
    <row r="550" spans="1:13" ht="19.5" customHeight="1" x14ac:dyDescent="0.35">
      <c r="A550" s="221"/>
      <c r="B550" s="79" t="s">
        <v>12</v>
      </c>
      <c r="C550" s="19" t="s">
        <v>582</v>
      </c>
      <c r="D550" s="82">
        <v>0</v>
      </c>
      <c r="E550" s="82">
        <v>0</v>
      </c>
      <c r="F550" s="82">
        <v>0</v>
      </c>
      <c r="G550" s="82">
        <v>30</v>
      </c>
      <c r="H550" s="82">
        <v>30</v>
      </c>
      <c r="I550" s="95">
        <v>0</v>
      </c>
    </row>
    <row r="551" spans="1:13" ht="19.5" customHeight="1" x14ac:dyDescent="0.35">
      <c r="A551" s="221"/>
      <c r="B551" s="79" t="s">
        <v>13</v>
      </c>
      <c r="C551" s="19" t="s">
        <v>582</v>
      </c>
      <c r="D551" s="82">
        <v>0</v>
      </c>
      <c r="E551" s="82">
        <v>1</v>
      </c>
      <c r="F551" s="82">
        <v>0</v>
      </c>
      <c r="G551" s="82">
        <v>56</v>
      </c>
      <c r="H551" s="82">
        <v>57</v>
      </c>
      <c r="I551" s="95">
        <v>11.4</v>
      </c>
    </row>
    <row r="552" spans="1:13" ht="19.5" customHeight="1" x14ac:dyDescent="0.35">
      <c r="A552" s="221"/>
      <c r="B552" s="79" t="s">
        <v>14</v>
      </c>
      <c r="C552" s="19" t="s">
        <v>582</v>
      </c>
      <c r="D552" s="82">
        <v>0</v>
      </c>
      <c r="E552" s="82">
        <v>0</v>
      </c>
      <c r="F552" s="82">
        <v>0</v>
      </c>
      <c r="G552" s="82">
        <v>50</v>
      </c>
      <c r="H552" s="82">
        <v>50</v>
      </c>
      <c r="I552" s="95">
        <v>0</v>
      </c>
    </row>
    <row r="553" spans="1:13" ht="19.5" customHeight="1" x14ac:dyDescent="0.35">
      <c r="A553" s="221"/>
      <c r="B553" s="79" t="s">
        <v>15</v>
      </c>
      <c r="C553" s="19" t="s">
        <v>582</v>
      </c>
      <c r="D553" s="82">
        <v>0</v>
      </c>
      <c r="E553" s="82">
        <v>0</v>
      </c>
      <c r="F553" s="82">
        <v>0</v>
      </c>
      <c r="G553" s="82">
        <v>33</v>
      </c>
      <c r="H553" s="82">
        <v>33</v>
      </c>
      <c r="I553" s="95">
        <v>0</v>
      </c>
    </row>
    <row r="554" spans="1:13" ht="19.5" customHeight="1" x14ac:dyDescent="0.35">
      <c r="A554" s="221"/>
      <c r="B554" s="79" t="s">
        <v>16</v>
      </c>
      <c r="C554" s="19" t="s">
        <v>582</v>
      </c>
      <c r="D554" s="82">
        <v>0</v>
      </c>
      <c r="E554" s="82">
        <v>0</v>
      </c>
      <c r="F554" s="82">
        <v>0</v>
      </c>
      <c r="G554" s="82">
        <v>8</v>
      </c>
      <c r="H554" s="82">
        <v>8</v>
      </c>
      <c r="I554" s="95">
        <v>0</v>
      </c>
    </row>
    <row r="555" spans="1:13" ht="19.5" customHeight="1" x14ac:dyDescent="0.35">
      <c r="A555" s="221"/>
      <c r="B555" s="79" t="s">
        <v>17</v>
      </c>
      <c r="C555" s="19" t="s">
        <v>110</v>
      </c>
      <c r="D555" s="82">
        <v>0</v>
      </c>
      <c r="E555" s="82">
        <v>0</v>
      </c>
      <c r="F555" s="82">
        <v>0</v>
      </c>
      <c r="G555" s="82">
        <v>0</v>
      </c>
      <c r="H555" s="82">
        <v>0</v>
      </c>
      <c r="I555" s="95" t="s">
        <v>941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939</v>
      </c>
    </row>
    <row r="557" spans="1:13" ht="19.5" customHeight="1" x14ac:dyDescent="0.35">
      <c r="A557" s="222"/>
      <c r="B557" s="80" t="s">
        <v>19</v>
      </c>
      <c r="C557" s="20" t="s">
        <v>582</v>
      </c>
      <c r="D557" s="83">
        <v>0</v>
      </c>
      <c r="E557" s="83">
        <v>1</v>
      </c>
      <c r="F557" s="83">
        <v>0</v>
      </c>
      <c r="G557" s="83">
        <v>177</v>
      </c>
      <c r="H557" s="83">
        <v>178</v>
      </c>
      <c r="I557" s="96">
        <v>11.4</v>
      </c>
    </row>
    <row r="558" spans="1:13" ht="19.5" customHeight="1" x14ac:dyDescent="0.35">
      <c r="A558" s="80" t="s">
        <v>21</v>
      </c>
      <c r="B558" s="81"/>
      <c r="C558" s="20" t="s">
        <v>582</v>
      </c>
      <c r="D558" s="83">
        <v>0</v>
      </c>
      <c r="E558" s="83">
        <v>1</v>
      </c>
      <c r="F558" s="83">
        <v>0</v>
      </c>
      <c r="G558" s="83">
        <v>287</v>
      </c>
      <c r="H558" s="83">
        <v>288</v>
      </c>
      <c r="I558" s="96">
        <v>11.4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110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939</v>
      </c>
      <c r="L566" s="170"/>
    </row>
    <row r="567" spans="1:13" ht="19.5" customHeight="1" x14ac:dyDescent="0.35">
      <c r="A567" s="221"/>
      <c r="B567" s="79" t="s">
        <v>11</v>
      </c>
      <c r="C567" s="19" t="s">
        <v>110</v>
      </c>
      <c r="D567" s="82">
        <v>0</v>
      </c>
      <c r="E567" s="82">
        <v>0</v>
      </c>
      <c r="F567" s="82">
        <v>0</v>
      </c>
      <c r="G567" s="82">
        <v>0</v>
      </c>
      <c r="H567" s="82">
        <v>0</v>
      </c>
      <c r="I567" s="95" t="s">
        <v>941</v>
      </c>
      <c r="L567" s="170"/>
    </row>
    <row r="568" spans="1:13" ht="19.5" customHeight="1" x14ac:dyDescent="0.35">
      <c r="A568" s="221"/>
      <c r="B568" s="79" t="s">
        <v>12</v>
      </c>
      <c r="C568" s="19" t="s">
        <v>583</v>
      </c>
      <c r="D568" s="82">
        <v>0</v>
      </c>
      <c r="E568" s="82">
        <v>0</v>
      </c>
      <c r="F568" s="82">
        <v>0</v>
      </c>
      <c r="G568" s="82">
        <v>39</v>
      </c>
      <c r="H568" s="82">
        <v>39</v>
      </c>
      <c r="I568" s="95">
        <v>0</v>
      </c>
      <c r="L568" s="171"/>
    </row>
    <row r="569" spans="1:13" ht="19.5" customHeight="1" x14ac:dyDescent="0.35">
      <c r="A569" s="221"/>
      <c r="B569" s="79" t="s">
        <v>13</v>
      </c>
      <c r="C569" s="19" t="s">
        <v>583</v>
      </c>
      <c r="D569" s="82">
        <v>0</v>
      </c>
      <c r="E569" s="82">
        <v>0</v>
      </c>
      <c r="F569" s="82">
        <v>0</v>
      </c>
      <c r="G569" s="82">
        <v>38</v>
      </c>
      <c r="H569" s="82">
        <v>38</v>
      </c>
      <c r="I569" s="95">
        <v>0</v>
      </c>
    </row>
    <row r="570" spans="1:13" ht="19.5" customHeight="1" x14ac:dyDescent="0.35">
      <c r="A570" s="221"/>
      <c r="B570" s="79" t="s">
        <v>14</v>
      </c>
      <c r="C570" s="19" t="s">
        <v>583</v>
      </c>
      <c r="D570" s="82">
        <v>0</v>
      </c>
      <c r="E570" s="82">
        <v>0</v>
      </c>
      <c r="F570" s="82">
        <v>0</v>
      </c>
      <c r="G570" s="82">
        <v>22</v>
      </c>
      <c r="H570" s="82">
        <v>22</v>
      </c>
      <c r="I570" s="95">
        <v>0</v>
      </c>
    </row>
    <row r="571" spans="1:13" ht="19.5" customHeight="1" x14ac:dyDescent="0.35">
      <c r="A571" s="221"/>
      <c r="B571" s="79" t="s">
        <v>15</v>
      </c>
      <c r="C571" s="19" t="s">
        <v>583</v>
      </c>
      <c r="D571" s="82">
        <v>0</v>
      </c>
      <c r="E571" s="82">
        <v>0</v>
      </c>
      <c r="F571" s="82">
        <v>0</v>
      </c>
      <c r="G571" s="82">
        <v>10</v>
      </c>
      <c r="H571" s="82">
        <v>10</v>
      </c>
      <c r="I571" s="95">
        <v>0</v>
      </c>
    </row>
    <row r="572" spans="1:13" ht="19.5" customHeight="1" x14ac:dyDescent="0.35">
      <c r="A572" s="221"/>
      <c r="B572" s="79" t="s">
        <v>16</v>
      </c>
      <c r="C572" s="19" t="s">
        <v>583</v>
      </c>
      <c r="D572" s="82">
        <v>0</v>
      </c>
      <c r="E572" s="82">
        <v>0</v>
      </c>
      <c r="F572" s="82">
        <v>0</v>
      </c>
      <c r="G572" s="82">
        <v>1</v>
      </c>
      <c r="H572" s="82">
        <v>1</v>
      </c>
      <c r="I572" s="95">
        <v>0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82">
        <v>0</v>
      </c>
      <c r="E573" s="82">
        <v>0</v>
      </c>
      <c r="F573" s="82">
        <v>0</v>
      </c>
      <c r="G573" s="82">
        <v>0</v>
      </c>
      <c r="H573" s="82">
        <v>0</v>
      </c>
      <c r="I573" s="95" t="s">
        <v>939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939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583</v>
      </c>
      <c r="D575" s="83">
        <v>0</v>
      </c>
      <c r="E575" s="83">
        <v>0</v>
      </c>
      <c r="F575" s="83">
        <v>0</v>
      </c>
      <c r="G575" s="83">
        <v>110</v>
      </c>
      <c r="H575" s="83">
        <v>110</v>
      </c>
      <c r="I575" s="96">
        <v>0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939</v>
      </c>
    </row>
    <row r="577" spans="1:13" ht="19.5" customHeight="1" x14ac:dyDescent="0.35">
      <c r="A577" s="221"/>
      <c r="B577" s="79" t="s">
        <v>11</v>
      </c>
      <c r="C577" s="19" t="s">
        <v>110</v>
      </c>
      <c r="D577" s="82">
        <v>0</v>
      </c>
      <c r="E577" s="82">
        <v>0</v>
      </c>
      <c r="F577" s="82">
        <v>0</v>
      </c>
      <c r="G577" s="82">
        <v>0</v>
      </c>
      <c r="H577" s="82">
        <v>0</v>
      </c>
      <c r="I577" s="95" t="s">
        <v>939</v>
      </c>
    </row>
    <row r="578" spans="1:13" ht="19.5" customHeight="1" x14ac:dyDescent="0.35">
      <c r="A578" s="221"/>
      <c r="B578" s="79" t="s">
        <v>12</v>
      </c>
      <c r="C578" s="19" t="s">
        <v>583</v>
      </c>
      <c r="D578" s="82">
        <v>0</v>
      </c>
      <c r="E578" s="82">
        <v>0</v>
      </c>
      <c r="F578" s="82">
        <v>0</v>
      </c>
      <c r="G578" s="82">
        <v>30</v>
      </c>
      <c r="H578" s="82">
        <v>30</v>
      </c>
      <c r="I578" s="95">
        <v>0</v>
      </c>
    </row>
    <row r="579" spans="1:13" ht="19.5" customHeight="1" x14ac:dyDescent="0.35">
      <c r="A579" s="221"/>
      <c r="B579" s="79" t="s">
        <v>13</v>
      </c>
      <c r="C579" s="19" t="s">
        <v>583</v>
      </c>
      <c r="D579" s="82">
        <v>1</v>
      </c>
      <c r="E579" s="82">
        <v>0</v>
      </c>
      <c r="F579" s="82">
        <v>0</v>
      </c>
      <c r="G579" s="82">
        <v>56</v>
      </c>
      <c r="H579" s="82">
        <v>57</v>
      </c>
      <c r="I579" s="95">
        <v>36.299999999999997</v>
      </c>
    </row>
    <row r="580" spans="1:13" ht="19.5" customHeight="1" x14ac:dyDescent="0.35">
      <c r="A580" s="221"/>
      <c r="B580" s="79" t="s">
        <v>14</v>
      </c>
      <c r="C580" s="19" t="s">
        <v>583</v>
      </c>
      <c r="D580" s="82">
        <v>0</v>
      </c>
      <c r="E580" s="82">
        <v>0</v>
      </c>
      <c r="F580" s="82">
        <v>0</v>
      </c>
      <c r="G580" s="82">
        <v>50</v>
      </c>
      <c r="H580" s="82">
        <v>50</v>
      </c>
      <c r="I580" s="95">
        <v>0</v>
      </c>
    </row>
    <row r="581" spans="1:13" ht="19.5" customHeight="1" x14ac:dyDescent="0.35">
      <c r="A581" s="221"/>
      <c r="B581" s="79" t="s">
        <v>15</v>
      </c>
      <c r="C581" s="19" t="s">
        <v>583</v>
      </c>
      <c r="D581" s="82">
        <v>0</v>
      </c>
      <c r="E581" s="82">
        <v>0</v>
      </c>
      <c r="F581" s="82">
        <v>0</v>
      </c>
      <c r="G581" s="82">
        <v>33</v>
      </c>
      <c r="H581" s="82">
        <v>33</v>
      </c>
      <c r="I581" s="95">
        <v>0</v>
      </c>
    </row>
    <row r="582" spans="1:13" ht="19.5" customHeight="1" x14ac:dyDescent="0.35">
      <c r="A582" s="221"/>
      <c r="B582" s="79" t="s">
        <v>16</v>
      </c>
      <c r="C582" s="19" t="s">
        <v>583</v>
      </c>
      <c r="D582" s="82">
        <v>0</v>
      </c>
      <c r="E582" s="82">
        <v>0</v>
      </c>
      <c r="F582" s="82">
        <v>0</v>
      </c>
      <c r="G582" s="82">
        <v>8</v>
      </c>
      <c r="H582" s="82">
        <v>8</v>
      </c>
      <c r="I582" s="95">
        <v>0</v>
      </c>
    </row>
    <row r="583" spans="1:13" ht="19.5" customHeight="1" x14ac:dyDescent="0.35">
      <c r="A583" s="221"/>
      <c r="B583" s="79" t="s">
        <v>17</v>
      </c>
      <c r="C583" s="19" t="s">
        <v>110</v>
      </c>
      <c r="D583" s="82">
        <v>0</v>
      </c>
      <c r="E583" s="82">
        <v>0</v>
      </c>
      <c r="F583" s="82">
        <v>0</v>
      </c>
      <c r="G583" s="82">
        <v>0</v>
      </c>
      <c r="H583" s="82">
        <v>0</v>
      </c>
      <c r="I583" s="95" t="s">
        <v>941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939</v>
      </c>
    </row>
    <row r="585" spans="1:13" ht="19.5" customHeight="1" x14ac:dyDescent="0.35">
      <c r="A585" s="222"/>
      <c r="B585" s="80" t="s">
        <v>19</v>
      </c>
      <c r="C585" s="20" t="s">
        <v>583</v>
      </c>
      <c r="D585" s="83">
        <v>1</v>
      </c>
      <c r="E585" s="83">
        <v>0</v>
      </c>
      <c r="F585" s="83">
        <v>0</v>
      </c>
      <c r="G585" s="83">
        <v>177</v>
      </c>
      <c r="H585" s="83">
        <v>178</v>
      </c>
      <c r="I585" s="96">
        <v>36.299999999999997</v>
      </c>
    </row>
    <row r="586" spans="1:13" ht="19.5" customHeight="1" x14ac:dyDescent="0.35">
      <c r="A586" s="80" t="s">
        <v>21</v>
      </c>
      <c r="B586" s="81"/>
      <c r="C586" s="20" t="s">
        <v>583</v>
      </c>
      <c r="D586" s="83">
        <v>1</v>
      </c>
      <c r="E586" s="83">
        <v>0</v>
      </c>
      <c r="F586" s="83">
        <v>0</v>
      </c>
      <c r="G586" s="83">
        <v>287</v>
      </c>
      <c r="H586" s="83">
        <v>288</v>
      </c>
      <c r="I586" s="96">
        <v>36.299999999999997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110</v>
      </c>
      <c r="D594" s="82">
        <v>0</v>
      </c>
      <c r="E594" s="82">
        <v>0</v>
      </c>
      <c r="F594" s="82">
        <v>0</v>
      </c>
      <c r="G594" s="82" t="s">
        <v>939</v>
      </c>
      <c r="L594" s="170"/>
    </row>
    <row r="595" spans="1:12" ht="19.5" customHeight="1" x14ac:dyDescent="0.35">
      <c r="A595" s="221"/>
      <c r="B595" s="79" t="s">
        <v>11</v>
      </c>
      <c r="C595" s="19" t="s">
        <v>110</v>
      </c>
      <c r="D595" s="82">
        <v>0</v>
      </c>
      <c r="E595" s="82">
        <v>0</v>
      </c>
      <c r="F595" s="82">
        <v>0</v>
      </c>
      <c r="G595" s="82" t="s">
        <v>939</v>
      </c>
      <c r="L595" s="170"/>
    </row>
    <row r="596" spans="1:12" ht="19.5" customHeight="1" x14ac:dyDescent="0.35">
      <c r="A596" s="221"/>
      <c r="B596" s="79" t="s">
        <v>12</v>
      </c>
      <c r="C596" s="19" t="s">
        <v>584</v>
      </c>
      <c r="D596" s="82">
        <v>6</v>
      </c>
      <c r="E596" s="82">
        <v>0</v>
      </c>
      <c r="F596" s="82">
        <v>1</v>
      </c>
      <c r="G596" s="82">
        <v>7</v>
      </c>
      <c r="L596" s="171"/>
    </row>
    <row r="597" spans="1:12" ht="19.5" customHeight="1" x14ac:dyDescent="0.35">
      <c r="A597" s="221"/>
      <c r="B597" s="79" t="s">
        <v>13</v>
      </c>
      <c r="C597" s="19" t="s">
        <v>584</v>
      </c>
      <c r="D597" s="82">
        <v>2</v>
      </c>
      <c r="E597" s="82">
        <v>0</v>
      </c>
      <c r="F597" s="82">
        <v>2</v>
      </c>
      <c r="G597" s="82">
        <v>4</v>
      </c>
    </row>
    <row r="598" spans="1:12" ht="19.5" customHeight="1" x14ac:dyDescent="0.35">
      <c r="A598" s="221"/>
      <c r="B598" s="79" t="s">
        <v>14</v>
      </c>
      <c r="C598" s="19" t="s">
        <v>584</v>
      </c>
      <c r="D598" s="82">
        <v>2</v>
      </c>
      <c r="E598" s="82">
        <v>0</v>
      </c>
      <c r="F598" s="82">
        <v>0</v>
      </c>
      <c r="G598" s="82">
        <v>2</v>
      </c>
    </row>
    <row r="599" spans="1:12" ht="19.5" customHeight="1" x14ac:dyDescent="0.35">
      <c r="A599" s="221"/>
      <c r="B599" s="79" t="s">
        <v>15</v>
      </c>
      <c r="C599" s="19" t="s">
        <v>584</v>
      </c>
      <c r="D599" s="82">
        <v>0</v>
      </c>
      <c r="E599" s="82">
        <v>0</v>
      </c>
      <c r="F599" s="82">
        <v>0</v>
      </c>
      <c r="G599" s="82">
        <v>0</v>
      </c>
    </row>
    <row r="600" spans="1:12" ht="19.5" customHeight="1" x14ac:dyDescent="0.35">
      <c r="A600" s="221"/>
      <c r="B600" s="79" t="s">
        <v>16</v>
      </c>
      <c r="C600" s="19" t="s">
        <v>584</v>
      </c>
      <c r="D600" s="82">
        <v>0</v>
      </c>
      <c r="E600" s="82">
        <v>0</v>
      </c>
      <c r="F600" s="82">
        <v>0</v>
      </c>
      <c r="G600" s="82">
        <v>0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82">
        <v>0</v>
      </c>
      <c r="E601" s="82">
        <v>0</v>
      </c>
      <c r="F601" s="82">
        <v>0</v>
      </c>
      <c r="G601" s="82" t="s">
        <v>939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939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584</v>
      </c>
      <c r="D603" s="83">
        <v>10</v>
      </c>
      <c r="E603" s="83">
        <v>0</v>
      </c>
      <c r="F603" s="83">
        <v>3</v>
      </c>
      <c r="G603" s="83">
        <v>13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82">
        <v>0</v>
      </c>
      <c r="E604" s="82">
        <v>0</v>
      </c>
      <c r="F604" s="82">
        <v>0</v>
      </c>
      <c r="G604" s="82" t="s">
        <v>939</v>
      </c>
    </row>
    <row r="605" spans="1:12" ht="19.5" customHeight="1" x14ac:dyDescent="0.35">
      <c r="A605" s="221"/>
      <c r="B605" s="79" t="s">
        <v>11</v>
      </c>
      <c r="C605" s="19" t="s">
        <v>110</v>
      </c>
      <c r="D605" s="82">
        <v>0</v>
      </c>
      <c r="E605" s="82">
        <v>0</v>
      </c>
      <c r="F605" s="82">
        <v>0</v>
      </c>
      <c r="G605" s="82" t="s">
        <v>939</v>
      </c>
    </row>
    <row r="606" spans="1:12" ht="19.5" customHeight="1" x14ac:dyDescent="0.35">
      <c r="A606" s="221"/>
      <c r="B606" s="79" t="s">
        <v>12</v>
      </c>
      <c r="C606" s="19" t="s">
        <v>584</v>
      </c>
      <c r="D606" s="82">
        <v>2</v>
      </c>
      <c r="E606" s="82">
        <v>0</v>
      </c>
      <c r="F606" s="82">
        <v>3</v>
      </c>
      <c r="G606" s="82">
        <v>5</v>
      </c>
    </row>
    <row r="607" spans="1:12" ht="19.5" customHeight="1" x14ac:dyDescent="0.35">
      <c r="A607" s="221"/>
      <c r="B607" s="79" t="s">
        <v>13</v>
      </c>
      <c r="C607" s="19" t="s">
        <v>584</v>
      </c>
      <c r="D607" s="82">
        <v>3</v>
      </c>
      <c r="E607" s="82">
        <v>0</v>
      </c>
      <c r="F607" s="82">
        <v>2</v>
      </c>
      <c r="G607" s="82">
        <v>5</v>
      </c>
    </row>
    <row r="608" spans="1:12" ht="19.5" customHeight="1" x14ac:dyDescent="0.35">
      <c r="A608" s="221"/>
      <c r="B608" s="79" t="s">
        <v>14</v>
      </c>
      <c r="C608" s="19" t="s">
        <v>584</v>
      </c>
      <c r="D608" s="82">
        <v>1</v>
      </c>
      <c r="E608" s="82">
        <v>0</v>
      </c>
      <c r="F608" s="82">
        <v>3</v>
      </c>
      <c r="G608" s="82">
        <v>4</v>
      </c>
    </row>
    <row r="609" spans="1:12" ht="19.5" customHeight="1" x14ac:dyDescent="0.35">
      <c r="A609" s="221"/>
      <c r="B609" s="79" t="s">
        <v>15</v>
      </c>
      <c r="C609" s="19" t="s">
        <v>584</v>
      </c>
      <c r="D609" s="82">
        <v>1</v>
      </c>
      <c r="E609" s="82">
        <v>0</v>
      </c>
      <c r="F609" s="82">
        <v>3</v>
      </c>
      <c r="G609" s="82">
        <v>4</v>
      </c>
    </row>
    <row r="610" spans="1:12" ht="19.5" customHeight="1" x14ac:dyDescent="0.35">
      <c r="A610" s="221"/>
      <c r="B610" s="79" t="s">
        <v>16</v>
      </c>
      <c r="C610" s="19" t="s">
        <v>584</v>
      </c>
      <c r="D610" s="82">
        <v>0</v>
      </c>
      <c r="E610" s="82">
        <v>0</v>
      </c>
      <c r="F610" s="82">
        <v>1</v>
      </c>
      <c r="G610" s="82">
        <v>1</v>
      </c>
    </row>
    <row r="611" spans="1:12" ht="19.5" customHeight="1" x14ac:dyDescent="0.35">
      <c r="A611" s="221"/>
      <c r="B611" s="79" t="s">
        <v>17</v>
      </c>
      <c r="C611" s="19" t="s">
        <v>110</v>
      </c>
      <c r="D611" s="82">
        <v>0</v>
      </c>
      <c r="E611" s="82">
        <v>0</v>
      </c>
      <c r="F611" s="82">
        <v>0</v>
      </c>
      <c r="G611" s="82" t="s">
        <v>939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941</v>
      </c>
    </row>
    <row r="613" spans="1:12" ht="19.5" customHeight="1" x14ac:dyDescent="0.35">
      <c r="A613" s="222"/>
      <c r="B613" s="80" t="s">
        <v>19</v>
      </c>
      <c r="C613" s="20" t="s">
        <v>584</v>
      </c>
      <c r="D613" s="83">
        <v>7</v>
      </c>
      <c r="E613" s="83">
        <v>0</v>
      </c>
      <c r="F613" s="83">
        <v>12</v>
      </c>
      <c r="G613" s="83">
        <v>19</v>
      </c>
    </row>
    <row r="614" spans="1:12" ht="19.5" customHeight="1" x14ac:dyDescent="0.35">
      <c r="A614" s="80" t="s">
        <v>21</v>
      </c>
      <c r="B614" s="81"/>
      <c r="C614" s="20" t="s">
        <v>584</v>
      </c>
      <c r="D614" s="83">
        <v>17</v>
      </c>
      <c r="E614" s="83">
        <v>0</v>
      </c>
      <c r="F614" s="83">
        <v>15</v>
      </c>
      <c r="G614" s="83">
        <v>32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0.875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984</v>
      </c>
      <c r="D1" s="22" t="s">
        <v>910</v>
      </c>
      <c r="F1" s="150" t="s">
        <v>211</v>
      </c>
      <c r="G1" s="22">
        <f>H26</f>
        <v>170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110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943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110</v>
      </c>
      <c r="D7" s="82">
        <v>0</v>
      </c>
      <c r="E7" s="82">
        <v>0</v>
      </c>
      <c r="F7" s="82">
        <v>0</v>
      </c>
      <c r="G7" s="82">
        <v>0</v>
      </c>
      <c r="H7" s="82">
        <v>0</v>
      </c>
      <c r="I7" s="84" t="s">
        <v>944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585</v>
      </c>
      <c r="D8" s="82">
        <v>4</v>
      </c>
      <c r="E8" s="82">
        <v>15</v>
      </c>
      <c r="F8" s="82">
        <v>11</v>
      </c>
      <c r="G8" s="82">
        <v>0</v>
      </c>
      <c r="H8" s="82">
        <v>26</v>
      </c>
      <c r="I8" s="84">
        <v>24.238461538461536</v>
      </c>
    </row>
    <row r="9" spans="1:14" ht="19.5" customHeight="1" x14ac:dyDescent="0.35">
      <c r="A9" s="221"/>
      <c r="B9" s="79" t="s">
        <v>13</v>
      </c>
      <c r="C9" s="7" t="s">
        <v>585</v>
      </c>
      <c r="D9" s="82">
        <v>5</v>
      </c>
      <c r="E9" s="82">
        <v>25</v>
      </c>
      <c r="F9" s="82">
        <v>7</v>
      </c>
      <c r="G9" s="82">
        <v>0</v>
      </c>
      <c r="H9" s="82">
        <v>32</v>
      </c>
      <c r="I9" s="84">
        <v>22.684374999999999</v>
      </c>
    </row>
    <row r="10" spans="1:14" ht="19.5" customHeight="1" x14ac:dyDescent="0.35">
      <c r="A10" s="221"/>
      <c r="B10" s="79" t="s">
        <v>14</v>
      </c>
      <c r="C10" s="7" t="s">
        <v>585</v>
      </c>
      <c r="D10" s="82">
        <v>0</v>
      </c>
      <c r="E10" s="82">
        <v>12</v>
      </c>
      <c r="F10" s="82">
        <v>6</v>
      </c>
      <c r="G10" s="82">
        <v>0</v>
      </c>
      <c r="H10" s="82">
        <v>18</v>
      </c>
      <c r="I10" s="84">
        <v>24.216666666666669</v>
      </c>
    </row>
    <row r="11" spans="1:14" ht="19.5" customHeight="1" x14ac:dyDescent="0.35">
      <c r="A11" s="221"/>
      <c r="B11" s="79" t="s">
        <v>15</v>
      </c>
      <c r="C11" s="7" t="s">
        <v>585</v>
      </c>
      <c r="D11" s="82">
        <v>0</v>
      </c>
      <c r="E11" s="82">
        <v>4</v>
      </c>
      <c r="F11" s="82">
        <v>0</v>
      </c>
      <c r="G11" s="82">
        <v>0</v>
      </c>
      <c r="H11" s="82">
        <v>4</v>
      </c>
      <c r="I11" s="84">
        <v>21.45</v>
      </c>
    </row>
    <row r="12" spans="1:14" ht="19.5" customHeight="1" x14ac:dyDescent="0.35">
      <c r="A12" s="221"/>
      <c r="B12" s="79" t="s">
        <v>16</v>
      </c>
      <c r="C12" s="7" t="s">
        <v>110</v>
      </c>
      <c r="D12" s="82">
        <v>0</v>
      </c>
      <c r="E12" s="82">
        <v>0</v>
      </c>
      <c r="F12" s="82">
        <v>0</v>
      </c>
      <c r="G12" s="82">
        <v>0</v>
      </c>
      <c r="H12" s="82">
        <v>0</v>
      </c>
      <c r="I12" s="84" t="s">
        <v>110</v>
      </c>
    </row>
    <row r="13" spans="1:14" ht="19.5" customHeight="1" x14ac:dyDescent="0.35">
      <c r="A13" s="221"/>
      <c r="B13" s="79" t="s">
        <v>17</v>
      </c>
      <c r="C13" s="7" t="s">
        <v>585</v>
      </c>
      <c r="D13" s="82" t="s">
        <v>213</v>
      </c>
      <c r="E13" s="82" t="s">
        <v>215</v>
      </c>
      <c r="F13" s="82" t="s">
        <v>213</v>
      </c>
      <c r="G13" s="82" t="s">
        <v>213</v>
      </c>
      <c r="H13" s="82" t="s">
        <v>215</v>
      </c>
      <c r="I13" s="84" t="s">
        <v>282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943</v>
      </c>
    </row>
    <row r="15" spans="1:14" ht="19.5" customHeight="1" x14ac:dyDescent="0.35">
      <c r="A15" s="222"/>
      <c r="B15" s="80" t="s">
        <v>19</v>
      </c>
      <c r="C15" s="7" t="s">
        <v>585</v>
      </c>
      <c r="D15" s="159">
        <v>9</v>
      </c>
      <c r="E15" s="159">
        <v>57</v>
      </c>
      <c r="F15" s="159">
        <v>24</v>
      </c>
      <c r="G15" s="159">
        <v>0</v>
      </c>
      <c r="H15" s="159">
        <v>81</v>
      </c>
      <c r="I15" s="160">
        <v>23.454320987654317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943</v>
      </c>
    </row>
    <row r="17" spans="1:12" ht="19.5" customHeight="1" x14ac:dyDescent="0.35">
      <c r="A17" s="221"/>
      <c r="B17" s="79" t="s">
        <v>11</v>
      </c>
      <c r="C17" s="7" t="s">
        <v>110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4" t="s">
        <v>944</v>
      </c>
    </row>
    <row r="18" spans="1:12" ht="19.5" customHeight="1" x14ac:dyDescent="0.35">
      <c r="A18" s="221"/>
      <c r="B18" s="79" t="s">
        <v>12</v>
      </c>
      <c r="C18" s="7" t="s">
        <v>585</v>
      </c>
      <c r="D18" s="82">
        <v>2</v>
      </c>
      <c r="E18" s="82">
        <v>11</v>
      </c>
      <c r="F18" s="82">
        <v>11</v>
      </c>
      <c r="G18" s="82">
        <v>0</v>
      </c>
      <c r="H18" s="82">
        <v>22</v>
      </c>
      <c r="I18" s="84">
        <v>24.91363636363636</v>
      </c>
    </row>
    <row r="19" spans="1:12" ht="19.5" customHeight="1" x14ac:dyDescent="0.35">
      <c r="A19" s="221"/>
      <c r="B19" s="79" t="s">
        <v>13</v>
      </c>
      <c r="C19" s="7" t="s">
        <v>585</v>
      </c>
      <c r="D19" s="82">
        <v>3</v>
      </c>
      <c r="E19" s="82">
        <v>23</v>
      </c>
      <c r="F19" s="82">
        <v>15</v>
      </c>
      <c r="G19" s="82">
        <v>0</v>
      </c>
      <c r="H19" s="82">
        <v>38</v>
      </c>
      <c r="I19" s="84">
        <v>24.663157894736845</v>
      </c>
    </row>
    <row r="20" spans="1:12" ht="19.5" customHeight="1" x14ac:dyDescent="0.35">
      <c r="A20" s="221"/>
      <c r="B20" s="79" t="s">
        <v>14</v>
      </c>
      <c r="C20" s="7" t="s">
        <v>585</v>
      </c>
      <c r="D20" s="82">
        <v>5</v>
      </c>
      <c r="E20" s="82">
        <v>18</v>
      </c>
      <c r="F20" s="82">
        <v>3</v>
      </c>
      <c r="G20" s="82">
        <v>0</v>
      </c>
      <c r="H20" s="82">
        <v>21</v>
      </c>
      <c r="I20" s="84">
        <v>22.323809523809523</v>
      </c>
    </row>
    <row r="21" spans="1:12" ht="19.5" customHeight="1" x14ac:dyDescent="0.35">
      <c r="A21" s="221"/>
      <c r="B21" s="79" t="s">
        <v>15</v>
      </c>
      <c r="C21" s="7" t="s">
        <v>585</v>
      </c>
      <c r="D21" s="82">
        <v>2</v>
      </c>
      <c r="E21" s="82">
        <v>6</v>
      </c>
      <c r="F21" s="82">
        <v>2</v>
      </c>
      <c r="G21" s="82">
        <v>0</v>
      </c>
      <c r="H21" s="82">
        <v>8</v>
      </c>
      <c r="I21" s="84">
        <v>23.312499999999996</v>
      </c>
    </row>
    <row r="22" spans="1:12" ht="19.5" customHeight="1" x14ac:dyDescent="0.35">
      <c r="A22" s="221"/>
      <c r="B22" s="79" t="s">
        <v>16</v>
      </c>
      <c r="C22" s="7" t="s">
        <v>585</v>
      </c>
      <c r="D22" s="82">
        <v>0</v>
      </c>
      <c r="E22" s="82">
        <v>0</v>
      </c>
      <c r="F22" s="82">
        <v>0</v>
      </c>
      <c r="G22" s="82">
        <v>0</v>
      </c>
      <c r="H22" s="82">
        <v>0</v>
      </c>
      <c r="I22" s="84" t="s">
        <v>110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110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943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944</v>
      </c>
    </row>
    <row r="25" spans="1:12" ht="19.5" customHeight="1" x14ac:dyDescent="0.35">
      <c r="A25" s="222"/>
      <c r="B25" s="80" t="s">
        <v>19</v>
      </c>
      <c r="C25" s="9" t="s">
        <v>585</v>
      </c>
      <c r="D25" s="83">
        <v>12</v>
      </c>
      <c r="E25" s="83">
        <v>58</v>
      </c>
      <c r="F25" s="83">
        <v>31</v>
      </c>
      <c r="G25" s="83">
        <v>0</v>
      </c>
      <c r="H25" s="83">
        <v>89</v>
      </c>
      <c r="I25" s="85">
        <v>24.051685393258428</v>
      </c>
    </row>
    <row r="26" spans="1:12" ht="19.5" customHeight="1" x14ac:dyDescent="0.35">
      <c r="A26" s="80" t="s">
        <v>21</v>
      </c>
      <c r="B26" s="81"/>
      <c r="C26" s="9" t="s">
        <v>585</v>
      </c>
      <c r="D26" s="83">
        <v>21</v>
      </c>
      <c r="E26" s="83">
        <v>115</v>
      </c>
      <c r="F26" s="83">
        <v>55</v>
      </c>
      <c r="G26" s="83">
        <v>0</v>
      </c>
      <c r="H26" s="83">
        <v>170</v>
      </c>
      <c r="I26" s="85">
        <v>23.767058823529414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110</v>
      </c>
      <c r="D34" s="82">
        <v>0</v>
      </c>
      <c r="E34" s="82">
        <v>0</v>
      </c>
      <c r="F34" s="82">
        <v>0</v>
      </c>
      <c r="G34" s="82">
        <v>0</v>
      </c>
      <c r="H34" s="84" t="s">
        <v>943</v>
      </c>
      <c r="L34" s="170"/>
    </row>
    <row r="35" spans="1:12" ht="19.5" customHeight="1" x14ac:dyDescent="0.35">
      <c r="A35" s="221"/>
      <c r="B35" s="79" t="s">
        <v>11</v>
      </c>
      <c r="C35" s="7" t="s">
        <v>110</v>
      </c>
      <c r="D35" s="82">
        <v>0</v>
      </c>
      <c r="E35" s="82">
        <v>0</v>
      </c>
      <c r="F35" s="82">
        <v>0</v>
      </c>
      <c r="G35" s="82">
        <v>0</v>
      </c>
      <c r="H35" s="84" t="s">
        <v>943</v>
      </c>
      <c r="L35" s="170"/>
    </row>
    <row r="36" spans="1:12" ht="19.5" customHeight="1" x14ac:dyDescent="0.35">
      <c r="A36" s="221"/>
      <c r="B36" s="79" t="s">
        <v>12</v>
      </c>
      <c r="C36" s="7" t="s">
        <v>586</v>
      </c>
      <c r="D36" s="82">
        <v>10</v>
      </c>
      <c r="E36" s="82">
        <v>16</v>
      </c>
      <c r="F36" s="82">
        <v>0</v>
      </c>
      <c r="G36" s="82">
        <v>26</v>
      </c>
      <c r="H36" s="84">
        <v>87.899999999999991</v>
      </c>
      <c r="L36" s="171"/>
    </row>
    <row r="37" spans="1:12" ht="19.5" customHeight="1" x14ac:dyDescent="0.35">
      <c r="A37" s="221"/>
      <c r="B37" s="79" t="s">
        <v>13</v>
      </c>
      <c r="C37" s="7" t="s">
        <v>586</v>
      </c>
      <c r="D37" s="82">
        <v>20</v>
      </c>
      <c r="E37" s="82">
        <v>12</v>
      </c>
      <c r="F37" s="82">
        <v>0</v>
      </c>
      <c r="G37" s="82">
        <v>32</v>
      </c>
      <c r="H37" s="84">
        <v>83.309375000000003</v>
      </c>
    </row>
    <row r="38" spans="1:12" ht="19.5" customHeight="1" x14ac:dyDescent="0.35">
      <c r="A38" s="221"/>
      <c r="B38" s="79" t="s">
        <v>14</v>
      </c>
      <c r="C38" s="7" t="s">
        <v>586</v>
      </c>
      <c r="D38" s="82">
        <v>4</v>
      </c>
      <c r="E38" s="82">
        <v>14</v>
      </c>
      <c r="F38" s="82">
        <v>0</v>
      </c>
      <c r="G38" s="82">
        <v>18</v>
      </c>
      <c r="H38" s="84">
        <v>89.3888888888889</v>
      </c>
    </row>
    <row r="39" spans="1:12" ht="19.5" customHeight="1" x14ac:dyDescent="0.35">
      <c r="A39" s="221"/>
      <c r="B39" s="79" t="s">
        <v>15</v>
      </c>
      <c r="C39" s="7" t="s">
        <v>586</v>
      </c>
      <c r="D39" s="82">
        <v>2</v>
      </c>
      <c r="E39" s="82">
        <v>2</v>
      </c>
      <c r="F39" s="82">
        <v>0</v>
      </c>
      <c r="G39" s="82">
        <v>4</v>
      </c>
      <c r="H39" s="84">
        <v>83.550000000000011</v>
      </c>
    </row>
    <row r="40" spans="1:12" ht="19.5" customHeight="1" x14ac:dyDescent="0.35">
      <c r="A40" s="221"/>
      <c r="B40" s="79" t="s">
        <v>16</v>
      </c>
      <c r="C40" s="7" t="s">
        <v>110</v>
      </c>
      <c r="D40" s="82">
        <v>0</v>
      </c>
      <c r="E40" s="82">
        <v>0</v>
      </c>
      <c r="F40" s="82">
        <v>0</v>
      </c>
      <c r="G40" s="82">
        <v>0</v>
      </c>
      <c r="H40" s="84" t="s">
        <v>110</v>
      </c>
    </row>
    <row r="41" spans="1:12" ht="19.5" customHeight="1" x14ac:dyDescent="0.35">
      <c r="A41" s="221"/>
      <c r="B41" s="79" t="s">
        <v>17</v>
      </c>
      <c r="C41" s="7" t="s">
        <v>586</v>
      </c>
      <c r="D41" s="82">
        <v>1</v>
      </c>
      <c r="E41" s="82">
        <v>0</v>
      </c>
      <c r="F41" s="82">
        <v>0</v>
      </c>
      <c r="G41" s="82">
        <v>1</v>
      </c>
      <c r="H41" s="84">
        <v>81.5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944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586</v>
      </c>
      <c r="D43" s="159">
        <v>37</v>
      </c>
      <c r="E43" s="159">
        <v>44</v>
      </c>
      <c r="F43" s="159">
        <v>0</v>
      </c>
      <c r="G43" s="159">
        <v>81</v>
      </c>
      <c r="H43" s="160">
        <v>86.123456790123456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4" t="s">
        <v>943</v>
      </c>
    </row>
    <row r="45" spans="1:12" ht="19.5" customHeight="1" x14ac:dyDescent="0.35">
      <c r="A45" s="221"/>
      <c r="B45" s="79" t="s">
        <v>11</v>
      </c>
      <c r="C45" s="7" t="s">
        <v>110</v>
      </c>
      <c r="D45" s="82">
        <v>0</v>
      </c>
      <c r="E45" s="82">
        <v>0</v>
      </c>
      <c r="F45" s="82">
        <v>0</v>
      </c>
      <c r="G45" s="82">
        <v>0</v>
      </c>
      <c r="H45" s="84" t="s">
        <v>944</v>
      </c>
    </row>
    <row r="46" spans="1:12" ht="19.5" customHeight="1" x14ac:dyDescent="0.35">
      <c r="A46" s="221"/>
      <c r="B46" s="79" t="s">
        <v>12</v>
      </c>
      <c r="C46" s="7" t="s">
        <v>586</v>
      </c>
      <c r="D46" s="82">
        <v>11</v>
      </c>
      <c r="E46" s="82">
        <v>11</v>
      </c>
      <c r="F46" s="82">
        <v>0</v>
      </c>
      <c r="G46" s="82">
        <v>22</v>
      </c>
      <c r="H46" s="84">
        <v>86.818181818181827</v>
      </c>
    </row>
    <row r="47" spans="1:12" ht="19.5" customHeight="1" x14ac:dyDescent="0.35">
      <c r="A47" s="221"/>
      <c r="B47" s="79" t="s">
        <v>13</v>
      </c>
      <c r="C47" s="7" t="s">
        <v>586</v>
      </c>
      <c r="D47" s="82">
        <v>26</v>
      </c>
      <c r="E47" s="82">
        <v>12</v>
      </c>
      <c r="F47" s="82">
        <v>0</v>
      </c>
      <c r="G47" s="82">
        <v>38</v>
      </c>
      <c r="H47" s="84">
        <v>87.981578947368419</v>
      </c>
    </row>
    <row r="48" spans="1:12" ht="19.5" customHeight="1" x14ac:dyDescent="0.35">
      <c r="A48" s="221"/>
      <c r="B48" s="79" t="s">
        <v>14</v>
      </c>
      <c r="C48" s="7" t="s">
        <v>586</v>
      </c>
      <c r="D48" s="82">
        <v>17</v>
      </c>
      <c r="E48" s="82">
        <v>4</v>
      </c>
      <c r="F48" s="82">
        <v>0</v>
      </c>
      <c r="G48" s="82">
        <v>21</v>
      </c>
      <c r="H48" s="84">
        <v>81.90000000000002</v>
      </c>
    </row>
    <row r="49" spans="1:12" ht="19.5" customHeight="1" x14ac:dyDescent="0.35">
      <c r="A49" s="221"/>
      <c r="B49" s="79" t="s">
        <v>15</v>
      </c>
      <c r="C49" s="7" t="s">
        <v>586</v>
      </c>
      <c r="D49" s="82">
        <v>6</v>
      </c>
      <c r="E49" s="82">
        <v>2</v>
      </c>
      <c r="F49" s="82">
        <v>0</v>
      </c>
      <c r="G49" s="82">
        <v>8</v>
      </c>
      <c r="H49" s="84">
        <v>82.025000000000006</v>
      </c>
    </row>
    <row r="50" spans="1:12" ht="19.5" customHeight="1" x14ac:dyDescent="0.35">
      <c r="A50" s="221"/>
      <c r="B50" s="79" t="s">
        <v>16</v>
      </c>
      <c r="C50" s="7" t="s">
        <v>586</v>
      </c>
      <c r="D50" s="82">
        <v>0</v>
      </c>
      <c r="E50" s="82">
        <v>0</v>
      </c>
      <c r="F50" s="82">
        <v>0</v>
      </c>
      <c r="G50" s="82">
        <v>0</v>
      </c>
      <c r="H50" s="84" t="s">
        <v>110</v>
      </c>
    </row>
    <row r="51" spans="1:12" ht="19.5" customHeight="1" x14ac:dyDescent="0.35">
      <c r="A51" s="221"/>
      <c r="B51" s="79" t="s">
        <v>17</v>
      </c>
      <c r="C51" s="7" t="s">
        <v>110</v>
      </c>
      <c r="D51" s="82">
        <v>0</v>
      </c>
      <c r="E51" s="82">
        <v>0</v>
      </c>
      <c r="F51" s="82">
        <v>0</v>
      </c>
      <c r="G51" s="82">
        <v>0</v>
      </c>
      <c r="H51" s="84" t="s">
        <v>110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586</v>
      </c>
      <c r="D53" s="159">
        <v>60</v>
      </c>
      <c r="E53" s="159">
        <v>29</v>
      </c>
      <c r="F53" s="159">
        <v>0</v>
      </c>
      <c r="G53" s="159">
        <v>89</v>
      </c>
      <c r="H53" s="160">
        <v>85.723595505617979</v>
      </c>
    </row>
    <row r="54" spans="1:12" ht="19.5" customHeight="1" x14ac:dyDescent="0.35">
      <c r="A54" s="80" t="s">
        <v>21</v>
      </c>
      <c r="B54" s="81"/>
      <c r="C54" s="9" t="s">
        <v>586</v>
      </c>
      <c r="D54" s="83">
        <v>97</v>
      </c>
      <c r="E54" s="83">
        <v>73</v>
      </c>
      <c r="F54" s="83">
        <v>0</v>
      </c>
      <c r="G54" s="83">
        <v>170</v>
      </c>
      <c r="H54" s="85">
        <v>85.914117647058816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110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943</v>
      </c>
      <c r="L62" s="170"/>
    </row>
    <row r="63" spans="1:12" ht="19.5" customHeight="1" x14ac:dyDescent="0.35">
      <c r="A63" s="221"/>
      <c r="B63" s="79" t="s">
        <v>11</v>
      </c>
      <c r="C63" s="7" t="s">
        <v>110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4" t="s">
        <v>943</v>
      </c>
      <c r="L63" s="170"/>
    </row>
    <row r="64" spans="1:12" ht="19.5" customHeight="1" x14ac:dyDescent="0.35">
      <c r="A64" s="221"/>
      <c r="B64" s="79" t="s">
        <v>12</v>
      </c>
      <c r="C64" s="7" t="s">
        <v>587</v>
      </c>
      <c r="D64" s="82">
        <v>17</v>
      </c>
      <c r="E64" s="82">
        <v>5</v>
      </c>
      <c r="F64" s="82">
        <v>4</v>
      </c>
      <c r="G64" s="82">
        <v>0</v>
      </c>
      <c r="H64" s="82">
        <v>26</v>
      </c>
      <c r="I64" s="84">
        <v>127.80769230769231</v>
      </c>
      <c r="L64" s="171"/>
    </row>
    <row r="65" spans="1:12" ht="19.5" customHeight="1" x14ac:dyDescent="0.35">
      <c r="A65" s="221"/>
      <c r="B65" s="79" t="s">
        <v>13</v>
      </c>
      <c r="C65" s="7" t="s">
        <v>587</v>
      </c>
      <c r="D65" s="82">
        <v>22</v>
      </c>
      <c r="E65" s="82">
        <v>8</v>
      </c>
      <c r="F65" s="82">
        <v>2</v>
      </c>
      <c r="G65" s="82">
        <v>0</v>
      </c>
      <c r="H65" s="82">
        <v>32</v>
      </c>
      <c r="I65" s="84">
        <v>125.15625</v>
      </c>
    </row>
    <row r="66" spans="1:12" ht="19.5" customHeight="1" x14ac:dyDescent="0.35">
      <c r="A66" s="221"/>
      <c r="B66" s="79" t="s">
        <v>14</v>
      </c>
      <c r="C66" s="7" t="s">
        <v>587</v>
      </c>
      <c r="D66" s="82">
        <v>6</v>
      </c>
      <c r="E66" s="82">
        <v>10</v>
      </c>
      <c r="F66" s="82">
        <v>2</v>
      </c>
      <c r="G66" s="82">
        <v>0</v>
      </c>
      <c r="H66" s="82">
        <v>18</v>
      </c>
      <c r="I66" s="84">
        <v>132.5</v>
      </c>
    </row>
    <row r="67" spans="1:12" ht="19.5" customHeight="1" x14ac:dyDescent="0.35">
      <c r="A67" s="221"/>
      <c r="B67" s="79" t="s">
        <v>15</v>
      </c>
      <c r="C67" s="7" t="s">
        <v>587</v>
      </c>
      <c r="D67" s="82">
        <v>3</v>
      </c>
      <c r="E67" s="82">
        <v>1</v>
      </c>
      <c r="F67" s="82">
        <v>0</v>
      </c>
      <c r="G67" s="82">
        <v>0</v>
      </c>
      <c r="H67" s="82">
        <v>4</v>
      </c>
      <c r="I67" s="84">
        <v>117.75</v>
      </c>
    </row>
    <row r="68" spans="1:12" ht="19.5" customHeight="1" x14ac:dyDescent="0.35">
      <c r="A68" s="221"/>
      <c r="B68" s="79" t="s">
        <v>16</v>
      </c>
      <c r="C68" s="7" t="s">
        <v>110</v>
      </c>
      <c r="D68" s="82">
        <v>0</v>
      </c>
      <c r="E68" s="82">
        <v>0</v>
      </c>
      <c r="F68" s="82">
        <v>0</v>
      </c>
      <c r="G68" s="82">
        <v>0</v>
      </c>
      <c r="H68" s="82">
        <v>0</v>
      </c>
      <c r="I68" s="84" t="s">
        <v>110</v>
      </c>
    </row>
    <row r="69" spans="1:12" ht="19.5" customHeight="1" x14ac:dyDescent="0.35">
      <c r="A69" s="221"/>
      <c r="B69" s="79" t="s">
        <v>17</v>
      </c>
      <c r="C69" s="7" t="s">
        <v>587</v>
      </c>
      <c r="D69" s="82">
        <v>1</v>
      </c>
      <c r="E69" s="82">
        <v>0</v>
      </c>
      <c r="F69" s="82">
        <v>0</v>
      </c>
      <c r="G69" s="82">
        <v>0</v>
      </c>
      <c r="H69" s="82">
        <v>1</v>
      </c>
      <c r="I69" s="84">
        <v>126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110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587</v>
      </c>
      <c r="D71" s="159">
        <v>49</v>
      </c>
      <c r="E71" s="159">
        <v>24</v>
      </c>
      <c r="F71" s="159">
        <v>8</v>
      </c>
      <c r="G71" s="159">
        <v>0</v>
      </c>
      <c r="H71" s="159">
        <v>81</v>
      </c>
      <c r="I71" s="160">
        <v>127.28395061728395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110</v>
      </c>
      <c r="D73" s="82">
        <v>0</v>
      </c>
      <c r="E73" s="82">
        <v>0</v>
      </c>
      <c r="F73" s="82">
        <v>0</v>
      </c>
      <c r="G73" s="82">
        <v>0</v>
      </c>
      <c r="H73" s="82">
        <v>0</v>
      </c>
      <c r="I73" s="84" t="s">
        <v>110</v>
      </c>
    </row>
    <row r="74" spans="1:12" ht="19.5" customHeight="1" x14ac:dyDescent="0.35">
      <c r="A74" s="221"/>
      <c r="B74" s="79" t="s">
        <v>12</v>
      </c>
      <c r="C74" s="7" t="s">
        <v>587</v>
      </c>
      <c r="D74" s="82">
        <v>16</v>
      </c>
      <c r="E74" s="82">
        <v>3</v>
      </c>
      <c r="F74" s="82">
        <v>3</v>
      </c>
      <c r="G74" s="82">
        <v>0</v>
      </c>
      <c r="H74" s="82">
        <v>22</v>
      </c>
      <c r="I74" s="84">
        <v>125.81818181818181</v>
      </c>
    </row>
    <row r="75" spans="1:12" ht="19.5" customHeight="1" x14ac:dyDescent="0.35">
      <c r="A75" s="221"/>
      <c r="B75" s="79" t="s">
        <v>13</v>
      </c>
      <c r="C75" s="7" t="s">
        <v>587</v>
      </c>
      <c r="D75" s="82">
        <v>17</v>
      </c>
      <c r="E75" s="82">
        <v>8</v>
      </c>
      <c r="F75" s="82">
        <v>13</v>
      </c>
      <c r="G75" s="82">
        <v>0</v>
      </c>
      <c r="H75" s="82">
        <v>38</v>
      </c>
      <c r="I75" s="84">
        <v>133.78947368421052</v>
      </c>
    </row>
    <row r="76" spans="1:12" ht="19.5" customHeight="1" x14ac:dyDescent="0.35">
      <c r="A76" s="221"/>
      <c r="B76" s="79" t="s">
        <v>14</v>
      </c>
      <c r="C76" s="7" t="s">
        <v>587</v>
      </c>
      <c r="D76" s="82">
        <v>10</v>
      </c>
      <c r="E76" s="82">
        <v>5</v>
      </c>
      <c r="F76" s="82">
        <v>6</v>
      </c>
      <c r="G76" s="82">
        <v>0</v>
      </c>
      <c r="H76" s="82">
        <v>21</v>
      </c>
      <c r="I76" s="84">
        <v>130.61904761904762</v>
      </c>
    </row>
    <row r="77" spans="1:12" ht="19.5" customHeight="1" x14ac:dyDescent="0.35">
      <c r="A77" s="221"/>
      <c r="B77" s="79" t="s">
        <v>15</v>
      </c>
      <c r="C77" s="7" t="s">
        <v>587</v>
      </c>
      <c r="D77" s="82">
        <v>5</v>
      </c>
      <c r="E77" s="82">
        <v>1</v>
      </c>
      <c r="F77" s="82">
        <v>2</v>
      </c>
      <c r="G77" s="82">
        <v>0</v>
      </c>
      <c r="H77" s="82">
        <v>8</v>
      </c>
      <c r="I77" s="84">
        <v>131.25</v>
      </c>
    </row>
    <row r="78" spans="1:12" ht="19.5" customHeight="1" x14ac:dyDescent="0.35">
      <c r="A78" s="221"/>
      <c r="B78" s="79" t="s">
        <v>16</v>
      </c>
      <c r="C78" s="7" t="s">
        <v>587</v>
      </c>
      <c r="D78" s="82">
        <v>0</v>
      </c>
      <c r="E78" s="82">
        <v>0</v>
      </c>
      <c r="F78" s="82">
        <v>0</v>
      </c>
      <c r="G78" s="82">
        <v>0</v>
      </c>
      <c r="H78" s="82">
        <v>0</v>
      </c>
      <c r="I78" s="84" t="s">
        <v>110</v>
      </c>
    </row>
    <row r="79" spans="1:12" ht="19.5" customHeight="1" x14ac:dyDescent="0.35">
      <c r="A79" s="221"/>
      <c r="B79" s="79" t="s">
        <v>17</v>
      </c>
      <c r="C79" s="7" t="s">
        <v>110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110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587</v>
      </c>
      <c r="D81" s="159">
        <v>48</v>
      </c>
      <c r="E81" s="159">
        <v>17</v>
      </c>
      <c r="F81" s="159">
        <v>24</v>
      </c>
      <c r="G81" s="159">
        <v>0</v>
      </c>
      <c r="H81" s="159">
        <v>89</v>
      </c>
      <c r="I81" s="160">
        <v>130.84269662921349</v>
      </c>
    </row>
    <row r="82" spans="1:12" ht="19.5" customHeight="1" x14ac:dyDescent="0.35">
      <c r="A82" s="80" t="s">
        <v>21</v>
      </c>
      <c r="B82" s="81"/>
      <c r="C82" s="20" t="s">
        <v>587</v>
      </c>
      <c r="D82" s="83">
        <v>97</v>
      </c>
      <c r="E82" s="83">
        <v>41</v>
      </c>
      <c r="F82" s="83">
        <v>32</v>
      </c>
      <c r="G82" s="83">
        <v>0</v>
      </c>
      <c r="H82" s="83">
        <v>170</v>
      </c>
      <c r="I82" s="85">
        <v>129.14705882352942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110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943</v>
      </c>
      <c r="L90" s="170"/>
    </row>
    <row r="91" spans="1:12" ht="19.5" customHeight="1" x14ac:dyDescent="0.35">
      <c r="A91" s="221"/>
      <c r="B91" s="79" t="s">
        <v>11</v>
      </c>
      <c r="C91" s="7" t="s">
        <v>110</v>
      </c>
      <c r="D91" s="82">
        <v>0</v>
      </c>
      <c r="E91" s="82">
        <v>0</v>
      </c>
      <c r="F91" s="82">
        <v>0</v>
      </c>
      <c r="G91" s="82">
        <v>0</v>
      </c>
      <c r="H91" s="82">
        <v>0</v>
      </c>
      <c r="I91" s="84" t="s">
        <v>943</v>
      </c>
      <c r="L91" s="170"/>
    </row>
    <row r="92" spans="1:12" ht="19.5" customHeight="1" x14ac:dyDescent="0.35">
      <c r="A92" s="221"/>
      <c r="B92" s="79" t="s">
        <v>12</v>
      </c>
      <c r="C92" s="7" t="s">
        <v>588</v>
      </c>
      <c r="D92" s="82">
        <v>26</v>
      </c>
      <c r="E92" s="82">
        <v>0</v>
      </c>
      <c r="F92" s="82">
        <v>0</v>
      </c>
      <c r="G92" s="82">
        <v>0</v>
      </c>
      <c r="H92" s="82">
        <v>26</v>
      </c>
      <c r="I92" s="84">
        <v>66.730769230769226</v>
      </c>
      <c r="L92" s="171"/>
    </row>
    <row r="93" spans="1:12" ht="19.5" customHeight="1" x14ac:dyDescent="0.35">
      <c r="A93" s="221"/>
      <c r="B93" s="79" t="s">
        <v>13</v>
      </c>
      <c r="C93" s="7" t="s">
        <v>588</v>
      </c>
      <c r="D93" s="82">
        <v>32</v>
      </c>
      <c r="E93" s="82">
        <v>0</v>
      </c>
      <c r="F93" s="82">
        <v>0</v>
      </c>
      <c r="G93" s="82">
        <v>0</v>
      </c>
      <c r="H93" s="82">
        <v>32</v>
      </c>
      <c r="I93" s="84">
        <v>66.25</v>
      </c>
    </row>
    <row r="94" spans="1:12" ht="19.5" customHeight="1" x14ac:dyDescent="0.35">
      <c r="A94" s="221"/>
      <c r="B94" s="79" t="s">
        <v>14</v>
      </c>
      <c r="C94" s="7" t="s">
        <v>588</v>
      </c>
      <c r="D94" s="82">
        <v>17</v>
      </c>
      <c r="E94" s="82">
        <v>1</v>
      </c>
      <c r="F94" s="82">
        <v>0</v>
      </c>
      <c r="G94" s="82">
        <v>0</v>
      </c>
      <c r="H94" s="82">
        <v>18</v>
      </c>
      <c r="I94" s="84">
        <v>68.666666666666671</v>
      </c>
    </row>
    <row r="95" spans="1:12" ht="19.5" customHeight="1" x14ac:dyDescent="0.35">
      <c r="A95" s="221"/>
      <c r="B95" s="79" t="s">
        <v>15</v>
      </c>
      <c r="C95" s="7" t="s">
        <v>588</v>
      </c>
      <c r="D95" s="82">
        <v>4</v>
      </c>
      <c r="E95" s="82">
        <v>0</v>
      </c>
      <c r="F95" s="82">
        <v>0</v>
      </c>
      <c r="G95" s="82">
        <v>0</v>
      </c>
      <c r="H95" s="82">
        <v>4</v>
      </c>
      <c r="I95" s="84">
        <v>64.25</v>
      </c>
    </row>
    <row r="96" spans="1:12" ht="19.5" customHeight="1" x14ac:dyDescent="0.35">
      <c r="A96" s="221"/>
      <c r="B96" s="79" t="s">
        <v>16</v>
      </c>
      <c r="C96" s="7" t="s">
        <v>110</v>
      </c>
      <c r="D96" s="82">
        <v>0</v>
      </c>
      <c r="E96" s="82">
        <v>0</v>
      </c>
      <c r="F96" s="82">
        <v>0</v>
      </c>
      <c r="G96" s="82">
        <v>0</v>
      </c>
      <c r="H96" s="82">
        <v>0</v>
      </c>
      <c r="I96" s="84" t="s">
        <v>110</v>
      </c>
    </row>
    <row r="97" spans="1:12" ht="19.5" customHeight="1" x14ac:dyDescent="0.35">
      <c r="A97" s="221"/>
      <c r="B97" s="79" t="s">
        <v>17</v>
      </c>
      <c r="C97" s="7" t="s">
        <v>588</v>
      </c>
      <c r="D97" s="82">
        <v>1</v>
      </c>
      <c r="E97" s="82">
        <v>0</v>
      </c>
      <c r="F97" s="82">
        <v>0</v>
      </c>
      <c r="G97" s="82">
        <v>0</v>
      </c>
      <c r="H97" s="82">
        <v>1</v>
      </c>
      <c r="I97" s="84">
        <v>70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110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588</v>
      </c>
      <c r="D99" s="159">
        <v>80</v>
      </c>
      <c r="E99" s="159">
        <v>1</v>
      </c>
      <c r="F99" s="159">
        <v>0</v>
      </c>
      <c r="G99" s="159">
        <v>0</v>
      </c>
      <c r="H99" s="159">
        <v>81</v>
      </c>
      <c r="I99" s="160">
        <v>66.888888888888886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</row>
    <row r="101" spans="1:12" ht="19.5" customHeight="1" x14ac:dyDescent="0.35">
      <c r="A101" s="221"/>
      <c r="B101" s="79" t="s">
        <v>11</v>
      </c>
      <c r="C101" s="7" t="s">
        <v>110</v>
      </c>
      <c r="D101" s="82">
        <v>0</v>
      </c>
      <c r="E101" s="82">
        <v>0</v>
      </c>
      <c r="F101" s="82">
        <v>0</v>
      </c>
      <c r="G101" s="82">
        <v>0</v>
      </c>
      <c r="H101" s="82">
        <v>0</v>
      </c>
      <c r="I101" s="84" t="s">
        <v>110</v>
      </c>
    </row>
    <row r="102" spans="1:12" ht="19.5" customHeight="1" x14ac:dyDescent="0.35">
      <c r="A102" s="221"/>
      <c r="B102" s="79" t="s">
        <v>12</v>
      </c>
      <c r="C102" s="7" t="s">
        <v>588</v>
      </c>
      <c r="D102" s="82">
        <v>20</v>
      </c>
      <c r="E102" s="82">
        <v>0</v>
      </c>
      <c r="F102" s="82">
        <v>2</v>
      </c>
      <c r="G102" s="82">
        <v>0</v>
      </c>
      <c r="H102" s="82">
        <v>22</v>
      </c>
      <c r="I102" s="84">
        <v>71.454545454545453</v>
      </c>
    </row>
    <row r="103" spans="1:12" ht="19.5" customHeight="1" x14ac:dyDescent="0.35">
      <c r="A103" s="221"/>
      <c r="B103" s="79" t="s">
        <v>13</v>
      </c>
      <c r="C103" s="7" t="s">
        <v>588</v>
      </c>
      <c r="D103" s="82">
        <v>37</v>
      </c>
      <c r="E103" s="82">
        <v>0</v>
      </c>
      <c r="F103" s="82">
        <v>1</v>
      </c>
      <c r="G103" s="82">
        <v>0</v>
      </c>
      <c r="H103" s="82">
        <v>38</v>
      </c>
      <c r="I103" s="84">
        <v>67.973684210526315</v>
      </c>
    </row>
    <row r="104" spans="1:12" ht="19.5" customHeight="1" x14ac:dyDescent="0.35">
      <c r="A104" s="221"/>
      <c r="B104" s="79" t="s">
        <v>14</v>
      </c>
      <c r="C104" s="7" t="s">
        <v>588</v>
      </c>
      <c r="D104" s="82">
        <v>21</v>
      </c>
      <c r="E104" s="82">
        <v>0</v>
      </c>
      <c r="F104" s="82">
        <v>0</v>
      </c>
      <c r="G104" s="82">
        <v>0</v>
      </c>
      <c r="H104" s="82">
        <v>21</v>
      </c>
      <c r="I104" s="84">
        <v>66.142857142857139</v>
      </c>
    </row>
    <row r="105" spans="1:12" ht="19.5" customHeight="1" x14ac:dyDescent="0.35">
      <c r="A105" s="221"/>
      <c r="B105" s="79" t="s">
        <v>15</v>
      </c>
      <c r="C105" s="7" t="s">
        <v>588</v>
      </c>
      <c r="D105" s="82">
        <v>8</v>
      </c>
      <c r="E105" s="82">
        <v>0</v>
      </c>
      <c r="F105" s="82">
        <v>0</v>
      </c>
      <c r="G105" s="82">
        <v>0</v>
      </c>
      <c r="H105" s="82">
        <v>8</v>
      </c>
      <c r="I105" s="84">
        <v>68.625</v>
      </c>
    </row>
    <row r="106" spans="1:12" ht="19.5" customHeight="1" x14ac:dyDescent="0.35">
      <c r="A106" s="221"/>
      <c r="B106" s="79" t="s">
        <v>16</v>
      </c>
      <c r="C106" s="7" t="s">
        <v>588</v>
      </c>
      <c r="D106" s="82">
        <v>0</v>
      </c>
      <c r="E106" s="82">
        <v>0</v>
      </c>
      <c r="F106" s="82">
        <v>0</v>
      </c>
      <c r="G106" s="82">
        <v>0</v>
      </c>
      <c r="H106" s="82">
        <v>0</v>
      </c>
      <c r="I106" s="84" t="s">
        <v>110</v>
      </c>
    </row>
    <row r="107" spans="1:12" ht="19.5" customHeight="1" x14ac:dyDescent="0.35">
      <c r="A107" s="221"/>
      <c r="B107" s="79" t="s">
        <v>17</v>
      </c>
      <c r="C107" s="7" t="s">
        <v>110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110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588</v>
      </c>
      <c r="D109" s="159">
        <v>86</v>
      </c>
      <c r="E109" s="159">
        <v>0</v>
      </c>
      <c r="F109" s="159">
        <v>3</v>
      </c>
      <c r="G109" s="159">
        <v>0</v>
      </c>
      <c r="H109" s="159">
        <v>89</v>
      </c>
      <c r="I109" s="160">
        <v>68.460674157303373</v>
      </c>
    </row>
    <row r="110" spans="1:12" ht="19.5" customHeight="1" x14ac:dyDescent="0.35">
      <c r="A110" s="80" t="s">
        <v>21</v>
      </c>
      <c r="B110" s="81"/>
      <c r="C110" s="9" t="s">
        <v>588</v>
      </c>
      <c r="D110" s="83">
        <v>166</v>
      </c>
      <c r="E110" s="83">
        <v>1</v>
      </c>
      <c r="F110" s="83">
        <v>3</v>
      </c>
      <c r="G110" s="83">
        <v>0</v>
      </c>
      <c r="H110" s="83">
        <v>170</v>
      </c>
      <c r="I110" s="85">
        <v>67.711764705882359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110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943</v>
      </c>
      <c r="L118" s="170"/>
    </row>
    <row r="119" spans="1:12" ht="19.5" customHeight="1" x14ac:dyDescent="0.35">
      <c r="A119" s="221"/>
      <c r="B119" s="79" t="s">
        <v>11</v>
      </c>
      <c r="C119" s="7" t="s">
        <v>110</v>
      </c>
      <c r="D119" s="82">
        <v>0</v>
      </c>
      <c r="E119" s="82">
        <v>0</v>
      </c>
      <c r="F119" s="82">
        <v>0</v>
      </c>
      <c r="G119" s="82">
        <v>0</v>
      </c>
      <c r="H119" s="82">
        <v>0</v>
      </c>
      <c r="I119" s="84" t="s">
        <v>943</v>
      </c>
      <c r="L119" s="170"/>
    </row>
    <row r="120" spans="1:12" ht="19.5" customHeight="1" x14ac:dyDescent="0.35">
      <c r="A120" s="221"/>
      <c r="B120" s="79" t="s">
        <v>12</v>
      </c>
      <c r="C120" s="7" t="s">
        <v>589</v>
      </c>
      <c r="D120" s="82">
        <v>20</v>
      </c>
      <c r="E120" s="82">
        <v>6</v>
      </c>
      <c r="F120" s="82">
        <v>0</v>
      </c>
      <c r="G120" s="82">
        <v>0</v>
      </c>
      <c r="H120" s="82">
        <v>26</v>
      </c>
      <c r="I120" s="84">
        <v>115.5</v>
      </c>
      <c r="L120" s="171"/>
    </row>
    <row r="121" spans="1:12" ht="19.5" customHeight="1" x14ac:dyDescent="0.35">
      <c r="A121" s="221"/>
      <c r="B121" s="79" t="s">
        <v>13</v>
      </c>
      <c r="C121" s="7" t="s">
        <v>589</v>
      </c>
      <c r="D121" s="82">
        <v>28</v>
      </c>
      <c r="E121" s="82">
        <v>4</v>
      </c>
      <c r="F121" s="82">
        <v>0</v>
      </c>
      <c r="G121" s="82">
        <v>0</v>
      </c>
      <c r="H121" s="82">
        <v>32</v>
      </c>
      <c r="I121" s="84">
        <v>105.15625</v>
      </c>
    </row>
    <row r="122" spans="1:12" ht="19.5" customHeight="1" x14ac:dyDescent="0.35">
      <c r="A122" s="221"/>
      <c r="B122" s="79" t="s">
        <v>14</v>
      </c>
      <c r="C122" s="7" t="s">
        <v>589</v>
      </c>
      <c r="D122" s="82">
        <v>14</v>
      </c>
      <c r="E122" s="82">
        <v>4</v>
      </c>
      <c r="F122" s="82">
        <v>0</v>
      </c>
      <c r="G122" s="82">
        <v>0</v>
      </c>
      <c r="H122" s="82">
        <v>18</v>
      </c>
      <c r="I122" s="84">
        <v>109.44444444444444</v>
      </c>
    </row>
    <row r="123" spans="1:12" ht="19.5" customHeight="1" x14ac:dyDescent="0.35">
      <c r="A123" s="221"/>
      <c r="B123" s="79" t="s">
        <v>15</v>
      </c>
      <c r="C123" s="7" t="s">
        <v>589</v>
      </c>
      <c r="D123" s="82">
        <v>4</v>
      </c>
      <c r="E123" s="82">
        <v>0</v>
      </c>
      <c r="F123" s="82">
        <v>0</v>
      </c>
      <c r="G123" s="82">
        <v>0</v>
      </c>
      <c r="H123" s="82">
        <v>4</v>
      </c>
      <c r="I123" s="84">
        <v>86</v>
      </c>
    </row>
    <row r="124" spans="1:12" ht="19.5" customHeight="1" x14ac:dyDescent="0.35">
      <c r="A124" s="221"/>
      <c r="B124" s="79" t="s">
        <v>16</v>
      </c>
      <c r="C124" s="7" t="s">
        <v>110</v>
      </c>
      <c r="D124" s="82">
        <v>0</v>
      </c>
      <c r="E124" s="82">
        <v>0</v>
      </c>
      <c r="F124" s="82">
        <v>0</v>
      </c>
      <c r="G124" s="82">
        <v>0</v>
      </c>
      <c r="H124" s="82">
        <v>0</v>
      </c>
      <c r="I124" s="84" t="s">
        <v>110</v>
      </c>
    </row>
    <row r="125" spans="1:12" ht="19.5" customHeight="1" x14ac:dyDescent="0.35">
      <c r="A125" s="221"/>
      <c r="B125" s="79" t="s">
        <v>17</v>
      </c>
      <c r="C125" s="7" t="s">
        <v>589</v>
      </c>
      <c r="D125" s="82">
        <v>1</v>
      </c>
      <c r="E125" s="82">
        <v>0</v>
      </c>
      <c r="F125" s="82">
        <v>0</v>
      </c>
      <c r="G125" s="82">
        <v>0</v>
      </c>
      <c r="H125" s="82">
        <v>1</v>
      </c>
      <c r="I125" s="84">
        <v>76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110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589</v>
      </c>
      <c r="D127" s="159">
        <v>67</v>
      </c>
      <c r="E127" s="159">
        <v>14</v>
      </c>
      <c r="F127" s="159">
        <v>0</v>
      </c>
      <c r="G127" s="159">
        <v>0</v>
      </c>
      <c r="H127" s="159">
        <v>81</v>
      </c>
      <c r="I127" s="160">
        <v>108.12345679012346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</row>
    <row r="129" spans="1:12" ht="19.5" customHeight="1" x14ac:dyDescent="0.35">
      <c r="A129" s="221"/>
      <c r="B129" s="79" t="s">
        <v>11</v>
      </c>
      <c r="C129" s="7" t="s">
        <v>110</v>
      </c>
      <c r="D129" s="82">
        <v>0</v>
      </c>
      <c r="E129" s="82">
        <v>0</v>
      </c>
      <c r="F129" s="82">
        <v>0</v>
      </c>
      <c r="G129" s="82">
        <v>0</v>
      </c>
      <c r="H129" s="82">
        <v>0</v>
      </c>
      <c r="I129" s="84" t="s">
        <v>110</v>
      </c>
    </row>
    <row r="130" spans="1:12" ht="19.5" customHeight="1" x14ac:dyDescent="0.35">
      <c r="A130" s="221"/>
      <c r="B130" s="79" t="s">
        <v>12</v>
      </c>
      <c r="C130" s="7" t="s">
        <v>589</v>
      </c>
      <c r="D130" s="82">
        <v>19</v>
      </c>
      <c r="E130" s="82">
        <v>3</v>
      </c>
      <c r="F130" s="82">
        <v>0</v>
      </c>
      <c r="G130" s="82">
        <v>0</v>
      </c>
      <c r="H130" s="82">
        <v>22</v>
      </c>
      <c r="I130" s="84">
        <v>112.13636363636364</v>
      </c>
    </row>
    <row r="131" spans="1:12" ht="19.5" customHeight="1" x14ac:dyDescent="0.35">
      <c r="A131" s="221"/>
      <c r="B131" s="79" t="s">
        <v>13</v>
      </c>
      <c r="C131" s="7" t="s">
        <v>589</v>
      </c>
      <c r="D131" s="82">
        <v>31</v>
      </c>
      <c r="E131" s="82">
        <v>7</v>
      </c>
      <c r="F131" s="82">
        <v>0</v>
      </c>
      <c r="G131" s="82">
        <v>0</v>
      </c>
      <c r="H131" s="82">
        <v>38</v>
      </c>
      <c r="I131" s="84">
        <v>117.81578947368421</v>
      </c>
    </row>
    <row r="132" spans="1:12" ht="19.5" customHeight="1" x14ac:dyDescent="0.35">
      <c r="A132" s="221"/>
      <c r="B132" s="79" t="s">
        <v>14</v>
      </c>
      <c r="C132" s="7" t="s">
        <v>589</v>
      </c>
      <c r="D132" s="82">
        <v>17</v>
      </c>
      <c r="E132" s="82">
        <v>4</v>
      </c>
      <c r="F132" s="82">
        <v>0</v>
      </c>
      <c r="G132" s="82">
        <v>0</v>
      </c>
      <c r="H132" s="82">
        <v>21</v>
      </c>
      <c r="I132" s="84">
        <v>100.66666666666667</v>
      </c>
    </row>
    <row r="133" spans="1:12" ht="19.5" customHeight="1" x14ac:dyDescent="0.35">
      <c r="A133" s="221"/>
      <c r="B133" s="79" t="s">
        <v>15</v>
      </c>
      <c r="C133" s="7" t="s">
        <v>589</v>
      </c>
      <c r="D133" s="82">
        <v>7</v>
      </c>
      <c r="E133" s="82">
        <v>1</v>
      </c>
      <c r="F133" s="82">
        <v>0</v>
      </c>
      <c r="G133" s="82">
        <v>0</v>
      </c>
      <c r="H133" s="82">
        <v>8</v>
      </c>
      <c r="I133" s="84">
        <v>109.625</v>
      </c>
    </row>
    <row r="134" spans="1:12" ht="19.5" customHeight="1" x14ac:dyDescent="0.35">
      <c r="A134" s="221"/>
      <c r="B134" s="79" t="s">
        <v>16</v>
      </c>
      <c r="C134" s="7" t="s">
        <v>589</v>
      </c>
      <c r="D134" s="82">
        <v>0</v>
      </c>
      <c r="E134" s="82">
        <v>0</v>
      </c>
      <c r="F134" s="82">
        <v>0</v>
      </c>
      <c r="G134" s="82">
        <v>0</v>
      </c>
      <c r="H134" s="82">
        <v>0</v>
      </c>
      <c r="I134" s="84" t="s">
        <v>110</v>
      </c>
    </row>
    <row r="135" spans="1:12" ht="19.5" customHeight="1" x14ac:dyDescent="0.35">
      <c r="A135" s="221"/>
      <c r="B135" s="79" t="s">
        <v>17</v>
      </c>
      <c r="C135" s="7" t="s">
        <v>110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110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589</v>
      </c>
      <c r="D137" s="159">
        <v>74</v>
      </c>
      <c r="E137" s="159">
        <v>15</v>
      </c>
      <c r="F137" s="159">
        <v>0</v>
      </c>
      <c r="G137" s="159">
        <v>0</v>
      </c>
      <c r="H137" s="159">
        <v>89</v>
      </c>
      <c r="I137" s="160">
        <v>111.62921348314607</v>
      </c>
    </row>
    <row r="138" spans="1:12" ht="19.5" customHeight="1" x14ac:dyDescent="0.35">
      <c r="A138" s="80" t="s">
        <v>21</v>
      </c>
      <c r="B138" s="81"/>
      <c r="C138" s="20" t="s">
        <v>589</v>
      </c>
      <c r="D138" s="83">
        <v>141</v>
      </c>
      <c r="E138" s="83">
        <v>29</v>
      </c>
      <c r="F138" s="83">
        <v>0</v>
      </c>
      <c r="G138" s="83">
        <v>0</v>
      </c>
      <c r="H138" s="83">
        <v>170</v>
      </c>
      <c r="I138" s="85">
        <v>109.95882352941176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110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943</v>
      </c>
      <c r="L146" s="170"/>
    </row>
    <row r="147" spans="1:12" ht="19.5" customHeight="1" x14ac:dyDescent="0.35">
      <c r="A147" s="221"/>
      <c r="B147" s="79" t="s">
        <v>11</v>
      </c>
      <c r="C147" s="7" t="s">
        <v>110</v>
      </c>
      <c r="D147" s="82">
        <v>0</v>
      </c>
      <c r="E147" s="82">
        <v>0</v>
      </c>
      <c r="F147" s="82">
        <v>0</v>
      </c>
      <c r="G147" s="82">
        <v>0</v>
      </c>
      <c r="H147" s="82">
        <v>0</v>
      </c>
      <c r="I147" s="84" t="s">
        <v>943</v>
      </c>
      <c r="L147" s="170"/>
    </row>
    <row r="148" spans="1:12" ht="19.5" customHeight="1" x14ac:dyDescent="0.35">
      <c r="A148" s="221"/>
      <c r="B148" s="79" t="s">
        <v>12</v>
      </c>
      <c r="C148" s="7" t="s">
        <v>590</v>
      </c>
      <c r="D148" s="82">
        <v>25</v>
      </c>
      <c r="E148" s="82">
        <v>1</v>
      </c>
      <c r="F148" s="82">
        <v>0</v>
      </c>
      <c r="G148" s="82">
        <v>0</v>
      </c>
      <c r="H148" s="82">
        <v>26</v>
      </c>
      <c r="I148" s="84">
        <v>53.307692307692307</v>
      </c>
      <c r="L148" s="171"/>
    </row>
    <row r="149" spans="1:12" ht="19.5" customHeight="1" x14ac:dyDescent="0.35">
      <c r="A149" s="221"/>
      <c r="B149" s="79" t="s">
        <v>13</v>
      </c>
      <c r="C149" s="7" t="s">
        <v>590</v>
      </c>
      <c r="D149" s="82">
        <v>27</v>
      </c>
      <c r="E149" s="82">
        <v>5</v>
      </c>
      <c r="F149" s="82">
        <v>0</v>
      </c>
      <c r="G149" s="82">
        <v>0</v>
      </c>
      <c r="H149" s="82">
        <v>32</v>
      </c>
      <c r="I149" s="84">
        <v>56.6875</v>
      </c>
    </row>
    <row r="150" spans="1:12" ht="19.5" customHeight="1" x14ac:dyDescent="0.35">
      <c r="A150" s="221"/>
      <c r="B150" s="79" t="s">
        <v>14</v>
      </c>
      <c r="C150" s="7" t="s">
        <v>590</v>
      </c>
      <c r="D150" s="82">
        <v>16</v>
      </c>
      <c r="E150" s="82">
        <v>2</v>
      </c>
      <c r="F150" s="82">
        <v>0</v>
      </c>
      <c r="G150" s="82">
        <v>0</v>
      </c>
      <c r="H150" s="82">
        <v>18</v>
      </c>
      <c r="I150" s="84">
        <v>58.277777777777779</v>
      </c>
    </row>
    <row r="151" spans="1:12" ht="19.5" customHeight="1" x14ac:dyDescent="0.35">
      <c r="A151" s="221"/>
      <c r="B151" s="79" t="s">
        <v>15</v>
      </c>
      <c r="C151" s="7" t="s">
        <v>590</v>
      </c>
      <c r="D151" s="82">
        <v>4</v>
      </c>
      <c r="E151" s="82">
        <v>0</v>
      </c>
      <c r="F151" s="82">
        <v>0</v>
      </c>
      <c r="G151" s="82">
        <v>0</v>
      </c>
      <c r="H151" s="82">
        <v>4</v>
      </c>
      <c r="I151" s="84">
        <v>51.75</v>
      </c>
    </row>
    <row r="152" spans="1:12" ht="19.5" customHeight="1" x14ac:dyDescent="0.35">
      <c r="A152" s="221"/>
      <c r="B152" s="79" t="s">
        <v>16</v>
      </c>
      <c r="C152" s="7" t="s">
        <v>110</v>
      </c>
      <c r="D152" s="82">
        <v>0</v>
      </c>
      <c r="E152" s="82">
        <v>0</v>
      </c>
      <c r="F152" s="82">
        <v>0</v>
      </c>
      <c r="G152" s="82">
        <v>0</v>
      </c>
      <c r="H152" s="82">
        <v>0</v>
      </c>
      <c r="I152" s="84" t="s">
        <v>110</v>
      </c>
    </row>
    <row r="153" spans="1:12" ht="19.5" customHeight="1" x14ac:dyDescent="0.35">
      <c r="A153" s="221"/>
      <c r="B153" s="79" t="s">
        <v>17</v>
      </c>
      <c r="C153" s="7" t="s">
        <v>590</v>
      </c>
      <c r="D153" s="82">
        <v>1</v>
      </c>
      <c r="E153" s="82">
        <v>0</v>
      </c>
      <c r="F153" s="82">
        <v>0</v>
      </c>
      <c r="G153" s="82">
        <v>0</v>
      </c>
      <c r="H153" s="82">
        <v>1</v>
      </c>
      <c r="I153" s="84">
        <v>73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110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590</v>
      </c>
      <c r="D155" s="159">
        <v>73</v>
      </c>
      <c r="E155" s="159">
        <v>8</v>
      </c>
      <c r="F155" s="159">
        <v>0</v>
      </c>
      <c r="G155" s="159">
        <v>0</v>
      </c>
      <c r="H155" s="159">
        <v>81</v>
      </c>
      <c r="I155" s="160">
        <v>55.913580246913583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</row>
    <row r="157" spans="1:12" ht="19.5" customHeight="1" x14ac:dyDescent="0.35">
      <c r="A157" s="221"/>
      <c r="B157" s="79" t="s">
        <v>11</v>
      </c>
      <c r="C157" s="7" t="s">
        <v>110</v>
      </c>
      <c r="D157" s="82">
        <v>0</v>
      </c>
      <c r="E157" s="82">
        <v>0</v>
      </c>
      <c r="F157" s="82">
        <v>0</v>
      </c>
      <c r="G157" s="82">
        <v>0</v>
      </c>
      <c r="H157" s="82">
        <v>0</v>
      </c>
      <c r="I157" s="84" t="s">
        <v>110</v>
      </c>
    </row>
    <row r="158" spans="1:12" ht="19.5" customHeight="1" x14ac:dyDescent="0.35">
      <c r="A158" s="221"/>
      <c r="B158" s="79" t="s">
        <v>12</v>
      </c>
      <c r="C158" s="7" t="s">
        <v>590</v>
      </c>
      <c r="D158" s="82">
        <v>22</v>
      </c>
      <c r="E158" s="82">
        <v>0</v>
      </c>
      <c r="F158" s="82">
        <v>0</v>
      </c>
      <c r="G158" s="82">
        <v>0</v>
      </c>
      <c r="H158" s="82">
        <v>22</v>
      </c>
      <c r="I158" s="84">
        <v>60.31818181818182</v>
      </c>
    </row>
    <row r="159" spans="1:12" ht="19.5" customHeight="1" x14ac:dyDescent="0.35">
      <c r="A159" s="221"/>
      <c r="B159" s="79" t="s">
        <v>13</v>
      </c>
      <c r="C159" s="7" t="s">
        <v>590</v>
      </c>
      <c r="D159" s="82">
        <v>37</v>
      </c>
      <c r="E159" s="82">
        <v>1</v>
      </c>
      <c r="F159" s="82">
        <v>0</v>
      </c>
      <c r="G159" s="82">
        <v>0</v>
      </c>
      <c r="H159" s="82">
        <v>38</v>
      </c>
      <c r="I159" s="84">
        <v>59.5</v>
      </c>
    </row>
    <row r="160" spans="1:12" ht="19.5" customHeight="1" x14ac:dyDescent="0.35">
      <c r="A160" s="221"/>
      <c r="B160" s="79" t="s">
        <v>14</v>
      </c>
      <c r="C160" s="7" t="s">
        <v>590</v>
      </c>
      <c r="D160" s="82">
        <v>21</v>
      </c>
      <c r="E160" s="82">
        <v>0</v>
      </c>
      <c r="F160" s="82">
        <v>0</v>
      </c>
      <c r="G160" s="82">
        <v>0</v>
      </c>
      <c r="H160" s="82">
        <v>21</v>
      </c>
      <c r="I160" s="84">
        <v>61.285714285714285</v>
      </c>
    </row>
    <row r="161" spans="1:12" ht="19.5" customHeight="1" x14ac:dyDescent="0.35">
      <c r="A161" s="221"/>
      <c r="B161" s="79" t="s">
        <v>15</v>
      </c>
      <c r="C161" s="7" t="s">
        <v>590</v>
      </c>
      <c r="D161" s="82">
        <v>8</v>
      </c>
      <c r="E161" s="82">
        <v>0</v>
      </c>
      <c r="F161" s="82">
        <v>0</v>
      </c>
      <c r="G161" s="82">
        <v>0</v>
      </c>
      <c r="H161" s="82">
        <v>8</v>
      </c>
      <c r="I161" s="84">
        <v>58.375</v>
      </c>
    </row>
    <row r="162" spans="1:12" ht="19.5" customHeight="1" x14ac:dyDescent="0.35">
      <c r="A162" s="221"/>
      <c r="B162" s="79" t="s">
        <v>16</v>
      </c>
      <c r="C162" s="7" t="s">
        <v>590</v>
      </c>
      <c r="D162" s="82">
        <v>0</v>
      </c>
      <c r="E162" s="82">
        <v>0</v>
      </c>
      <c r="F162" s="82">
        <v>0</v>
      </c>
      <c r="G162" s="82">
        <v>0</v>
      </c>
      <c r="H162" s="82">
        <v>0</v>
      </c>
      <c r="I162" s="84" t="s">
        <v>110</v>
      </c>
    </row>
    <row r="163" spans="1:12" ht="19.5" customHeight="1" x14ac:dyDescent="0.35">
      <c r="A163" s="221"/>
      <c r="B163" s="79" t="s">
        <v>17</v>
      </c>
      <c r="C163" s="7" t="s">
        <v>110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110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590</v>
      </c>
      <c r="D165" s="159">
        <v>88</v>
      </c>
      <c r="E165" s="159">
        <v>1</v>
      </c>
      <c r="F165" s="159">
        <v>0</v>
      </c>
      <c r="G165" s="159">
        <v>0</v>
      </c>
      <c r="H165" s="159">
        <v>89</v>
      </c>
      <c r="I165" s="160">
        <v>60.022471910112358</v>
      </c>
    </row>
    <row r="166" spans="1:12" ht="19.5" customHeight="1" x14ac:dyDescent="0.35">
      <c r="A166" s="80" t="s">
        <v>21</v>
      </c>
      <c r="B166" s="81"/>
      <c r="C166" s="20" t="s">
        <v>590</v>
      </c>
      <c r="D166" s="83">
        <v>161</v>
      </c>
      <c r="E166" s="83">
        <v>9</v>
      </c>
      <c r="F166" s="83">
        <v>0</v>
      </c>
      <c r="G166" s="83">
        <v>0</v>
      </c>
      <c r="H166" s="83">
        <v>170</v>
      </c>
      <c r="I166" s="85">
        <v>58.064705882352939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110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943</v>
      </c>
      <c r="L174" s="170"/>
    </row>
    <row r="175" spans="1:12" ht="19.5" customHeight="1" x14ac:dyDescent="0.35">
      <c r="A175" s="221"/>
      <c r="B175" s="79" t="s">
        <v>11</v>
      </c>
      <c r="C175" s="7" t="s">
        <v>110</v>
      </c>
      <c r="D175" s="82">
        <v>0</v>
      </c>
      <c r="E175" s="82">
        <v>0</v>
      </c>
      <c r="F175" s="82">
        <v>0</v>
      </c>
      <c r="G175" s="82">
        <v>0</v>
      </c>
      <c r="H175" s="82">
        <v>0</v>
      </c>
      <c r="I175" s="84" t="s">
        <v>943</v>
      </c>
      <c r="L175" s="170"/>
    </row>
    <row r="176" spans="1:12" ht="19.5" customHeight="1" x14ac:dyDescent="0.35">
      <c r="A176" s="221"/>
      <c r="B176" s="79" t="s">
        <v>12</v>
      </c>
      <c r="C176" s="7" t="s">
        <v>591</v>
      </c>
      <c r="D176" s="82">
        <v>13</v>
      </c>
      <c r="E176" s="82">
        <v>4</v>
      </c>
      <c r="F176" s="82">
        <v>9</v>
      </c>
      <c r="G176" s="82">
        <v>0</v>
      </c>
      <c r="H176" s="82">
        <v>26</v>
      </c>
      <c r="I176" s="84">
        <v>119.5</v>
      </c>
      <c r="L176" s="171"/>
    </row>
    <row r="177" spans="1:12" ht="19.5" customHeight="1" x14ac:dyDescent="0.35">
      <c r="A177" s="221"/>
      <c r="B177" s="79" t="s">
        <v>13</v>
      </c>
      <c r="C177" s="7" t="s">
        <v>591</v>
      </c>
      <c r="D177" s="82">
        <v>25</v>
      </c>
      <c r="E177" s="82">
        <v>5</v>
      </c>
      <c r="F177" s="82">
        <v>2</v>
      </c>
      <c r="G177" s="82">
        <v>0</v>
      </c>
      <c r="H177" s="82">
        <v>32</v>
      </c>
      <c r="I177" s="84">
        <v>108.5625</v>
      </c>
    </row>
    <row r="178" spans="1:12" ht="19.5" customHeight="1" x14ac:dyDescent="0.35">
      <c r="A178" s="221"/>
      <c r="B178" s="79" t="s">
        <v>14</v>
      </c>
      <c r="C178" s="7" t="s">
        <v>591</v>
      </c>
      <c r="D178" s="82">
        <v>14</v>
      </c>
      <c r="E178" s="82">
        <v>2</v>
      </c>
      <c r="F178" s="82">
        <v>2</v>
      </c>
      <c r="G178" s="82">
        <v>0</v>
      </c>
      <c r="H178" s="82">
        <v>18</v>
      </c>
      <c r="I178" s="84">
        <v>108.72222222222223</v>
      </c>
    </row>
    <row r="179" spans="1:12" ht="19.5" customHeight="1" x14ac:dyDescent="0.35">
      <c r="A179" s="221"/>
      <c r="B179" s="79" t="s">
        <v>15</v>
      </c>
      <c r="C179" s="7" t="s">
        <v>591</v>
      </c>
      <c r="D179" s="82">
        <v>1</v>
      </c>
      <c r="E179" s="82">
        <v>3</v>
      </c>
      <c r="F179" s="82">
        <v>0</v>
      </c>
      <c r="G179" s="82">
        <v>0</v>
      </c>
      <c r="H179" s="82">
        <v>4</v>
      </c>
      <c r="I179" s="84">
        <v>117.25</v>
      </c>
    </row>
    <row r="180" spans="1:12" ht="19.5" customHeight="1" x14ac:dyDescent="0.35">
      <c r="A180" s="221"/>
      <c r="B180" s="79" t="s">
        <v>16</v>
      </c>
      <c r="C180" s="7" t="s">
        <v>110</v>
      </c>
      <c r="D180" s="82">
        <v>0</v>
      </c>
      <c r="E180" s="82">
        <v>0</v>
      </c>
      <c r="F180" s="82">
        <v>0</v>
      </c>
      <c r="G180" s="82">
        <v>0</v>
      </c>
      <c r="H180" s="82">
        <v>0</v>
      </c>
      <c r="I180" s="84" t="s">
        <v>110</v>
      </c>
    </row>
    <row r="181" spans="1:12" ht="19.5" customHeight="1" x14ac:dyDescent="0.35">
      <c r="A181" s="221"/>
      <c r="B181" s="79" t="s">
        <v>17</v>
      </c>
      <c r="C181" s="7" t="s">
        <v>591</v>
      </c>
      <c r="D181" s="82">
        <v>0</v>
      </c>
      <c r="E181" s="82">
        <v>1</v>
      </c>
      <c r="F181" s="82">
        <v>0</v>
      </c>
      <c r="G181" s="82">
        <v>0</v>
      </c>
      <c r="H181" s="82">
        <v>1</v>
      </c>
      <c r="I181" s="84">
        <v>121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110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591</v>
      </c>
      <c r="D183" s="159">
        <v>53</v>
      </c>
      <c r="E183" s="159">
        <v>15</v>
      </c>
      <c r="F183" s="159">
        <v>13</v>
      </c>
      <c r="G183" s="159">
        <v>0</v>
      </c>
      <c r="H183" s="159">
        <v>81</v>
      </c>
      <c r="I183" s="160">
        <v>112.69135802469135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</row>
    <row r="185" spans="1:12" ht="19.5" customHeight="1" x14ac:dyDescent="0.35">
      <c r="A185" s="221"/>
      <c r="B185" s="79" t="s">
        <v>11</v>
      </c>
      <c r="C185" s="7" t="s">
        <v>110</v>
      </c>
      <c r="D185" s="82">
        <v>0</v>
      </c>
      <c r="E185" s="82">
        <v>0</v>
      </c>
      <c r="F185" s="82">
        <v>0</v>
      </c>
      <c r="G185" s="82">
        <v>0</v>
      </c>
      <c r="H185" s="82">
        <v>0</v>
      </c>
      <c r="I185" s="84" t="s">
        <v>110</v>
      </c>
    </row>
    <row r="186" spans="1:12" ht="19.5" customHeight="1" x14ac:dyDescent="0.35">
      <c r="A186" s="221"/>
      <c r="B186" s="79" t="s">
        <v>12</v>
      </c>
      <c r="C186" s="7" t="s">
        <v>591</v>
      </c>
      <c r="D186" s="82">
        <v>10</v>
      </c>
      <c r="E186" s="82">
        <v>8</v>
      </c>
      <c r="F186" s="82">
        <v>4</v>
      </c>
      <c r="G186" s="82">
        <v>0</v>
      </c>
      <c r="H186" s="82">
        <v>22</v>
      </c>
      <c r="I186" s="84">
        <v>120.27272727272727</v>
      </c>
    </row>
    <row r="187" spans="1:12" ht="19.5" customHeight="1" x14ac:dyDescent="0.35">
      <c r="A187" s="221"/>
      <c r="B187" s="79" t="s">
        <v>13</v>
      </c>
      <c r="C187" s="7" t="s">
        <v>591</v>
      </c>
      <c r="D187" s="82">
        <v>18</v>
      </c>
      <c r="E187" s="82">
        <v>7</v>
      </c>
      <c r="F187" s="82">
        <v>13</v>
      </c>
      <c r="G187" s="82">
        <v>0</v>
      </c>
      <c r="H187" s="82">
        <v>38</v>
      </c>
      <c r="I187" s="84">
        <v>125.42105263157895</v>
      </c>
    </row>
    <row r="188" spans="1:12" ht="19.5" customHeight="1" x14ac:dyDescent="0.35">
      <c r="A188" s="221"/>
      <c r="B188" s="79" t="s">
        <v>14</v>
      </c>
      <c r="C188" s="7" t="s">
        <v>591</v>
      </c>
      <c r="D188" s="82">
        <v>11</v>
      </c>
      <c r="E188" s="82">
        <v>6</v>
      </c>
      <c r="F188" s="82">
        <v>4</v>
      </c>
      <c r="G188" s="82">
        <v>0</v>
      </c>
      <c r="H188" s="82">
        <v>21</v>
      </c>
      <c r="I188" s="84">
        <v>117.33333333333333</v>
      </c>
    </row>
    <row r="189" spans="1:12" ht="19.5" customHeight="1" x14ac:dyDescent="0.35">
      <c r="A189" s="221"/>
      <c r="B189" s="79" t="s">
        <v>15</v>
      </c>
      <c r="C189" s="7" t="s">
        <v>591</v>
      </c>
      <c r="D189" s="82">
        <v>4</v>
      </c>
      <c r="E189" s="82">
        <v>2</v>
      </c>
      <c r="F189" s="82">
        <v>2</v>
      </c>
      <c r="G189" s="82">
        <v>0</v>
      </c>
      <c r="H189" s="82">
        <v>8</v>
      </c>
      <c r="I189" s="84">
        <v>124.25</v>
      </c>
    </row>
    <row r="190" spans="1:12" ht="19.5" customHeight="1" x14ac:dyDescent="0.35">
      <c r="A190" s="221"/>
      <c r="B190" s="79" t="s">
        <v>16</v>
      </c>
      <c r="C190" s="7" t="s">
        <v>591</v>
      </c>
      <c r="D190" s="82">
        <v>0</v>
      </c>
      <c r="E190" s="82">
        <v>0</v>
      </c>
      <c r="F190" s="82">
        <v>0</v>
      </c>
      <c r="G190" s="82">
        <v>0</v>
      </c>
      <c r="H190" s="82">
        <v>0</v>
      </c>
      <c r="I190" s="84" t="s">
        <v>110</v>
      </c>
    </row>
    <row r="191" spans="1:12" ht="19.5" customHeight="1" x14ac:dyDescent="0.35">
      <c r="A191" s="221"/>
      <c r="B191" s="79" t="s">
        <v>17</v>
      </c>
      <c r="C191" s="7" t="s">
        <v>110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110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591</v>
      </c>
      <c r="D193" s="159">
        <v>43</v>
      </c>
      <c r="E193" s="159">
        <v>23</v>
      </c>
      <c r="F193" s="159">
        <v>23</v>
      </c>
      <c r="G193" s="159">
        <v>0</v>
      </c>
      <c r="H193" s="159">
        <v>89</v>
      </c>
      <c r="I193" s="160">
        <v>122.13483146067416</v>
      </c>
    </row>
    <row r="194" spans="1:12" ht="19.5" customHeight="1" x14ac:dyDescent="0.35">
      <c r="A194" s="80" t="s">
        <v>21</v>
      </c>
      <c r="B194" s="81"/>
      <c r="C194" s="20" t="s">
        <v>591</v>
      </c>
      <c r="D194" s="83">
        <v>96</v>
      </c>
      <c r="E194" s="83">
        <v>38</v>
      </c>
      <c r="F194" s="83">
        <v>36</v>
      </c>
      <c r="G194" s="83">
        <v>0</v>
      </c>
      <c r="H194" s="83">
        <v>170</v>
      </c>
      <c r="I194" s="85">
        <v>117.63529411764706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110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945</v>
      </c>
      <c r="L202" s="170"/>
    </row>
    <row r="203" spans="1:12" ht="19.5" customHeight="1" x14ac:dyDescent="0.35">
      <c r="A203" s="221"/>
      <c r="B203" s="79" t="s">
        <v>11</v>
      </c>
      <c r="C203" s="7" t="s">
        <v>110</v>
      </c>
      <c r="D203" s="82">
        <v>0</v>
      </c>
      <c r="E203" s="82">
        <v>0</v>
      </c>
      <c r="F203" s="82">
        <v>0</v>
      </c>
      <c r="G203" s="82">
        <v>0</v>
      </c>
      <c r="H203" s="82">
        <v>0</v>
      </c>
      <c r="I203" s="84" t="s">
        <v>943</v>
      </c>
      <c r="L203" s="170"/>
    </row>
    <row r="204" spans="1:12" ht="19.5" customHeight="1" x14ac:dyDescent="0.35">
      <c r="A204" s="221"/>
      <c r="B204" s="79" t="s">
        <v>12</v>
      </c>
      <c r="C204" s="7" t="s">
        <v>592</v>
      </c>
      <c r="D204" s="82">
        <v>13</v>
      </c>
      <c r="E204" s="82">
        <v>4</v>
      </c>
      <c r="F204" s="82">
        <v>9</v>
      </c>
      <c r="G204" s="82">
        <v>0</v>
      </c>
      <c r="H204" s="82">
        <v>26</v>
      </c>
      <c r="I204" s="84">
        <v>119.5</v>
      </c>
      <c r="L204" s="171"/>
    </row>
    <row r="205" spans="1:12" ht="19.5" customHeight="1" x14ac:dyDescent="0.35">
      <c r="A205" s="221"/>
      <c r="B205" s="79" t="s">
        <v>13</v>
      </c>
      <c r="C205" s="7" t="s">
        <v>592</v>
      </c>
      <c r="D205" s="82">
        <v>25</v>
      </c>
      <c r="E205" s="82">
        <v>5</v>
      </c>
      <c r="F205" s="82">
        <v>2</v>
      </c>
      <c r="G205" s="82">
        <v>0</v>
      </c>
      <c r="H205" s="82">
        <v>32</v>
      </c>
      <c r="I205" s="84">
        <v>108.5625</v>
      </c>
    </row>
    <row r="206" spans="1:12" ht="19.5" customHeight="1" x14ac:dyDescent="0.35">
      <c r="A206" s="221"/>
      <c r="B206" s="79" t="s">
        <v>14</v>
      </c>
      <c r="C206" s="7" t="s">
        <v>592</v>
      </c>
      <c r="D206" s="82">
        <v>14</v>
      </c>
      <c r="E206" s="82">
        <v>2</v>
      </c>
      <c r="F206" s="82">
        <v>2</v>
      </c>
      <c r="G206" s="82">
        <v>0</v>
      </c>
      <c r="H206" s="82">
        <v>18</v>
      </c>
      <c r="I206" s="84">
        <v>108.72222222222223</v>
      </c>
    </row>
    <row r="207" spans="1:12" ht="19.5" customHeight="1" x14ac:dyDescent="0.35">
      <c r="A207" s="221"/>
      <c r="B207" s="79" t="s">
        <v>15</v>
      </c>
      <c r="C207" s="7" t="s">
        <v>592</v>
      </c>
      <c r="D207" s="82">
        <v>1</v>
      </c>
      <c r="E207" s="82">
        <v>3</v>
      </c>
      <c r="F207" s="82">
        <v>0</v>
      </c>
      <c r="G207" s="82">
        <v>0</v>
      </c>
      <c r="H207" s="82">
        <v>4</v>
      </c>
      <c r="I207" s="84">
        <v>117.25</v>
      </c>
    </row>
    <row r="208" spans="1:12" ht="19.5" customHeight="1" x14ac:dyDescent="0.35">
      <c r="A208" s="221"/>
      <c r="B208" s="79" t="s">
        <v>16</v>
      </c>
      <c r="C208" s="7" t="s">
        <v>110</v>
      </c>
      <c r="D208" s="82">
        <v>0</v>
      </c>
      <c r="E208" s="82">
        <v>0</v>
      </c>
      <c r="F208" s="82">
        <v>0</v>
      </c>
      <c r="G208" s="82">
        <v>0</v>
      </c>
      <c r="H208" s="82">
        <v>0</v>
      </c>
      <c r="I208" s="84" t="s">
        <v>110</v>
      </c>
    </row>
    <row r="209" spans="1:12" ht="19.5" customHeight="1" x14ac:dyDescent="0.35">
      <c r="A209" s="221"/>
      <c r="B209" s="79" t="s">
        <v>17</v>
      </c>
      <c r="C209" s="7" t="s">
        <v>592</v>
      </c>
      <c r="D209" s="82">
        <v>0</v>
      </c>
      <c r="E209" s="82">
        <v>1</v>
      </c>
      <c r="F209" s="82">
        <v>0</v>
      </c>
      <c r="G209" s="82">
        <v>0</v>
      </c>
      <c r="H209" s="82">
        <v>1</v>
      </c>
      <c r="I209" s="84">
        <v>121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110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592</v>
      </c>
      <c r="D211" s="159">
        <v>53</v>
      </c>
      <c r="E211" s="159">
        <v>15</v>
      </c>
      <c r="F211" s="159">
        <v>13</v>
      </c>
      <c r="G211" s="159">
        <v>0</v>
      </c>
      <c r="H211" s="159">
        <v>81</v>
      </c>
      <c r="I211" s="160">
        <v>112.69135802469135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</row>
    <row r="213" spans="1:12" ht="19.5" customHeight="1" x14ac:dyDescent="0.35">
      <c r="A213" s="221"/>
      <c r="B213" s="79" t="s">
        <v>11</v>
      </c>
      <c r="C213" s="7" t="s">
        <v>110</v>
      </c>
      <c r="D213" s="82">
        <v>0</v>
      </c>
      <c r="E213" s="82">
        <v>0</v>
      </c>
      <c r="F213" s="82">
        <v>0</v>
      </c>
      <c r="G213" s="82">
        <v>0</v>
      </c>
      <c r="H213" s="82">
        <v>0</v>
      </c>
      <c r="I213" s="84" t="s">
        <v>110</v>
      </c>
    </row>
    <row r="214" spans="1:12" ht="19.5" customHeight="1" x14ac:dyDescent="0.35">
      <c r="A214" s="221"/>
      <c r="B214" s="79" t="s">
        <v>12</v>
      </c>
      <c r="C214" s="7" t="s">
        <v>592</v>
      </c>
      <c r="D214" s="82">
        <v>10</v>
      </c>
      <c r="E214" s="82">
        <v>8</v>
      </c>
      <c r="F214" s="82">
        <v>4</v>
      </c>
      <c r="G214" s="82">
        <v>0</v>
      </c>
      <c r="H214" s="82">
        <v>22</v>
      </c>
      <c r="I214" s="84">
        <v>120.27272727272727</v>
      </c>
    </row>
    <row r="215" spans="1:12" ht="19.5" customHeight="1" x14ac:dyDescent="0.35">
      <c r="A215" s="221"/>
      <c r="B215" s="79" t="s">
        <v>13</v>
      </c>
      <c r="C215" s="7" t="s">
        <v>592</v>
      </c>
      <c r="D215" s="82">
        <v>18</v>
      </c>
      <c r="E215" s="82">
        <v>7</v>
      </c>
      <c r="F215" s="82">
        <v>13</v>
      </c>
      <c r="G215" s="82">
        <v>0</v>
      </c>
      <c r="H215" s="82">
        <v>38</v>
      </c>
      <c r="I215" s="84">
        <v>125.42105263157895</v>
      </c>
    </row>
    <row r="216" spans="1:12" ht="19.5" customHeight="1" x14ac:dyDescent="0.35">
      <c r="A216" s="221"/>
      <c r="B216" s="79" t="s">
        <v>14</v>
      </c>
      <c r="C216" s="7" t="s">
        <v>592</v>
      </c>
      <c r="D216" s="82">
        <v>11</v>
      </c>
      <c r="E216" s="82">
        <v>6</v>
      </c>
      <c r="F216" s="82">
        <v>4</v>
      </c>
      <c r="G216" s="82">
        <v>0</v>
      </c>
      <c r="H216" s="82">
        <v>21</v>
      </c>
      <c r="I216" s="84">
        <v>117.33333333333333</v>
      </c>
    </row>
    <row r="217" spans="1:12" ht="19.5" customHeight="1" x14ac:dyDescent="0.35">
      <c r="A217" s="221"/>
      <c r="B217" s="79" t="s">
        <v>15</v>
      </c>
      <c r="C217" s="7" t="s">
        <v>592</v>
      </c>
      <c r="D217" s="82">
        <v>4</v>
      </c>
      <c r="E217" s="82">
        <v>2</v>
      </c>
      <c r="F217" s="82">
        <v>2</v>
      </c>
      <c r="G217" s="82">
        <v>0</v>
      </c>
      <c r="H217" s="82">
        <v>8</v>
      </c>
      <c r="I217" s="84">
        <v>124.25</v>
      </c>
    </row>
    <row r="218" spans="1:12" ht="19.5" customHeight="1" x14ac:dyDescent="0.35">
      <c r="A218" s="221"/>
      <c r="B218" s="79" t="s">
        <v>16</v>
      </c>
      <c r="C218" s="7" t="s">
        <v>592</v>
      </c>
      <c r="D218" s="82">
        <v>0</v>
      </c>
      <c r="E218" s="82">
        <v>0</v>
      </c>
      <c r="F218" s="82">
        <v>0</v>
      </c>
      <c r="G218" s="82">
        <v>0</v>
      </c>
      <c r="H218" s="82">
        <v>0</v>
      </c>
      <c r="I218" s="84" t="s">
        <v>110</v>
      </c>
    </row>
    <row r="219" spans="1:12" ht="19.5" customHeight="1" x14ac:dyDescent="0.35">
      <c r="A219" s="221"/>
      <c r="B219" s="79" t="s">
        <v>17</v>
      </c>
      <c r="C219" s="7" t="s">
        <v>110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110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592</v>
      </c>
      <c r="D221" s="159">
        <v>43</v>
      </c>
      <c r="E221" s="159">
        <v>23</v>
      </c>
      <c r="F221" s="159">
        <v>23</v>
      </c>
      <c r="G221" s="159">
        <v>0</v>
      </c>
      <c r="H221" s="159">
        <v>89</v>
      </c>
      <c r="I221" s="160">
        <v>122.13483146067416</v>
      </c>
    </row>
    <row r="222" spans="1:12" ht="19.5" customHeight="1" x14ac:dyDescent="0.35">
      <c r="A222" s="80" t="s">
        <v>21</v>
      </c>
      <c r="B222" s="81"/>
      <c r="C222" s="20" t="s">
        <v>592</v>
      </c>
      <c r="D222" s="83">
        <v>96</v>
      </c>
      <c r="E222" s="83">
        <v>38</v>
      </c>
      <c r="F222" s="83">
        <v>36</v>
      </c>
      <c r="G222" s="83">
        <v>0</v>
      </c>
      <c r="H222" s="83">
        <v>170</v>
      </c>
      <c r="I222" s="85">
        <v>117.63529411764706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110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943</v>
      </c>
      <c r="L230" s="170"/>
    </row>
    <row r="231" spans="1:12" ht="19.5" customHeight="1" x14ac:dyDescent="0.35">
      <c r="A231" s="221"/>
      <c r="B231" s="79" t="s">
        <v>11</v>
      </c>
      <c r="C231" s="7" t="s">
        <v>110</v>
      </c>
      <c r="D231" s="82">
        <v>0</v>
      </c>
      <c r="E231" s="82">
        <v>0</v>
      </c>
      <c r="F231" s="82">
        <v>0</v>
      </c>
      <c r="G231" s="82">
        <v>0</v>
      </c>
      <c r="H231" s="82">
        <v>0</v>
      </c>
      <c r="I231" s="84" t="s">
        <v>944</v>
      </c>
      <c r="L231" s="170"/>
    </row>
    <row r="232" spans="1:12" ht="19.5" customHeight="1" x14ac:dyDescent="0.35">
      <c r="A232" s="221"/>
      <c r="B232" s="79" t="s">
        <v>12</v>
      </c>
      <c r="C232" s="7" t="s">
        <v>593</v>
      </c>
      <c r="D232" s="82">
        <v>24</v>
      </c>
      <c r="E232" s="82">
        <v>2</v>
      </c>
      <c r="F232" s="82">
        <v>0</v>
      </c>
      <c r="G232" s="82">
        <v>0</v>
      </c>
      <c r="H232" s="82">
        <v>26</v>
      </c>
      <c r="I232" s="84">
        <v>20.23076923076923</v>
      </c>
      <c r="L232" s="171"/>
    </row>
    <row r="233" spans="1:12" ht="19.5" customHeight="1" x14ac:dyDescent="0.35">
      <c r="A233" s="221"/>
      <c r="B233" s="79" t="s">
        <v>13</v>
      </c>
      <c r="C233" s="7" t="s">
        <v>593</v>
      </c>
      <c r="D233" s="82">
        <v>29</v>
      </c>
      <c r="E233" s="82">
        <v>3</v>
      </c>
      <c r="F233" s="82">
        <v>0</v>
      </c>
      <c r="G233" s="82">
        <v>0</v>
      </c>
      <c r="H233" s="82">
        <v>32</v>
      </c>
      <c r="I233" s="84">
        <v>16.46875</v>
      </c>
    </row>
    <row r="234" spans="1:12" ht="19.5" customHeight="1" x14ac:dyDescent="0.35">
      <c r="A234" s="221"/>
      <c r="B234" s="79" t="s">
        <v>14</v>
      </c>
      <c r="C234" s="7" t="s">
        <v>593</v>
      </c>
      <c r="D234" s="82">
        <v>18</v>
      </c>
      <c r="E234" s="82">
        <v>0</v>
      </c>
      <c r="F234" s="82">
        <v>0</v>
      </c>
      <c r="G234" s="82">
        <v>0</v>
      </c>
      <c r="H234" s="82">
        <v>18</v>
      </c>
      <c r="I234" s="84">
        <v>14.055555555555555</v>
      </c>
    </row>
    <row r="235" spans="1:12" ht="19.5" customHeight="1" x14ac:dyDescent="0.35">
      <c r="A235" s="221"/>
      <c r="B235" s="79" t="s">
        <v>15</v>
      </c>
      <c r="C235" s="7" t="s">
        <v>593</v>
      </c>
      <c r="D235" s="82">
        <v>4</v>
      </c>
      <c r="E235" s="82">
        <v>0</v>
      </c>
      <c r="F235" s="82">
        <v>0</v>
      </c>
      <c r="G235" s="82">
        <v>0</v>
      </c>
      <c r="H235" s="82">
        <v>4</v>
      </c>
      <c r="I235" s="84">
        <v>13</v>
      </c>
    </row>
    <row r="236" spans="1:12" ht="19.5" customHeight="1" x14ac:dyDescent="0.35">
      <c r="A236" s="221"/>
      <c r="B236" s="79" t="s">
        <v>16</v>
      </c>
      <c r="C236" s="7" t="s">
        <v>110</v>
      </c>
      <c r="D236" s="82">
        <v>0</v>
      </c>
      <c r="E236" s="82">
        <v>0</v>
      </c>
      <c r="F236" s="82">
        <v>0</v>
      </c>
      <c r="G236" s="82">
        <v>0</v>
      </c>
      <c r="H236" s="82">
        <v>0</v>
      </c>
      <c r="I236" s="84" t="s">
        <v>110</v>
      </c>
    </row>
    <row r="237" spans="1:12" ht="19.5" customHeight="1" x14ac:dyDescent="0.35">
      <c r="A237" s="221"/>
      <c r="B237" s="79" t="s">
        <v>17</v>
      </c>
      <c r="C237" s="7" t="s">
        <v>593</v>
      </c>
      <c r="D237" s="82">
        <v>1</v>
      </c>
      <c r="E237" s="82">
        <v>0</v>
      </c>
      <c r="F237" s="82">
        <v>0</v>
      </c>
      <c r="G237" s="82">
        <v>0</v>
      </c>
      <c r="H237" s="82">
        <v>1</v>
      </c>
      <c r="I237" s="84">
        <v>10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110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593</v>
      </c>
      <c r="D239" s="159">
        <v>76</v>
      </c>
      <c r="E239" s="159">
        <v>5</v>
      </c>
      <c r="F239" s="159">
        <v>0</v>
      </c>
      <c r="G239" s="159">
        <v>0</v>
      </c>
      <c r="H239" s="159">
        <v>81</v>
      </c>
      <c r="I239" s="160">
        <v>16.888888888888889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</row>
    <row r="241" spans="1:12" ht="19.5" customHeight="1" x14ac:dyDescent="0.35">
      <c r="A241" s="221"/>
      <c r="B241" s="79" t="s">
        <v>11</v>
      </c>
      <c r="C241" s="7" t="s">
        <v>110</v>
      </c>
      <c r="D241" s="82">
        <v>0</v>
      </c>
      <c r="E241" s="82">
        <v>0</v>
      </c>
      <c r="F241" s="82">
        <v>0</v>
      </c>
      <c r="G241" s="82">
        <v>0</v>
      </c>
      <c r="H241" s="82">
        <v>0</v>
      </c>
      <c r="I241" s="84" t="s">
        <v>110</v>
      </c>
    </row>
    <row r="242" spans="1:12" ht="19.5" customHeight="1" x14ac:dyDescent="0.35">
      <c r="A242" s="221"/>
      <c r="B242" s="79" t="s">
        <v>12</v>
      </c>
      <c r="C242" s="7" t="s">
        <v>593</v>
      </c>
      <c r="D242" s="82">
        <v>22</v>
      </c>
      <c r="E242" s="82">
        <v>0</v>
      </c>
      <c r="F242" s="82">
        <v>0</v>
      </c>
      <c r="G242" s="82">
        <v>0</v>
      </c>
      <c r="H242" s="82">
        <v>22</v>
      </c>
      <c r="I242" s="84">
        <v>14.045454545454545</v>
      </c>
    </row>
    <row r="243" spans="1:12" ht="19.5" customHeight="1" x14ac:dyDescent="0.35">
      <c r="A243" s="221"/>
      <c r="B243" s="79" t="s">
        <v>13</v>
      </c>
      <c r="C243" s="7" t="s">
        <v>593</v>
      </c>
      <c r="D243" s="82">
        <v>35</v>
      </c>
      <c r="E243" s="82">
        <v>3</v>
      </c>
      <c r="F243" s="82">
        <v>0</v>
      </c>
      <c r="G243" s="82">
        <v>0</v>
      </c>
      <c r="H243" s="82">
        <v>38</v>
      </c>
      <c r="I243" s="84">
        <v>15.552631578947368</v>
      </c>
    </row>
    <row r="244" spans="1:12" ht="19.5" customHeight="1" x14ac:dyDescent="0.35">
      <c r="A244" s="221"/>
      <c r="B244" s="79" t="s">
        <v>14</v>
      </c>
      <c r="C244" s="7" t="s">
        <v>593</v>
      </c>
      <c r="D244" s="82">
        <v>20</v>
      </c>
      <c r="E244" s="82">
        <v>1</v>
      </c>
      <c r="F244" s="82">
        <v>0</v>
      </c>
      <c r="G244" s="82">
        <v>0</v>
      </c>
      <c r="H244" s="82">
        <v>21</v>
      </c>
      <c r="I244" s="84">
        <v>12.952380952380953</v>
      </c>
    </row>
    <row r="245" spans="1:12" ht="19.5" customHeight="1" x14ac:dyDescent="0.35">
      <c r="A245" s="221"/>
      <c r="B245" s="79" t="s">
        <v>15</v>
      </c>
      <c r="C245" s="7" t="s">
        <v>593</v>
      </c>
      <c r="D245" s="82">
        <v>7</v>
      </c>
      <c r="E245" s="82">
        <v>1</v>
      </c>
      <c r="F245" s="82">
        <v>0</v>
      </c>
      <c r="G245" s="82">
        <v>0</v>
      </c>
      <c r="H245" s="82">
        <v>8</v>
      </c>
      <c r="I245" s="84">
        <v>16.125</v>
      </c>
    </row>
    <row r="246" spans="1:12" ht="19.5" customHeight="1" x14ac:dyDescent="0.35">
      <c r="A246" s="221"/>
      <c r="B246" s="79" t="s">
        <v>16</v>
      </c>
      <c r="C246" s="7" t="s">
        <v>593</v>
      </c>
      <c r="D246" s="82">
        <v>0</v>
      </c>
      <c r="E246" s="82">
        <v>0</v>
      </c>
      <c r="F246" s="82">
        <v>0</v>
      </c>
      <c r="G246" s="82">
        <v>0</v>
      </c>
      <c r="H246" s="82">
        <v>0</v>
      </c>
      <c r="I246" s="84" t="s">
        <v>110</v>
      </c>
    </row>
    <row r="247" spans="1:12" ht="19.5" customHeight="1" x14ac:dyDescent="0.35">
      <c r="A247" s="221"/>
      <c r="B247" s="79" t="s">
        <v>17</v>
      </c>
      <c r="C247" s="7" t="s">
        <v>110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110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593</v>
      </c>
      <c r="D249" s="159">
        <v>84</v>
      </c>
      <c r="E249" s="159">
        <v>5</v>
      </c>
      <c r="F249" s="159">
        <v>0</v>
      </c>
      <c r="G249" s="159">
        <v>0</v>
      </c>
      <c r="H249" s="159">
        <v>89</v>
      </c>
      <c r="I249" s="160">
        <v>14.617977528089888</v>
      </c>
    </row>
    <row r="250" spans="1:12" ht="19.5" customHeight="1" x14ac:dyDescent="0.35">
      <c r="A250" s="80" t="s">
        <v>21</v>
      </c>
      <c r="B250" s="81"/>
      <c r="C250" s="20" t="s">
        <v>593</v>
      </c>
      <c r="D250" s="83">
        <v>160</v>
      </c>
      <c r="E250" s="83">
        <v>10</v>
      </c>
      <c r="F250" s="83">
        <v>0</v>
      </c>
      <c r="G250" s="83">
        <v>0</v>
      </c>
      <c r="H250" s="83">
        <v>170</v>
      </c>
      <c r="I250" s="85">
        <v>15.7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110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943</v>
      </c>
      <c r="L258" s="170"/>
    </row>
    <row r="259" spans="1:12" ht="19.5" customHeight="1" x14ac:dyDescent="0.35">
      <c r="A259" s="221"/>
      <c r="B259" s="79" t="s">
        <v>11</v>
      </c>
      <c r="C259" s="7" t="s">
        <v>110</v>
      </c>
      <c r="D259" s="82">
        <v>0</v>
      </c>
      <c r="E259" s="82">
        <v>0</v>
      </c>
      <c r="F259" s="82">
        <v>0</v>
      </c>
      <c r="G259" s="82">
        <v>0</v>
      </c>
      <c r="H259" s="82">
        <v>0</v>
      </c>
      <c r="I259" s="84" t="s">
        <v>943</v>
      </c>
      <c r="L259" s="170"/>
    </row>
    <row r="260" spans="1:12" ht="19.5" customHeight="1" x14ac:dyDescent="0.35">
      <c r="A260" s="221"/>
      <c r="B260" s="79" t="s">
        <v>12</v>
      </c>
      <c r="C260" s="7" t="s">
        <v>594</v>
      </c>
      <c r="D260" s="82">
        <v>22</v>
      </c>
      <c r="E260" s="82">
        <v>4</v>
      </c>
      <c r="F260" s="82">
        <v>0</v>
      </c>
      <c r="G260" s="82">
        <v>0</v>
      </c>
      <c r="H260" s="82">
        <v>26</v>
      </c>
      <c r="I260" s="84">
        <v>28.46153846153846</v>
      </c>
      <c r="L260" s="171"/>
    </row>
    <row r="261" spans="1:12" ht="19.5" customHeight="1" x14ac:dyDescent="0.35">
      <c r="A261" s="221"/>
      <c r="B261" s="79" t="s">
        <v>13</v>
      </c>
      <c r="C261" s="7" t="s">
        <v>594</v>
      </c>
      <c r="D261" s="82">
        <v>30</v>
      </c>
      <c r="E261" s="82">
        <v>1</v>
      </c>
      <c r="F261" s="82">
        <v>1</v>
      </c>
      <c r="G261" s="82">
        <v>0</v>
      </c>
      <c r="H261" s="82">
        <v>32</v>
      </c>
      <c r="I261" s="84">
        <v>26.78125</v>
      </c>
    </row>
    <row r="262" spans="1:12" ht="19.5" customHeight="1" x14ac:dyDescent="0.35">
      <c r="A262" s="221"/>
      <c r="B262" s="79" t="s">
        <v>14</v>
      </c>
      <c r="C262" s="7" t="s">
        <v>594</v>
      </c>
      <c r="D262" s="82">
        <v>18</v>
      </c>
      <c r="E262" s="82">
        <v>0</v>
      </c>
      <c r="F262" s="82">
        <v>0</v>
      </c>
      <c r="G262" s="82">
        <v>0</v>
      </c>
      <c r="H262" s="82">
        <v>18</v>
      </c>
      <c r="I262" s="84">
        <v>23.944444444444443</v>
      </c>
    </row>
    <row r="263" spans="1:12" ht="19.5" customHeight="1" x14ac:dyDescent="0.35">
      <c r="A263" s="221"/>
      <c r="B263" s="79" t="s">
        <v>15</v>
      </c>
      <c r="C263" s="7" t="s">
        <v>594</v>
      </c>
      <c r="D263" s="82">
        <v>4</v>
      </c>
      <c r="E263" s="82">
        <v>0</v>
      </c>
      <c r="F263" s="82">
        <v>0</v>
      </c>
      <c r="G263" s="82">
        <v>0</v>
      </c>
      <c r="H263" s="82">
        <v>4</v>
      </c>
      <c r="I263" s="84">
        <v>15.5</v>
      </c>
    </row>
    <row r="264" spans="1:12" ht="19.5" customHeight="1" x14ac:dyDescent="0.35">
      <c r="A264" s="221"/>
      <c r="B264" s="79" t="s">
        <v>16</v>
      </c>
      <c r="C264" s="7" t="s">
        <v>110</v>
      </c>
      <c r="D264" s="82">
        <v>0</v>
      </c>
      <c r="E264" s="82">
        <v>0</v>
      </c>
      <c r="F264" s="82">
        <v>0</v>
      </c>
      <c r="G264" s="82">
        <v>0</v>
      </c>
      <c r="H264" s="82">
        <v>0</v>
      </c>
      <c r="I264" s="84" t="s">
        <v>110</v>
      </c>
    </row>
    <row r="265" spans="1:12" ht="19.5" customHeight="1" x14ac:dyDescent="0.35">
      <c r="A265" s="221"/>
      <c r="B265" s="79" t="s">
        <v>17</v>
      </c>
      <c r="C265" s="7" t="s">
        <v>594</v>
      </c>
      <c r="D265" s="82">
        <v>1</v>
      </c>
      <c r="E265" s="82">
        <v>0</v>
      </c>
      <c r="F265" s="82">
        <v>0</v>
      </c>
      <c r="G265" s="82">
        <v>0</v>
      </c>
      <c r="H265" s="82">
        <v>1</v>
      </c>
      <c r="I265" s="84">
        <v>30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110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594</v>
      </c>
      <c r="D267" s="159">
        <v>75</v>
      </c>
      <c r="E267" s="159">
        <v>5</v>
      </c>
      <c r="F267" s="159">
        <v>1</v>
      </c>
      <c r="G267" s="159">
        <v>0</v>
      </c>
      <c r="H267" s="159">
        <v>81</v>
      </c>
      <c r="I267" s="160">
        <v>26.172839506172838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</row>
    <row r="269" spans="1:12" ht="19.5" customHeight="1" x14ac:dyDescent="0.35">
      <c r="A269" s="221"/>
      <c r="B269" s="79" t="s">
        <v>11</v>
      </c>
      <c r="C269" s="7" t="s">
        <v>110</v>
      </c>
      <c r="D269" s="82">
        <v>0</v>
      </c>
      <c r="E269" s="82">
        <v>0</v>
      </c>
      <c r="F269" s="82">
        <v>0</v>
      </c>
      <c r="G269" s="82">
        <v>0</v>
      </c>
      <c r="H269" s="82">
        <v>0</v>
      </c>
      <c r="I269" s="84" t="s">
        <v>110</v>
      </c>
    </row>
    <row r="270" spans="1:12" ht="19.5" customHeight="1" x14ac:dyDescent="0.35">
      <c r="A270" s="221"/>
      <c r="B270" s="79" t="s">
        <v>12</v>
      </c>
      <c r="C270" s="7" t="s">
        <v>594</v>
      </c>
      <c r="D270" s="82">
        <v>22</v>
      </c>
      <c r="E270" s="82">
        <v>0</v>
      </c>
      <c r="F270" s="82">
        <v>0</v>
      </c>
      <c r="G270" s="82">
        <v>0</v>
      </c>
      <c r="H270" s="82">
        <v>22</v>
      </c>
      <c r="I270" s="84">
        <v>18.40909090909091</v>
      </c>
    </row>
    <row r="271" spans="1:12" ht="19.5" customHeight="1" x14ac:dyDescent="0.35">
      <c r="A271" s="221"/>
      <c r="B271" s="79" t="s">
        <v>13</v>
      </c>
      <c r="C271" s="7" t="s">
        <v>594</v>
      </c>
      <c r="D271" s="82">
        <v>36</v>
      </c>
      <c r="E271" s="82">
        <v>1</v>
      </c>
      <c r="F271" s="82">
        <v>1</v>
      </c>
      <c r="G271" s="82">
        <v>0</v>
      </c>
      <c r="H271" s="82">
        <v>38</v>
      </c>
      <c r="I271" s="84">
        <v>22.236842105263158</v>
      </c>
    </row>
    <row r="272" spans="1:12" ht="19.5" customHeight="1" x14ac:dyDescent="0.35">
      <c r="A272" s="221"/>
      <c r="B272" s="79" t="s">
        <v>14</v>
      </c>
      <c r="C272" s="7" t="s">
        <v>594</v>
      </c>
      <c r="D272" s="82">
        <v>19</v>
      </c>
      <c r="E272" s="82">
        <v>2</v>
      </c>
      <c r="F272" s="82">
        <v>0</v>
      </c>
      <c r="G272" s="82">
        <v>0</v>
      </c>
      <c r="H272" s="82">
        <v>21</v>
      </c>
      <c r="I272" s="84">
        <v>21.761904761904763</v>
      </c>
    </row>
    <row r="273" spans="1:13" ht="19.5" customHeight="1" x14ac:dyDescent="0.35">
      <c r="A273" s="221"/>
      <c r="B273" s="79" t="s">
        <v>15</v>
      </c>
      <c r="C273" s="7" t="s">
        <v>594</v>
      </c>
      <c r="D273" s="82">
        <v>8</v>
      </c>
      <c r="E273" s="82">
        <v>0</v>
      </c>
      <c r="F273" s="82">
        <v>0</v>
      </c>
      <c r="G273" s="82">
        <v>0</v>
      </c>
      <c r="H273" s="82">
        <v>8</v>
      </c>
      <c r="I273" s="84">
        <v>15.875</v>
      </c>
    </row>
    <row r="274" spans="1:13" ht="19.5" customHeight="1" x14ac:dyDescent="0.35">
      <c r="A274" s="221"/>
      <c r="B274" s="79" t="s">
        <v>16</v>
      </c>
      <c r="C274" s="7" t="s">
        <v>594</v>
      </c>
      <c r="D274" s="82">
        <v>0</v>
      </c>
      <c r="E274" s="82">
        <v>0</v>
      </c>
      <c r="F274" s="82">
        <v>0</v>
      </c>
      <c r="G274" s="82">
        <v>0</v>
      </c>
      <c r="H274" s="82">
        <v>0</v>
      </c>
      <c r="I274" s="84" t="s">
        <v>110</v>
      </c>
    </row>
    <row r="275" spans="1:13" ht="19.5" customHeight="1" x14ac:dyDescent="0.35">
      <c r="A275" s="221"/>
      <c r="B275" s="79" t="s">
        <v>17</v>
      </c>
      <c r="C275" s="7" t="s">
        <v>110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110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594</v>
      </c>
      <c r="D277" s="159">
        <v>85</v>
      </c>
      <c r="E277" s="159">
        <v>3</v>
      </c>
      <c r="F277" s="159">
        <v>1</v>
      </c>
      <c r="G277" s="159">
        <v>0</v>
      </c>
      <c r="H277" s="159">
        <v>89</v>
      </c>
      <c r="I277" s="160">
        <v>20.606741573033709</v>
      </c>
    </row>
    <row r="278" spans="1:13" ht="19.5" customHeight="1" x14ac:dyDescent="0.35">
      <c r="A278" s="80" t="s">
        <v>21</v>
      </c>
      <c r="B278" s="81"/>
      <c r="C278" s="20" t="s">
        <v>594</v>
      </c>
      <c r="D278" s="83">
        <v>160</v>
      </c>
      <c r="E278" s="83">
        <v>8</v>
      </c>
      <c r="F278" s="83">
        <v>2</v>
      </c>
      <c r="G278" s="83">
        <v>0</v>
      </c>
      <c r="H278" s="83">
        <v>170</v>
      </c>
      <c r="I278" s="85">
        <v>23.258823529411764</v>
      </c>
      <c r="K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K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K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110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943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110</v>
      </c>
      <c r="D287" s="82">
        <v>0</v>
      </c>
      <c r="E287" s="82">
        <v>0</v>
      </c>
      <c r="F287" s="82">
        <v>0</v>
      </c>
      <c r="G287" s="82">
        <v>0</v>
      </c>
      <c r="H287" s="82">
        <v>0</v>
      </c>
      <c r="I287" s="82">
        <v>0</v>
      </c>
      <c r="J287" s="84" t="s">
        <v>944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595</v>
      </c>
      <c r="D288" s="82">
        <v>10</v>
      </c>
      <c r="E288" s="82">
        <v>5</v>
      </c>
      <c r="F288" s="82">
        <v>1</v>
      </c>
      <c r="G288" s="82">
        <v>2</v>
      </c>
      <c r="H288" s="82">
        <v>8</v>
      </c>
      <c r="I288" s="82">
        <v>26</v>
      </c>
      <c r="J288" s="84">
        <v>97.75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595</v>
      </c>
      <c r="D289" s="82">
        <v>16</v>
      </c>
      <c r="E289" s="82">
        <v>7</v>
      </c>
      <c r="F289" s="82">
        <v>0</v>
      </c>
      <c r="G289" s="82">
        <v>3</v>
      </c>
      <c r="H289" s="82">
        <v>6</v>
      </c>
      <c r="I289" s="82">
        <v>32</v>
      </c>
      <c r="J289" s="84">
        <v>98</v>
      </c>
      <c r="K289" s="21"/>
    </row>
    <row r="290" spans="1:13" ht="19.5" customHeight="1" x14ac:dyDescent="0.35">
      <c r="A290" s="221"/>
      <c r="B290" s="79" t="s">
        <v>14</v>
      </c>
      <c r="C290" s="7" t="s">
        <v>595</v>
      </c>
      <c r="D290" s="82">
        <v>8</v>
      </c>
      <c r="E290" s="82">
        <v>1</v>
      </c>
      <c r="F290" s="82">
        <v>1</v>
      </c>
      <c r="G290" s="82">
        <v>5</v>
      </c>
      <c r="H290" s="82">
        <v>3</v>
      </c>
      <c r="I290" s="82">
        <v>18</v>
      </c>
      <c r="J290" s="84">
        <v>97.6</v>
      </c>
      <c r="K290" s="21"/>
    </row>
    <row r="291" spans="1:13" ht="19.5" customHeight="1" x14ac:dyDescent="0.35">
      <c r="A291" s="221"/>
      <c r="B291" s="79" t="s">
        <v>15</v>
      </c>
      <c r="C291" s="7" t="s">
        <v>595</v>
      </c>
      <c r="D291" s="82">
        <v>2</v>
      </c>
      <c r="E291" s="82">
        <v>0</v>
      </c>
      <c r="F291" s="82">
        <v>0</v>
      </c>
      <c r="G291" s="82">
        <v>1</v>
      </c>
      <c r="H291" s="82">
        <v>1</v>
      </c>
      <c r="I291" s="82">
        <v>4</v>
      </c>
      <c r="J291" s="84">
        <v>92</v>
      </c>
      <c r="K291" s="21"/>
    </row>
    <row r="292" spans="1:13" ht="19.5" customHeight="1" x14ac:dyDescent="0.35">
      <c r="A292" s="221"/>
      <c r="B292" s="79" t="s">
        <v>16</v>
      </c>
      <c r="C292" s="7" t="s">
        <v>110</v>
      </c>
      <c r="D292" s="82">
        <v>0</v>
      </c>
      <c r="E292" s="82">
        <v>0</v>
      </c>
      <c r="F292" s="82">
        <v>0</v>
      </c>
      <c r="G292" s="82">
        <v>0</v>
      </c>
      <c r="H292" s="82">
        <v>0</v>
      </c>
      <c r="I292" s="82">
        <v>0</v>
      </c>
      <c r="J292" s="84" t="s">
        <v>110</v>
      </c>
      <c r="K292" s="21"/>
    </row>
    <row r="293" spans="1:13" ht="19.5" customHeight="1" x14ac:dyDescent="0.35">
      <c r="A293" s="221"/>
      <c r="B293" s="79" t="s">
        <v>17</v>
      </c>
      <c r="C293" s="7" t="s">
        <v>595</v>
      </c>
      <c r="D293" s="82">
        <v>1</v>
      </c>
      <c r="E293" s="82">
        <v>0</v>
      </c>
      <c r="F293" s="82">
        <v>0</v>
      </c>
      <c r="G293" s="82">
        <v>0</v>
      </c>
      <c r="H293" s="82">
        <v>0</v>
      </c>
      <c r="I293" s="82">
        <v>1</v>
      </c>
      <c r="J293" s="84">
        <v>98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110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595</v>
      </c>
      <c r="D295" s="159">
        <v>37</v>
      </c>
      <c r="E295" s="159">
        <v>13</v>
      </c>
      <c r="F295" s="159">
        <v>2</v>
      </c>
      <c r="G295" s="159">
        <v>11</v>
      </c>
      <c r="H295" s="159">
        <v>18</v>
      </c>
      <c r="I295" s="159">
        <v>81</v>
      </c>
      <c r="J295" s="160">
        <v>97.615384615384613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110</v>
      </c>
      <c r="D297" s="82">
        <v>0</v>
      </c>
      <c r="E297" s="82">
        <v>0</v>
      </c>
      <c r="F297" s="82">
        <v>0</v>
      </c>
      <c r="G297" s="82">
        <v>0</v>
      </c>
      <c r="H297" s="82">
        <v>0</v>
      </c>
      <c r="I297" s="82">
        <v>0</v>
      </c>
      <c r="J297" s="84" t="s">
        <v>110</v>
      </c>
      <c r="K297" s="21"/>
    </row>
    <row r="298" spans="1:13" ht="19.5" customHeight="1" x14ac:dyDescent="0.35">
      <c r="A298" s="221"/>
      <c r="B298" s="79" t="s">
        <v>12</v>
      </c>
      <c r="C298" s="7" t="s">
        <v>595</v>
      </c>
      <c r="D298" s="82">
        <v>12</v>
      </c>
      <c r="E298" s="82">
        <v>5</v>
      </c>
      <c r="F298" s="82">
        <v>0</v>
      </c>
      <c r="G298" s="82">
        <v>3</v>
      </c>
      <c r="H298" s="82">
        <v>2</v>
      </c>
      <c r="I298" s="82">
        <v>22</v>
      </c>
      <c r="J298" s="84">
        <v>94.941176470588232</v>
      </c>
      <c r="K298" s="21"/>
    </row>
    <row r="299" spans="1:13" ht="19.5" customHeight="1" x14ac:dyDescent="0.35">
      <c r="A299" s="221"/>
      <c r="B299" s="79" t="s">
        <v>13</v>
      </c>
      <c r="C299" s="7" t="s">
        <v>595</v>
      </c>
      <c r="D299" s="82">
        <v>21</v>
      </c>
      <c r="E299" s="82">
        <v>6</v>
      </c>
      <c r="F299" s="82">
        <v>0</v>
      </c>
      <c r="G299" s="82">
        <v>3</v>
      </c>
      <c r="H299" s="82">
        <v>8</v>
      </c>
      <c r="I299" s="82">
        <v>38</v>
      </c>
      <c r="J299" s="84">
        <v>94.259259259259252</v>
      </c>
      <c r="K299" s="21"/>
    </row>
    <row r="300" spans="1:13" ht="19.5" customHeight="1" x14ac:dyDescent="0.35">
      <c r="A300" s="221"/>
      <c r="B300" s="79" t="s">
        <v>14</v>
      </c>
      <c r="C300" s="7" t="s">
        <v>595</v>
      </c>
      <c r="D300" s="82">
        <v>7</v>
      </c>
      <c r="E300" s="82">
        <v>4</v>
      </c>
      <c r="F300" s="82">
        <v>0</v>
      </c>
      <c r="G300" s="82">
        <v>3</v>
      </c>
      <c r="H300" s="82">
        <v>7</v>
      </c>
      <c r="I300" s="82">
        <v>21</v>
      </c>
      <c r="J300" s="84">
        <v>99.36363636363636</v>
      </c>
      <c r="K300" s="21"/>
    </row>
    <row r="301" spans="1:13" ht="19.5" customHeight="1" x14ac:dyDescent="0.35">
      <c r="A301" s="221"/>
      <c r="B301" s="79" t="s">
        <v>15</v>
      </c>
      <c r="C301" s="7" t="s">
        <v>595</v>
      </c>
      <c r="D301" s="82">
        <v>5</v>
      </c>
      <c r="E301" s="82">
        <v>0</v>
      </c>
      <c r="F301" s="82">
        <v>0</v>
      </c>
      <c r="G301" s="82">
        <v>1</v>
      </c>
      <c r="H301" s="82">
        <v>2</v>
      </c>
      <c r="I301" s="82">
        <v>8</v>
      </c>
      <c r="J301" s="84">
        <v>90.6</v>
      </c>
      <c r="K301" s="21"/>
    </row>
    <row r="302" spans="1:13" ht="19.5" customHeight="1" x14ac:dyDescent="0.35">
      <c r="A302" s="221"/>
      <c r="B302" s="79" t="s">
        <v>16</v>
      </c>
      <c r="C302" s="7" t="s">
        <v>595</v>
      </c>
      <c r="D302" s="82">
        <v>0</v>
      </c>
      <c r="E302" s="82">
        <v>0</v>
      </c>
      <c r="F302" s="82">
        <v>0</v>
      </c>
      <c r="G302" s="82">
        <v>0</v>
      </c>
      <c r="H302" s="82">
        <v>0</v>
      </c>
      <c r="I302" s="82">
        <v>0</v>
      </c>
      <c r="J302" s="84" t="s">
        <v>110</v>
      </c>
      <c r="K302" s="21"/>
    </row>
    <row r="303" spans="1:13" ht="19.5" customHeight="1" x14ac:dyDescent="0.35">
      <c r="A303" s="221"/>
      <c r="B303" s="79" t="s">
        <v>17</v>
      </c>
      <c r="C303" s="7" t="s">
        <v>110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110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1"/>
    </row>
    <row r="305" spans="1:12" ht="19.5" customHeight="1" x14ac:dyDescent="0.35">
      <c r="A305" s="222"/>
      <c r="B305" s="80" t="s">
        <v>19</v>
      </c>
      <c r="C305" s="7" t="s">
        <v>595</v>
      </c>
      <c r="D305" s="159">
        <v>45</v>
      </c>
      <c r="E305" s="159">
        <v>15</v>
      </c>
      <c r="F305" s="159">
        <v>0</v>
      </c>
      <c r="G305" s="159">
        <v>10</v>
      </c>
      <c r="H305" s="159">
        <v>19</v>
      </c>
      <c r="I305" s="159">
        <v>89</v>
      </c>
      <c r="J305" s="160">
        <v>95.083333333333329</v>
      </c>
      <c r="K305" s="26"/>
    </row>
    <row r="306" spans="1:12" ht="19.5" customHeight="1" x14ac:dyDescent="0.35">
      <c r="A306" s="80" t="s">
        <v>21</v>
      </c>
      <c r="B306" s="81"/>
      <c r="C306" s="9" t="s">
        <v>595</v>
      </c>
      <c r="D306" s="83">
        <v>82</v>
      </c>
      <c r="E306" s="83">
        <v>28</v>
      </c>
      <c r="F306" s="83">
        <v>2</v>
      </c>
      <c r="G306" s="83">
        <v>21</v>
      </c>
      <c r="H306" s="83">
        <v>37</v>
      </c>
      <c r="I306" s="83">
        <v>170</v>
      </c>
      <c r="J306" s="85">
        <v>96.258928571428569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110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943</v>
      </c>
      <c r="L314" s="170"/>
    </row>
    <row r="315" spans="1:12" ht="19.5" customHeight="1" x14ac:dyDescent="0.35">
      <c r="A315" s="221"/>
      <c r="B315" s="79" t="s">
        <v>11</v>
      </c>
      <c r="C315" s="7" t="s">
        <v>110</v>
      </c>
      <c r="D315" s="82">
        <v>0</v>
      </c>
      <c r="E315" s="82">
        <v>0</v>
      </c>
      <c r="F315" s="82">
        <v>0</v>
      </c>
      <c r="G315" s="82">
        <v>0</v>
      </c>
      <c r="H315" s="82">
        <v>0</v>
      </c>
      <c r="I315" s="92" t="s">
        <v>943</v>
      </c>
      <c r="L315" s="170"/>
    </row>
    <row r="316" spans="1:12" ht="19.5" customHeight="1" x14ac:dyDescent="0.35">
      <c r="A316" s="221"/>
      <c r="B316" s="79" t="s">
        <v>12</v>
      </c>
      <c r="C316" s="7" t="s">
        <v>596</v>
      </c>
      <c r="D316" s="82">
        <v>2</v>
      </c>
      <c r="E316" s="82">
        <v>19</v>
      </c>
      <c r="F316" s="82">
        <v>5</v>
      </c>
      <c r="G316" s="82">
        <v>0</v>
      </c>
      <c r="H316" s="82">
        <v>26</v>
      </c>
      <c r="I316" s="92">
        <v>6.1000000000000005</v>
      </c>
      <c r="L316" s="171"/>
    </row>
    <row r="317" spans="1:12" ht="19.5" customHeight="1" x14ac:dyDescent="0.35">
      <c r="A317" s="221"/>
      <c r="B317" s="79" t="s">
        <v>13</v>
      </c>
      <c r="C317" s="7" t="s">
        <v>596</v>
      </c>
      <c r="D317" s="82">
        <v>2</v>
      </c>
      <c r="E317" s="82">
        <v>25</v>
      </c>
      <c r="F317" s="82">
        <v>5</v>
      </c>
      <c r="G317" s="82">
        <v>0</v>
      </c>
      <c r="H317" s="82">
        <v>32</v>
      </c>
      <c r="I317" s="92">
        <v>6.0750000000000002</v>
      </c>
    </row>
    <row r="318" spans="1:12" ht="19.5" customHeight="1" x14ac:dyDescent="0.35">
      <c r="A318" s="221"/>
      <c r="B318" s="79" t="s">
        <v>14</v>
      </c>
      <c r="C318" s="7" t="s">
        <v>596</v>
      </c>
      <c r="D318" s="82">
        <v>1</v>
      </c>
      <c r="E318" s="82">
        <v>15</v>
      </c>
      <c r="F318" s="82">
        <v>2</v>
      </c>
      <c r="G318" s="82">
        <v>0</v>
      </c>
      <c r="H318" s="82">
        <v>18</v>
      </c>
      <c r="I318" s="92">
        <v>6.0333333333333341</v>
      </c>
    </row>
    <row r="319" spans="1:12" ht="19.5" customHeight="1" x14ac:dyDescent="0.35">
      <c r="A319" s="221"/>
      <c r="B319" s="79" t="s">
        <v>15</v>
      </c>
      <c r="C319" s="7" t="s">
        <v>596</v>
      </c>
      <c r="D319" s="82">
        <v>1</v>
      </c>
      <c r="E319" s="82">
        <v>3</v>
      </c>
      <c r="F319" s="82">
        <v>0</v>
      </c>
      <c r="G319" s="82">
        <v>0</v>
      </c>
      <c r="H319" s="82">
        <v>4</v>
      </c>
      <c r="I319" s="92">
        <v>5.85</v>
      </c>
    </row>
    <row r="320" spans="1:12" ht="19.5" customHeight="1" x14ac:dyDescent="0.35">
      <c r="A320" s="221"/>
      <c r="B320" s="79" t="s">
        <v>16</v>
      </c>
      <c r="C320" s="7" t="s">
        <v>110</v>
      </c>
      <c r="D320" s="82">
        <v>0</v>
      </c>
      <c r="E320" s="82">
        <v>0</v>
      </c>
      <c r="F320" s="82">
        <v>0</v>
      </c>
      <c r="G320" s="82">
        <v>0</v>
      </c>
      <c r="H320" s="82">
        <v>0</v>
      </c>
      <c r="I320" s="92" t="s">
        <v>110</v>
      </c>
    </row>
    <row r="321" spans="1:12" ht="19.5" customHeight="1" x14ac:dyDescent="0.35">
      <c r="A321" s="221"/>
      <c r="B321" s="79" t="s">
        <v>17</v>
      </c>
      <c r="C321" s="7" t="s">
        <v>596</v>
      </c>
      <c r="D321" s="82">
        <v>0</v>
      </c>
      <c r="E321" s="82">
        <v>1</v>
      </c>
      <c r="F321" s="82">
        <v>0</v>
      </c>
      <c r="G321" s="82">
        <v>0</v>
      </c>
      <c r="H321" s="82">
        <v>1</v>
      </c>
      <c r="I321" s="92">
        <v>5.7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110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596</v>
      </c>
      <c r="D323" s="159">
        <v>6</v>
      </c>
      <c r="E323" s="159">
        <v>63</v>
      </c>
      <c r="F323" s="159">
        <v>12</v>
      </c>
      <c r="G323" s="159">
        <v>0</v>
      </c>
      <c r="H323" s="159">
        <v>81</v>
      </c>
      <c r="I323" s="162">
        <v>6.0580246913580247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</row>
    <row r="325" spans="1:12" ht="19.5" customHeight="1" x14ac:dyDescent="0.35">
      <c r="A325" s="221"/>
      <c r="B325" s="79" t="s">
        <v>11</v>
      </c>
      <c r="C325" s="7" t="s">
        <v>110</v>
      </c>
      <c r="D325" s="82">
        <v>0</v>
      </c>
      <c r="E325" s="82">
        <v>0</v>
      </c>
      <c r="F325" s="82">
        <v>0</v>
      </c>
      <c r="G325" s="82">
        <v>0</v>
      </c>
      <c r="H325" s="82">
        <v>0</v>
      </c>
      <c r="I325" s="92" t="s">
        <v>110</v>
      </c>
    </row>
    <row r="326" spans="1:12" ht="19.5" customHeight="1" x14ac:dyDescent="0.35">
      <c r="A326" s="221"/>
      <c r="B326" s="79" t="s">
        <v>12</v>
      </c>
      <c r="C326" s="7" t="s">
        <v>596</v>
      </c>
      <c r="D326" s="82">
        <v>1</v>
      </c>
      <c r="E326" s="82">
        <v>19</v>
      </c>
      <c r="F326" s="82">
        <v>2</v>
      </c>
      <c r="G326" s="82">
        <v>0</v>
      </c>
      <c r="H326" s="82">
        <v>22</v>
      </c>
      <c r="I326" s="92">
        <v>5.9272727272727277</v>
      </c>
    </row>
    <row r="327" spans="1:12" ht="19.5" customHeight="1" x14ac:dyDescent="0.35">
      <c r="A327" s="221"/>
      <c r="B327" s="79" t="s">
        <v>13</v>
      </c>
      <c r="C327" s="7" t="s">
        <v>596</v>
      </c>
      <c r="D327" s="82">
        <v>6</v>
      </c>
      <c r="E327" s="82">
        <v>27</v>
      </c>
      <c r="F327" s="82">
        <v>5</v>
      </c>
      <c r="G327" s="82">
        <v>0</v>
      </c>
      <c r="H327" s="82">
        <v>38</v>
      </c>
      <c r="I327" s="92">
        <v>6.0026315789473683</v>
      </c>
    </row>
    <row r="328" spans="1:12" ht="19.5" customHeight="1" x14ac:dyDescent="0.35">
      <c r="A328" s="221"/>
      <c r="B328" s="79" t="s">
        <v>14</v>
      </c>
      <c r="C328" s="7" t="s">
        <v>596</v>
      </c>
      <c r="D328" s="82">
        <v>3</v>
      </c>
      <c r="E328" s="82">
        <v>15</v>
      </c>
      <c r="F328" s="82">
        <v>3</v>
      </c>
      <c r="G328" s="82">
        <v>0</v>
      </c>
      <c r="H328" s="82">
        <v>21</v>
      </c>
      <c r="I328" s="92">
        <v>5.9619047619047629</v>
      </c>
    </row>
    <row r="329" spans="1:12" ht="19.5" customHeight="1" x14ac:dyDescent="0.35">
      <c r="A329" s="221"/>
      <c r="B329" s="79" t="s">
        <v>15</v>
      </c>
      <c r="C329" s="7" t="s">
        <v>596</v>
      </c>
      <c r="D329" s="82">
        <v>0</v>
      </c>
      <c r="E329" s="82">
        <v>7</v>
      </c>
      <c r="F329" s="82">
        <v>1</v>
      </c>
      <c r="G329" s="82">
        <v>0</v>
      </c>
      <c r="H329" s="82">
        <v>8</v>
      </c>
      <c r="I329" s="92">
        <v>5.95</v>
      </c>
    </row>
    <row r="330" spans="1:12" ht="19.5" customHeight="1" x14ac:dyDescent="0.35">
      <c r="A330" s="221"/>
      <c r="B330" s="79" t="s">
        <v>16</v>
      </c>
      <c r="C330" s="7" t="s">
        <v>596</v>
      </c>
      <c r="D330" s="82">
        <v>0</v>
      </c>
      <c r="E330" s="82">
        <v>0</v>
      </c>
      <c r="F330" s="82">
        <v>0</v>
      </c>
      <c r="G330" s="82">
        <v>0</v>
      </c>
      <c r="H330" s="82">
        <v>0</v>
      </c>
      <c r="I330" s="92" t="s">
        <v>110</v>
      </c>
    </row>
    <row r="331" spans="1:12" ht="19.5" customHeight="1" x14ac:dyDescent="0.35">
      <c r="A331" s="221"/>
      <c r="B331" s="79" t="s">
        <v>17</v>
      </c>
      <c r="C331" s="7" t="s">
        <v>110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110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596</v>
      </c>
      <c r="D333" s="159">
        <v>10</v>
      </c>
      <c r="E333" s="159">
        <v>68</v>
      </c>
      <c r="F333" s="159">
        <v>11</v>
      </c>
      <c r="G333" s="159">
        <v>0</v>
      </c>
      <c r="H333" s="159">
        <v>89</v>
      </c>
      <c r="I333" s="162">
        <v>5.9696629213483137</v>
      </c>
    </row>
    <row r="334" spans="1:12" ht="19.5" customHeight="1" x14ac:dyDescent="0.35">
      <c r="A334" s="80" t="s">
        <v>21</v>
      </c>
      <c r="B334" s="81"/>
      <c r="C334" s="9" t="s">
        <v>596</v>
      </c>
      <c r="D334" s="83">
        <v>16</v>
      </c>
      <c r="E334" s="83">
        <v>131</v>
      </c>
      <c r="F334" s="83">
        <v>23</v>
      </c>
      <c r="G334" s="83">
        <v>0</v>
      </c>
      <c r="H334" s="83">
        <v>170</v>
      </c>
      <c r="I334" s="86">
        <v>6.0117647058823538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967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943</v>
      </c>
      <c r="L342" s="170"/>
    </row>
    <row r="343" spans="1:12" ht="19.5" customHeight="1" x14ac:dyDescent="0.35">
      <c r="A343" s="221"/>
      <c r="B343" s="79" t="s">
        <v>11</v>
      </c>
      <c r="C343" s="7" t="s">
        <v>110</v>
      </c>
      <c r="D343" s="82">
        <v>0</v>
      </c>
      <c r="E343" s="82">
        <v>0</v>
      </c>
      <c r="F343" s="82">
        <v>0</v>
      </c>
      <c r="G343" s="82">
        <v>0</v>
      </c>
      <c r="H343" s="82" t="s">
        <v>944</v>
      </c>
      <c r="L343" s="170"/>
    </row>
    <row r="344" spans="1:12" ht="19.5" customHeight="1" x14ac:dyDescent="0.35">
      <c r="A344" s="221"/>
      <c r="B344" s="79" t="s">
        <v>12</v>
      </c>
      <c r="C344" s="7" t="s">
        <v>597</v>
      </c>
      <c r="D344" s="82">
        <v>25</v>
      </c>
      <c r="E344" s="82">
        <v>0</v>
      </c>
      <c r="F344" s="82">
        <v>1</v>
      </c>
      <c r="G344" s="82">
        <v>0</v>
      </c>
      <c r="H344" s="82">
        <v>26</v>
      </c>
      <c r="L344" s="171"/>
    </row>
    <row r="345" spans="1:12" ht="19.5" customHeight="1" x14ac:dyDescent="0.35">
      <c r="A345" s="221"/>
      <c r="B345" s="79" t="s">
        <v>13</v>
      </c>
      <c r="C345" s="7" t="s">
        <v>597</v>
      </c>
      <c r="D345" s="82">
        <v>32</v>
      </c>
      <c r="E345" s="82">
        <v>0</v>
      </c>
      <c r="F345" s="82">
        <v>0</v>
      </c>
      <c r="G345" s="82">
        <v>0</v>
      </c>
      <c r="H345" s="82">
        <v>32</v>
      </c>
    </row>
    <row r="346" spans="1:12" ht="19.5" customHeight="1" x14ac:dyDescent="0.35">
      <c r="A346" s="221"/>
      <c r="B346" s="79" t="s">
        <v>14</v>
      </c>
      <c r="C346" s="7" t="s">
        <v>597</v>
      </c>
      <c r="D346" s="82">
        <v>16</v>
      </c>
      <c r="E346" s="82">
        <v>0</v>
      </c>
      <c r="F346" s="82">
        <v>0</v>
      </c>
      <c r="G346" s="82">
        <v>2</v>
      </c>
      <c r="H346" s="82">
        <v>18</v>
      </c>
    </row>
    <row r="347" spans="1:12" ht="19.5" customHeight="1" x14ac:dyDescent="0.35">
      <c r="A347" s="221"/>
      <c r="B347" s="79" t="s">
        <v>15</v>
      </c>
      <c r="C347" s="7" t="s">
        <v>597</v>
      </c>
      <c r="D347" s="82">
        <v>4</v>
      </c>
      <c r="E347" s="82">
        <v>0</v>
      </c>
      <c r="F347" s="82">
        <v>0</v>
      </c>
      <c r="G347" s="82">
        <v>0</v>
      </c>
      <c r="H347" s="82">
        <v>4</v>
      </c>
    </row>
    <row r="348" spans="1:12" ht="19.5" customHeight="1" x14ac:dyDescent="0.35">
      <c r="A348" s="221"/>
      <c r="B348" s="79" t="s">
        <v>16</v>
      </c>
      <c r="C348" s="7" t="s">
        <v>110</v>
      </c>
      <c r="D348" s="82">
        <v>0</v>
      </c>
      <c r="E348" s="82">
        <v>0</v>
      </c>
      <c r="F348" s="82">
        <v>0</v>
      </c>
      <c r="G348" s="82">
        <v>0</v>
      </c>
      <c r="H348" s="82" t="s">
        <v>110</v>
      </c>
    </row>
    <row r="349" spans="1:12" ht="19.5" customHeight="1" x14ac:dyDescent="0.35">
      <c r="A349" s="221"/>
      <c r="B349" s="79" t="s">
        <v>17</v>
      </c>
      <c r="C349" s="7" t="s">
        <v>597</v>
      </c>
      <c r="D349" s="82">
        <v>1</v>
      </c>
      <c r="E349" s="82">
        <v>0</v>
      </c>
      <c r="F349" s="82">
        <v>0</v>
      </c>
      <c r="G349" s="82">
        <v>0</v>
      </c>
      <c r="H349" s="82">
        <v>1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110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597</v>
      </c>
      <c r="D351" s="83">
        <v>78</v>
      </c>
      <c r="E351" s="83">
        <v>0</v>
      </c>
      <c r="F351" s="83">
        <v>1</v>
      </c>
      <c r="G351" s="83">
        <v>2</v>
      </c>
      <c r="H351" s="83">
        <v>81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110</v>
      </c>
    </row>
    <row r="353" spans="1:12" ht="19.5" customHeight="1" x14ac:dyDescent="0.35">
      <c r="A353" s="221"/>
      <c r="B353" s="79" t="s">
        <v>11</v>
      </c>
      <c r="C353" s="7" t="s">
        <v>110</v>
      </c>
      <c r="D353" s="82">
        <v>0</v>
      </c>
      <c r="E353" s="82">
        <v>0</v>
      </c>
      <c r="F353" s="82">
        <v>0</v>
      </c>
      <c r="G353" s="82">
        <v>0</v>
      </c>
      <c r="H353" s="82" t="s">
        <v>110</v>
      </c>
    </row>
    <row r="354" spans="1:12" ht="19.5" customHeight="1" x14ac:dyDescent="0.35">
      <c r="A354" s="221"/>
      <c r="B354" s="79" t="s">
        <v>12</v>
      </c>
      <c r="C354" s="7" t="s">
        <v>597</v>
      </c>
      <c r="D354" s="82">
        <v>21</v>
      </c>
      <c r="E354" s="82">
        <v>0</v>
      </c>
      <c r="F354" s="82">
        <v>0</v>
      </c>
      <c r="G354" s="82">
        <v>1</v>
      </c>
      <c r="H354" s="82">
        <v>22</v>
      </c>
    </row>
    <row r="355" spans="1:12" ht="19.5" customHeight="1" x14ac:dyDescent="0.35">
      <c r="A355" s="221"/>
      <c r="B355" s="79" t="s">
        <v>13</v>
      </c>
      <c r="C355" s="7" t="s">
        <v>597</v>
      </c>
      <c r="D355" s="82">
        <v>37</v>
      </c>
      <c r="E355" s="82">
        <v>0</v>
      </c>
      <c r="F355" s="82">
        <v>0</v>
      </c>
      <c r="G355" s="82">
        <v>1</v>
      </c>
      <c r="H355" s="82">
        <v>38</v>
      </c>
    </row>
    <row r="356" spans="1:12" ht="19.5" customHeight="1" x14ac:dyDescent="0.35">
      <c r="A356" s="221"/>
      <c r="B356" s="79" t="s">
        <v>14</v>
      </c>
      <c r="C356" s="7" t="s">
        <v>597</v>
      </c>
      <c r="D356" s="82">
        <v>21</v>
      </c>
      <c r="E356" s="82">
        <v>0</v>
      </c>
      <c r="F356" s="82">
        <v>0</v>
      </c>
      <c r="G356" s="82">
        <v>0</v>
      </c>
      <c r="H356" s="82">
        <v>21</v>
      </c>
    </row>
    <row r="357" spans="1:12" ht="19.5" customHeight="1" x14ac:dyDescent="0.35">
      <c r="A357" s="221"/>
      <c r="B357" s="79" t="s">
        <v>15</v>
      </c>
      <c r="C357" s="7" t="s">
        <v>597</v>
      </c>
      <c r="D357" s="82">
        <v>8</v>
      </c>
      <c r="E357" s="82">
        <v>0</v>
      </c>
      <c r="F357" s="82">
        <v>0</v>
      </c>
      <c r="G357" s="82">
        <v>0</v>
      </c>
      <c r="H357" s="82">
        <v>8</v>
      </c>
    </row>
    <row r="358" spans="1:12" ht="19.5" customHeight="1" x14ac:dyDescent="0.35">
      <c r="A358" s="221"/>
      <c r="B358" s="79" t="s">
        <v>16</v>
      </c>
      <c r="C358" s="7" t="s">
        <v>597</v>
      </c>
      <c r="D358" s="82">
        <v>0</v>
      </c>
      <c r="E358" s="82">
        <v>0</v>
      </c>
      <c r="F358" s="82">
        <v>0</v>
      </c>
      <c r="G358" s="82">
        <v>0</v>
      </c>
      <c r="H358" s="82" t="s">
        <v>110</v>
      </c>
    </row>
    <row r="359" spans="1:12" ht="19.5" customHeight="1" x14ac:dyDescent="0.35">
      <c r="A359" s="221"/>
      <c r="B359" s="79" t="s">
        <v>17</v>
      </c>
      <c r="C359" s="7" t="s">
        <v>110</v>
      </c>
      <c r="D359" s="82">
        <v>0</v>
      </c>
      <c r="E359" s="82">
        <v>0</v>
      </c>
      <c r="F359" s="82">
        <v>0</v>
      </c>
      <c r="G359" s="82">
        <v>0</v>
      </c>
      <c r="H359" s="82" t="s">
        <v>110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2" ht="19.5" customHeight="1" x14ac:dyDescent="0.35">
      <c r="A361" s="222"/>
      <c r="B361" s="80" t="s">
        <v>19</v>
      </c>
      <c r="C361" s="9" t="s">
        <v>597</v>
      </c>
      <c r="D361" s="83">
        <v>87</v>
      </c>
      <c r="E361" s="83">
        <v>0</v>
      </c>
      <c r="F361" s="83">
        <v>0</v>
      </c>
      <c r="G361" s="83">
        <v>2</v>
      </c>
      <c r="H361" s="83">
        <v>89</v>
      </c>
    </row>
    <row r="362" spans="1:12" ht="19.5" customHeight="1" x14ac:dyDescent="0.35">
      <c r="A362" s="80" t="s">
        <v>21</v>
      </c>
      <c r="B362" s="81"/>
      <c r="C362" s="9" t="s">
        <v>597</v>
      </c>
      <c r="D362" s="83">
        <v>165</v>
      </c>
      <c r="E362" s="83">
        <v>0</v>
      </c>
      <c r="F362" s="83">
        <v>1</v>
      </c>
      <c r="G362" s="83">
        <v>4</v>
      </c>
      <c r="H362" s="83">
        <v>170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967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943</v>
      </c>
      <c r="L370" s="170"/>
    </row>
    <row r="371" spans="1:12" ht="19.5" customHeight="1" x14ac:dyDescent="0.35">
      <c r="A371" s="221"/>
      <c r="B371" s="79" t="s">
        <v>11</v>
      </c>
      <c r="C371" s="7" t="s">
        <v>110</v>
      </c>
      <c r="D371" s="82">
        <v>0</v>
      </c>
      <c r="E371" s="82">
        <v>0</v>
      </c>
      <c r="F371" s="82">
        <v>0</v>
      </c>
      <c r="G371" s="82">
        <v>0</v>
      </c>
      <c r="H371" s="82" t="s">
        <v>943</v>
      </c>
      <c r="L371" s="170"/>
    </row>
    <row r="372" spans="1:12" ht="19.5" customHeight="1" x14ac:dyDescent="0.35">
      <c r="A372" s="221"/>
      <c r="B372" s="79" t="s">
        <v>12</v>
      </c>
      <c r="C372" s="7" t="s">
        <v>598</v>
      </c>
      <c r="D372" s="82">
        <v>22</v>
      </c>
      <c r="E372" s="82">
        <v>1</v>
      </c>
      <c r="F372" s="82">
        <v>3</v>
      </c>
      <c r="G372" s="82">
        <v>0</v>
      </c>
      <c r="H372" s="82">
        <v>26</v>
      </c>
      <c r="L372" s="171"/>
    </row>
    <row r="373" spans="1:12" ht="19.5" customHeight="1" x14ac:dyDescent="0.35">
      <c r="A373" s="221"/>
      <c r="B373" s="79" t="s">
        <v>13</v>
      </c>
      <c r="C373" s="7" t="s">
        <v>598</v>
      </c>
      <c r="D373" s="82">
        <v>28</v>
      </c>
      <c r="E373" s="82">
        <v>3</v>
      </c>
      <c r="F373" s="82">
        <v>1</v>
      </c>
      <c r="G373" s="82">
        <v>0</v>
      </c>
      <c r="H373" s="82">
        <v>32</v>
      </c>
    </row>
    <row r="374" spans="1:12" ht="19.5" customHeight="1" x14ac:dyDescent="0.35">
      <c r="A374" s="221"/>
      <c r="B374" s="79" t="s">
        <v>14</v>
      </c>
      <c r="C374" s="7" t="s">
        <v>598</v>
      </c>
      <c r="D374" s="82">
        <v>11</v>
      </c>
      <c r="E374" s="82">
        <v>4</v>
      </c>
      <c r="F374" s="82">
        <v>1</v>
      </c>
      <c r="G374" s="82">
        <v>2</v>
      </c>
      <c r="H374" s="82">
        <v>18</v>
      </c>
    </row>
    <row r="375" spans="1:12" ht="19.5" customHeight="1" x14ac:dyDescent="0.35">
      <c r="A375" s="221"/>
      <c r="B375" s="79" t="s">
        <v>15</v>
      </c>
      <c r="C375" s="7" t="s">
        <v>598</v>
      </c>
      <c r="D375" s="82">
        <v>3</v>
      </c>
      <c r="E375" s="82">
        <v>1</v>
      </c>
      <c r="F375" s="82">
        <v>0</v>
      </c>
      <c r="G375" s="82">
        <v>0</v>
      </c>
      <c r="H375" s="82">
        <v>4</v>
      </c>
    </row>
    <row r="376" spans="1:12" ht="19.5" customHeight="1" x14ac:dyDescent="0.35">
      <c r="A376" s="221"/>
      <c r="B376" s="79" t="s">
        <v>16</v>
      </c>
      <c r="C376" s="7" t="s">
        <v>110</v>
      </c>
      <c r="D376" s="82">
        <v>0</v>
      </c>
      <c r="E376" s="82">
        <v>0</v>
      </c>
      <c r="F376" s="82">
        <v>0</v>
      </c>
      <c r="G376" s="82">
        <v>0</v>
      </c>
      <c r="H376" s="82" t="s">
        <v>110</v>
      </c>
    </row>
    <row r="377" spans="1:12" ht="19.5" customHeight="1" x14ac:dyDescent="0.35">
      <c r="A377" s="221"/>
      <c r="B377" s="79" t="s">
        <v>17</v>
      </c>
      <c r="C377" s="7" t="s">
        <v>598</v>
      </c>
      <c r="D377" s="82">
        <v>1</v>
      </c>
      <c r="E377" s="82">
        <v>0</v>
      </c>
      <c r="F377" s="82">
        <v>0</v>
      </c>
      <c r="G377" s="82">
        <v>0</v>
      </c>
      <c r="H377" s="82">
        <v>1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110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598</v>
      </c>
      <c r="D379" s="83">
        <v>65</v>
      </c>
      <c r="E379" s="83">
        <v>9</v>
      </c>
      <c r="F379" s="83">
        <v>5</v>
      </c>
      <c r="G379" s="83">
        <v>2</v>
      </c>
      <c r="H379" s="83">
        <v>81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</row>
    <row r="381" spans="1:12" ht="19.5" customHeight="1" x14ac:dyDescent="0.35">
      <c r="A381" s="221"/>
      <c r="B381" s="79" t="s">
        <v>11</v>
      </c>
      <c r="C381" s="7" t="s">
        <v>110</v>
      </c>
      <c r="D381" s="82">
        <v>0</v>
      </c>
      <c r="E381" s="82">
        <v>0</v>
      </c>
      <c r="F381" s="82">
        <v>0</v>
      </c>
      <c r="G381" s="82">
        <v>0</v>
      </c>
      <c r="H381" s="82" t="s">
        <v>110</v>
      </c>
    </row>
    <row r="382" spans="1:12" ht="19.5" customHeight="1" x14ac:dyDescent="0.35">
      <c r="A382" s="221"/>
      <c r="B382" s="79" t="s">
        <v>12</v>
      </c>
      <c r="C382" s="7" t="s">
        <v>598</v>
      </c>
      <c r="D382" s="82">
        <v>16</v>
      </c>
      <c r="E382" s="82">
        <v>3</v>
      </c>
      <c r="F382" s="82">
        <v>2</v>
      </c>
      <c r="G382" s="82">
        <v>1</v>
      </c>
      <c r="H382" s="82">
        <v>22</v>
      </c>
    </row>
    <row r="383" spans="1:12" ht="19.5" customHeight="1" x14ac:dyDescent="0.35">
      <c r="A383" s="221"/>
      <c r="B383" s="79" t="s">
        <v>13</v>
      </c>
      <c r="C383" s="7" t="s">
        <v>598</v>
      </c>
      <c r="D383" s="82">
        <v>32</v>
      </c>
      <c r="E383" s="82">
        <v>3</v>
      </c>
      <c r="F383" s="82">
        <v>2</v>
      </c>
      <c r="G383" s="82">
        <v>1</v>
      </c>
      <c r="H383" s="82">
        <v>38</v>
      </c>
    </row>
    <row r="384" spans="1:12" ht="19.5" customHeight="1" x14ac:dyDescent="0.35">
      <c r="A384" s="221"/>
      <c r="B384" s="79" t="s">
        <v>14</v>
      </c>
      <c r="C384" s="7" t="s">
        <v>598</v>
      </c>
      <c r="D384" s="82">
        <v>18</v>
      </c>
      <c r="E384" s="82">
        <v>2</v>
      </c>
      <c r="F384" s="82">
        <v>1</v>
      </c>
      <c r="G384" s="82">
        <v>0</v>
      </c>
      <c r="H384" s="82">
        <v>21</v>
      </c>
    </row>
    <row r="385" spans="1:12" ht="19.5" customHeight="1" x14ac:dyDescent="0.35">
      <c r="A385" s="221"/>
      <c r="B385" s="79" t="s">
        <v>15</v>
      </c>
      <c r="C385" s="7" t="s">
        <v>598</v>
      </c>
      <c r="D385" s="82">
        <v>7</v>
      </c>
      <c r="E385" s="82">
        <v>1</v>
      </c>
      <c r="F385" s="82">
        <v>0</v>
      </c>
      <c r="G385" s="82">
        <v>0</v>
      </c>
      <c r="H385" s="82">
        <v>8</v>
      </c>
    </row>
    <row r="386" spans="1:12" ht="19.5" customHeight="1" x14ac:dyDescent="0.35">
      <c r="A386" s="221"/>
      <c r="B386" s="79" t="s">
        <v>16</v>
      </c>
      <c r="C386" s="7" t="s">
        <v>598</v>
      </c>
      <c r="D386" s="82">
        <v>0</v>
      </c>
      <c r="E386" s="82">
        <v>0</v>
      </c>
      <c r="F386" s="82">
        <v>0</v>
      </c>
      <c r="G386" s="82">
        <v>0</v>
      </c>
      <c r="H386" s="82" t="s">
        <v>110</v>
      </c>
    </row>
    <row r="387" spans="1:12" ht="19.5" customHeight="1" x14ac:dyDescent="0.35">
      <c r="A387" s="221"/>
      <c r="B387" s="79" t="s">
        <v>17</v>
      </c>
      <c r="C387" s="7" t="s">
        <v>110</v>
      </c>
      <c r="D387" s="82">
        <v>0</v>
      </c>
      <c r="E387" s="82">
        <v>0</v>
      </c>
      <c r="F387" s="82">
        <v>0</v>
      </c>
      <c r="G387" s="82">
        <v>0</v>
      </c>
      <c r="H387" s="82" t="s">
        <v>110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</row>
    <row r="389" spans="1:12" ht="19.5" customHeight="1" x14ac:dyDescent="0.35">
      <c r="A389" s="222"/>
      <c r="B389" s="80" t="s">
        <v>19</v>
      </c>
      <c r="C389" s="9" t="s">
        <v>598</v>
      </c>
      <c r="D389" s="83">
        <v>73</v>
      </c>
      <c r="E389" s="83">
        <v>9</v>
      </c>
      <c r="F389" s="83">
        <v>5</v>
      </c>
      <c r="G389" s="83">
        <v>2</v>
      </c>
      <c r="H389" s="83">
        <v>89</v>
      </c>
    </row>
    <row r="390" spans="1:12" ht="19.5" customHeight="1" x14ac:dyDescent="0.35">
      <c r="A390" s="80" t="s">
        <v>21</v>
      </c>
      <c r="B390" s="81"/>
      <c r="C390" s="9" t="s">
        <v>598</v>
      </c>
      <c r="D390" s="83">
        <v>138</v>
      </c>
      <c r="E390" s="83">
        <v>18</v>
      </c>
      <c r="F390" s="83">
        <v>10</v>
      </c>
      <c r="G390" s="83">
        <v>4</v>
      </c>
      <c r="H390" s="83">
        <v>170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967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110</v>
      </c>
      <c r="D398" s="82">
        <v>0</v>
      </c>
      <c r="E398" s="82">
        <v>0</v>
      </c>
      <c r="F398" s="82">
        <v>0</v>
      </c>
      <c r="G398" s="82">
        <v>0</v>
      </c>
      <c r="H398" s="82" t="s">
        <v>943</v>
      </c>
      <c r="L398" s="170"/>
    </row>
    <row r="399" spans="1:12" ht="19.5" customHeight="1" x14ac:dyDescent="0.35">
      <c r="A399" s="221"/>
      <c r="B399" s="79" t="s">
        <v>11</v>
      </c>
      <c r="C399" s="7" t="s">
        <v>110</v>
      </c>
      <c r="D399" s="82">
        <v>0</v>
      </c>
      <c r="E399" s="82">
        <v>0</v>
      </c>
      <c r="F399" s="82">
        <v>0</v>
      </c>
      <c r="G399" s="82">
        <v>0</v>
      </c>
      <c r="H399" s="82" t="s">
        <v>943</v>
      </c>
      <c r="L399" s="170"/>
    </row>
    <row r="400" spans="1:12" ht="19.5" customHeight="1" x14ac:dyDescent="0.35">
      <c r="A400" s="221"/>
      <c r="B400" s="79" t="s">
        <v>12</v>
      </c>
      <c r="C400" s="7" t="s">
        <v>599</v>
      </c>
      <c r="D400" s="82">
        <v>21</v>
      </c>
      <c r="E400" s="82">
        <v>3</v>
      </c>
      <c r="F400" s="82">
        <v>2</v>
      </c>
      <c r="G400" s="82">
        <v>0</v>
      </c>
      <c r="H400" s="82">
        <v>26</v>
      </c>
      <c r="L400" s="171"/>
    </row>
    <row r="401" spans="1:12" ht="19.5" customHeight="1" x14ac:dyDescent="0.35">
      <c r="A401" s="221"/>
      <c r="B401" s="79" t="s">
        <v>13</v>
      </c>
      <c r="C401" s="7" t="s">
        <v>599</v>
      </c>
      <c r="D401" s="82">
        <v>24</v>
      </c>
      <c r="E401" s="82">
        <v>5</v>
      </c>
      <c r="F401" s="82">
        <v>3</v>
      </c>
      <c r="G401" s="82">
        <v>0</v>
      </c>
      <c r="H401" s="82">
        <v>32</v>
      </c>
    </row>
    <row r="402" spans="1:12" ht="19.5" customHeight="1" x14ac:dyDescent="0.35">
      <c r="A402" s="221"/>
      <c r="B402" s="79" t="s">
        <v>14</v>
      </c>
      <c r="C402" s="7" t="s">
        <v>599</v>
      </c>
      <c r="D402" s="82">
        <v>10</v>
      </c>
      <c r="E402" s="82">
        <v>5</v>
      </c>
      <c r="F402" s="82">
        <v>1</v>
      </c>
      <c r="G402" s="82">
        <v>2</v>
      </c>
      <c r="H402" s="82">
        <v>18</v>
      </c>
    </row>
    <row r="403" spans="1:12" ht="19.5" customHeight="1" x14ac:dyDescent="0.35">
      <c r="A403" s="221"/>
      <c r="B403" s="79" t="s">
        <v>15</v>
      </c>
      <c r="C403" s="7" t="s">
        <v>599</v>
      </c>
      <c r="D403" s="82">
        <v>2</v>
      </c>
      <c r="E403" s="82">
        <v>2</v>
      </c>
      <c r="F403" s="82">
        <v>0</v>
      </c>
      <c r="G403" s="82">
        <v>0</v>
      </c>
      <c r="H403" s="82">
        <v>4</v>
      </c>
    </row>
    <row r="404" spans="1:12" ht="19.5" customHeight="1" x14ac:dyDescent="0.35">
      <c r="A404" s="221"/>
      <c r="B404" s="79" t="s">
        <v>16</v>
      </c>
      <c r="C404" s="7" t="s">
        <v>110</v>
      </c>
      <c r="D404" s="82">
        <v>0</v>
      </c>
      <c r="E404" s="82">
        <v>0</v>
      </c>
      <c r="F404" s="82">
        <v>0</v>
      </c>
      <c r="G404" s="82">
        <v>0</v>
      </c>
      <c r="H404" s="82" t="s">
        <v>110</v>
      </c>
    </row>
    <row r="405" spans="1:12" ht="19.5" customHeight="1" x14ac:dyDescent="0.35">
      <c r="A405" s="221"/>
      <c r="B405" s="79" t="s">
        <v>17</v>
      </c>
      <c r="C405" s="7" t="s">
        <v>599</v>
      </c>
      <c r="D405" s="82">
        <v>1</v>
      </c>
      <c r="E405" s="82">
        <v>0</v>
      </c>
      <c r="F405" s="82">
        <v>0</v>
      </c>
      <c r="G405" s="82">
        <v>0</v>
      </c>
      <c r="H405" s="82">
        <v>1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110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599</v>
      </c>
      <c r="D407" s="83">
        <v>58</v>
      </c>
      <c r="E407" s="83">
        <v>15</v>
      </c>
      <c r="F407" s="83">
        <v>6</v>
      </c>
      <c r="G407" s="83">
        <v>2</v>
      </c>
      <c r="H407" s="83">
        <v>81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82">
        <v>0</v>
      </c>
      <c r="E408" s="82">
        <v>0</v>
      </c>
      <c r="F408" s="82">
        <v>0</v>
      </c>
      <c r="G408" s="82">
        <v>0</v>
      </c>
      <c r="H408" s="82" t="s">
        <v>110</v>
      </c>
    </row>
    <row r="409" spans="1:12" ht="19.5" customHeight="1" x14ac:dyDescent="0.35">
      <c r="A409" s="221"/>
      <c r="B409" s="79" t="s">
        <v>11</v>
      </c>
      <c r="C409" s="7" t="s">
        <v>110</v>
      </c>
      <c r="D409" s="82">
        <v>0</v>
      </c>
      <c r="E409" s="82">
        <v>0</v>
      </c>
      <c r="F409" s="82">
        <v>0</v>
      </c>
      <c r="G409" s="82">
        <v>0</v>
      </c>
      <c r="H409" s="82" t="s">
        <v>110</v>
      </c>
    </row>
    <row r="410" spans="1:12" ht="19.5" customHeight="1" x14ac:dyDescent="0.35">
      <c r="A410" s="221"/>
      <c r="B410" s="79" t="s">
        <v>12</v>
      </c>
      <c r="C410" s="7" t="s">
        <v>599</v>
      </c>
      <c r="D410" s="82">
        <v>16</v>
      </c>
      <c r="E410" s="82">
        <v>2</v>
      </c>
      <c r="F410" s="82">
        <v>3</v>
      </c>
      <c r="G410" s="82">
        <v>1</v>
      </c>
      <c r="H410" s="82">
        <v>22</v>
      </c>
    </row>
    <row r="411" spans="1:12" ht="19.5" customHeight="1" x14ac:dyDescent="0.35">
      <c r="A411" s="221"/>
      <c r="B411" s="79" t="s">
        <v>13</v>
      </c>
      <c r="C411" s="7" t="s">
        <v>599</v>
      </c>
      <c r="D411" s="82">
        <v>27</v>
      </c>
      <c r="E411" s="82">
        <v>7</v>
      </c>
      <c r="F411" s="82">
        <v>3</v>
      </c>
      <c r="G411" s="82">
        <v>1</v>
      </c>
      <c r="H411" s="82">
        <v>38</v>
      </c>
    </row>
    <row r="412" spans="1:12" ht="19.5" customHeight="1" x14ac:dyDescent="0.35">
      <c r="A412" s="221"/>
      <c r="B412" s="79" t="s">
        <v>14</v>
      </c>
      <c r="C412" s="7" t="s">
        <v>599</v>
      </c>
      <c r="D412" s="82">
        <v>14</v>
      </c>
      <c r="E412" s="82">
        <v>5</v>
      </c>
      <c r="F412" s="82">
        <v>2</v>
      </c>
      <c r="G412" s="82">
        <v>0</v>
      </c>
      <c r="H412" s="82">
        <v>21</v>
      </c>
    </row>
    <row r="413" spans="1:12" ht="19.5" customHeight="1" x14ac:dyDescent="0.35">
      <c r="A413" s="221"/>
      <c r="B413" s="79" t="s">
        <v>15</v>
      </c>
      <c r="C413" s="7" t="s">
        <v>599</v>
      </c>
      <c r="D413" s="82">
        <v>6</v>
      </c>
      <c r="E413" s="82">
        <v>1</v>
      </c>
      <c r="F413" s="82">
        <v>1</v>
      </c>
      <c r="G413" s="82">
        <v>0</v>
      </c>
      <c r="H413" s="82">
        <v>8</v>
      </c>
    </row>
    <row r="414" spans="1:12" ht="19.5" customHeight="1" x14ac:dyDescent="0.35">
      <c r="A414" s="221"/>
      <c r="B414" s="79" t="s">
        <v>16</v>
      </c>
      <c r="C414" s="7" t="s">
        <v>599</v>
      </c>
      <c r="D414" s="82">
        <v>0</v>
      </c>
      <c r="E414" s="82">
        <v>0</v>
      </c>
      <c r="F414" s="82">
        <v>0</v>
      </c>
      <c r="G414" s="82">
        <v>0</v>
      </c>
      <c r="H414" s="82" t="s">
        <v>110</v>
      </c>
    </row>
    <row r="415" spans="1:12" ht="19.5" customHeight="1" x14ac:dyDescent="0.35">
      <c r="A415" s="221"/>
      <c r="B415" s="79" t="s">
        <v>17</v>
      </c>
      <c r="C415" s="7" t="s">
        <v>110</v>
      </c>
      <c r="D415" s="82">
        <v>0</v>
      </c>
      <c r="E415" s="82">
        <v>0</v>
      </c>
      <c r="F415" s="82">
        <v>0</v>
      </c>
      <c r="G415" s="82">
        <v>0</v>
      </c>
      <c r="H415" s="82" t="s">
        <v>110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110</v>
      </c>
    </row>
    <row r="417" spans="1:12" ht="19.5" customHeight="1" x14ac:dyDescent="0.35">
      <c r="A417" s="222"/>
      <c r="B417" s="80" t="s">
        <v>19</v>
      </c>
      <c r="C417" s="9" t="s">
        <v>599</v>
      </c>
      <c r="D417" s="83">
        <v>63</v>
      </c>
      <c r="E417" s="83">
        <v>15</v>
      </c>
      <c r="F417" s="83">
        <v>9</v>
      </c>
      <c r="G417" s="83">
        <v>2</v>
      </c>
      <c r="H417" s="83">
        <v>89</v>
      </c>
    </row>
    <row r="418" spans="1:12" ht="19.5" customHeight="1" x14ac:dyDescent="0.35">
      <c r="A418" s="80" t="s">
        <v>21</v>
      </c>
      <c r="B418" s="81"/>
      <c r="C418" s="9" t="s">
        <v>599</v>
      </c>
      <c r="D418" s="83">
        <v>121</v>
      </c>
      <c r="E418" s="83">
        <v>30</v>
      </c>
      <c r="F418" s="83">
        <v>15</v>
      </c>
      <c r="G418" s="83">
        <v>4</v>
      </c>
      <c r="H418" s="83">
        <v>170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110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943</v>
      </c>
      <c r="L426" s="170"/>
    </row>
    <row r="427" spans="1:12" ht="19.5" customHeight="1" x14ac:dyDescent="0.35">
      <c r="A427" s="221"/>
      <c r="B427" s="79" t="s">
        <v>11</v>
      </c>
      <c r="C427" s="7" t="s">
        <v>110</v>
      </c>
      <c r="D427" s="82">
        <v>0</v>
      </c>
      <c r="E427" s="82">
        <v>0</v>
      </c>
      <c r="F427" s="82">
        <v>0</v>
      </c>
      <c r="G427" s="82">
        <v>0</v>
      </c>
      <c r="H427" s="82">
        <v>0</v>
      </c>
      <c r="I427" s="95" t="s">
        <v>943</v>
      </c>
      <c r="L427" s="170"/>
    </row>
    <row r="428" spans="1:12" ht="19.5" customHeight="1" x14ac:dyDescent="0.35">
      <c r="A428" s="221"/>
      <c r="B428" s="79" t="s">
        <v>12</v>
      </c>
      <c r="C428" s="7" t="s">
        <v>600</v>
      </c>
      <c r="D428" s="82">
        <v>22</v>
      </c>
      <c r="E428" s="82">
        <v>4</v>
      </c>
      <c r="F428" s="82">
        <v>0</v>
      </c>
      <c r="G428" s="82">
        <v>0</v>
      </c>
      <c r="H428" s="82">
        <v>26</v>
      </c>
      <c r="I428" s="95">
        <v>1.0473076923076923</v>
      </c>
      <c r="L428" s="171"/>
    </row>
    <row r="429" spans="1:12" ht="19.5" customHeight="1" x14ac:dyDescent="0.35">
      <c r="A429" s="221"/>
      <c r="B429" s="79" t="s">
        <v>13</v>
      </c>
      <c r="C429" s="7" t="s">
        <v>600</v>
      </c>
      <c r="D429" s="82">
        <v>29</v>
      </c>
      <c r="E429" s="82">
        <v>3</v>
      </c>
      <c r="F429" s="82">
        <v>0</v>
      </c>
      <c r="G429" s="82">
        <v>0</v>
      </c>
      <c r="H429" s="82">
        <v>32</v>
      </c>
      <c r="I429" s="95">
        <v>0.95468750000000002</v>
      </c>
    </row>
    <row r="430" spans="1:12" ht="19.5" customHeight="1" x14ac:dyDescent="0.35">
      <c r="A430" s="221"/>
      <c r="B430" s="79" t="s">
        <v>14</v>
      </c>
      <c r="C430" s="7" t="s">
        <v>600</v>
      </c>
      <c r="D430" s="82">
        <v>16</v>
      </c>
      <c r="E430" s="82">
        <v>2</v>
      </c>
      <c r="F430" s="82">
        <v>0</v>
      </c>
      <c r="G430" s="82">
        <v>0</v>
      </c>
      <c r="H430" s="82">
        <v>18</v>
      </c>
      <c r="I430" s="95">
        <v>1.0977777777777777</v>
      </c>
    </row>
    <row r="431" spans="1:12" ht="19.5" customHeight="1" x14ac:dyDescent="0.35">
      <c r="A431" s="221"/>
      <c r="B431" s="79" t="s">
        <v>15</v>
      </c>
      <c r="C431" s="7" t="s">
        <v>600</v>
      </c>
      <c r="D431" s="82">
        <v>4</v>
      </c>
      <c r="E431" s="82">
        <v>0</v>
      </c>
      <c r="F431" s="82">
        <v>0</v>
      </c>
      <c r="G431" s="82">
        <v>0</v>
      </c>
      <c r="H431" s="82">
        <v>4</v>
      </c>
      <c r="I431" s="95">
        <v>1.05</v>
      </c>
    </row>
    <row r="432" spans="1:12" ht="19.5" customHeight="1" x14ac:dyDescent="0.35">
      <c r="A432" s="221"/>
      <c r="B432" s="79" t="s">
        <v>16</v>
      </c>
      <c r="C432" s="7" t="s">
        <v>110</v>
      </c>
      <c r="D432" s="82">
        <v>0</v>
      </c>
      <c r="E432" s="82">
        <v>0</v>
      </c>
      <c r="F432" s="82">
        <v>0</v>
      </c>
      <c r="G432" s="82">
        <v>0</v>
      </c>
      <c r="H432" s="82">
        <v>0</v>
      </c>
      <c r="I432" s="95" t="s">
        <v>110</v>
      </c>
    </row>
    <row r="433" spans="1:12" ht="19.5" customHeight="1" x14ac:dyDescent="0.35">
      <c r="A433" s="221"/>
      <c r="B433" s="79" t="s">
        <v>17</v>
      </c>
      <c r="C433" s="7" t="s">
        <v>600</v>
      </c>
      <c r="D433" s="82">
        <v>1</v>
      </c>
      <c r="E433" s="82">
        <v>0</v>
      </c>
      <c r="F433" s="82">
        <v>0</v>
      </c>
      <c r="G433" s="82">
        <v>0</v>
      </c>
      <c r="H433" s="82">
        <v>1</v>
      </c>
      <c r="I433" s="95">
        <v>0.73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110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600</v>
      </c>
      <c r="D435" s="83">
        <v>72</v>
      </c>
      <c r="E435" s="83">
        <v>9</v>
      </c>
      <c r="F435" s="83">
        <v>0</v>
      </c>
      <c r="G435" s="83">
        <v>0</v>
      </c>
      <c r="H435" s="83">
        <v>81</v>
      </c>
      <c r="I435" s="96">
        <v>1.018148148148148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110</v>
      </c>
    </row>
    <row r="437" spans="1:12" ht="19.5" customHeight="1" x14ac:dyDescent="0.35">
      <c r="A437" s="221"/>
      <c r="B437" s="79" t="s">
        <v>11</v>
      </c>
      <c r="C437" s="7" t="s">
        <v>110</v>
      </c>
      <c r="D437" s="82">
        <v>0</v>
      </c>
      <c r="E437" s="82">
        <v>0</v>
      </c>
      <c r="F437" s="82">
        <v>0</v>
      </c>
      <c r="G437" s="82">
        <v>0</v>
      </c>
      <c r="H437" s="82">
        <v>0</v>
      </c>
      <c r="I437" s="95" t="s">
        <v>110</v>
      </c>
    </row>
    <row r="438" spans="1:12" ht="19.5" customHeight="1" x14ac:dyDescent="0.35">
      <c r="A438" s="221"/>
      <c r="B438" s="79" t="s">
        <v>12</v>
      </c>
      <c r="C438" s="7" t="s">
        <v>600</v>
      </c>
      <c r="D438" s="82">
        <v>21</v>
      </c>
      <c r="E438" s="82">
        <v>0</v>
      </c>
      <c r="F438" s="82">
        <v>1</v>
      </c>
      <c r="G438" s="82">
        <v>0</v>
      </c>
      <c r="H438" s="82">
        <v>22</v>
      </c>
      <c r="I438" s="95">
        <v>0.7804545454545454</v>
      </c>
    </row>
    <row r="439" spans="1:12" ht="19.5" customHeight="1" x14ac:dyDescent="0.35">
      <c r="A439" s="221"/>
      <c r="B439" s="79" t="s">
        <v>13</v>
      </c>
      <c r="C439" s="7" t="s">
        <v>600</v>
      </c>
      <c r="D439" s="82">
        <v>37</v>
      </c>
      <c r="E439" s="82">
        <v>1</v>
      </c>
      <c r="F439" s="82">
        <v>0</v>
      </c>
      <c r="G439" s="82">
        <v>0</v>
      </c>
      <c r="H439" s="82">
        <v>38</v>
      </c>
      <c r="I439" s="95">
        <v>0.73421052631578942</v>
      </c>
    </row>
    <row r="440" spans="1:12" ht="19.5" customHeight="1" x14ac:dyDescent="0.35">
      <c r="A440" s="221"/>
      <c r="B440" s="79" t="s">
        <v>14</v>
      </c>
      <c r="C440" s="7" t="s">
        <v>600</v>
      </c>
      <c r="D440" s="82">
        <v>20</v>
      </c>
      <c r="E440" s="82">
        <v>1</v>
      </c>
      <c r="F440" s="82">
        <v>0</v>
      </c>
      <c r="G440" s="82">
        <v>0</v>
      </c>
      <c r="H440" s="82">
        <v>21</v>
      </c>
      <c r="I440" s="95">
        <v>0.71047619047619048</v>
      </c>
    </row>
    <row r="441" spans="1:12" ht="19.5" customHeight="1" x14ac:dyDescent="0.35">
      <c r="A441" s="221"/>
      <c r="B441" s="79" t="s">
        <v>15</v>
      </c>
      <c r="C441" s="7" t="s">
        <v>600</v>
      </c>
      <c r="D441" s="82">
        <v>8</v>
      </c>
      <c r="E441" s="82">
        <v>0</v>
      </c>
      <c r="F441" s="82">
        <v>0</v>
      </c>
      <c r="G441" s="82">
        <v>0</v>
      </c>
      <c r="H441" s="82">
        <v>8</v>
      </c>
      <c r="I441" s="95">
        <v>0.77124999999999999</v>
      </c>
    </row>
    <row r="442" spans="1:12" ht="19.5" customHeight="1" x14ac:dyDescent="0.35">
      <c r="A442" s="221"/>
      <c r="B442" s="79" t="s">
        <v>16</v>
      </c>
      <c r="C442" s="7" t="s">
        <v>600</v>
      </c>
      <c r="D442" s="82">
        <v>0</v>
      </c>
      <c r="E442" s="82">
        <v>0</v>
      </c>
      <c r="F442" s="82">
        <v>0</v>
      </c>
      <c r="G442" s="82">
        <v>0</v>
      </c>
      <c r="H442" s="82">
        <v>0</v>
      </c>
      <c r="I442" s="95" t="s">
        <v>110</v>
      </c>
    </row>
    <row r="443" spans="1:12" ht="19.5" customHeight="1" x14ac:dyDescent="0.35">
      <c r="A443" s="221"/>
      <c r="B443" s="79" t="s">
        <v>17</v>
      </c>
      <c r="C443" s="7" t="s">
        <v>110</v>
      </c>
      <c r="D443" s="82">
        <v>0</v>
      </c>
      <c r="E443" s="82">
        <v>0</v>
      </c>
      <c r="F443" s="82">
        <v>0</v>
      </c>
      <c r="G443" s="82">
        <v>0</v>
      </c>
      <c r="H443" s="82">
        <v>0</v>
      </c>
      <c r="I443" s="95" t="s">
        <v>110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110</v>
      </c>
    </row>
    <row r="445" spans="1:12" ht="19.5" customHeight="1" x14ac:dyDescent="0.35">
      <c r="A445" s="222"/>
      <c r="B445" s="80" t="s">
        <v>19</v>
      </c>
      <c r="C445" s="9" t="s">
        <v>600</v>
      </c>
      <c r="D445" s="83">
        <v>86</v>
      </c>
      <c r="E445" s="83">
        <v>2</v>
      </c>
      <c r="F445" s="83">
        <v>1</v>
      </c>
      <c r="G445" s="83">
        <v>0</v>
      </c>
      <c r="H445" s="83">
        <v>89</v>
      </c>
      <c r="I445" s="96">
        <v>0.74337078651685384</v>
      </c>
    </row>
    <row r="446" spans="1:12" ht="19.5" customHeight="1" x14ac:dyDescent="0.35">
      <c r="A446" s="80" t="s">
        <v>21</v>
      </c>
      <c r="B446" s="81"/>
      <c r="C446" s="9" t="s">
        <v>600</v>
      </c>
      <c r="D446" s="83">
        <v>158</v>
      </c>
      <c r="E446" s="83">
        <v>11</v>
      </c>
      <c r="F446" s="83">
        <v>1</v>
      </c>
      <c r="G446" s="83">
        <v>0</v>
      </c>
      <c r="H446" s="83">
        <v>170</v>
      </c>
      <c r="I446" s="96">
        <v>0.87429411764705878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110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943</v>
      </c>
      <c r="L454" s="170"/>
    </row>
    <row r="455" spans="1:12" ht="19.5" customHeight="1" x14ac:dyDescent="0.35">
      <c r="A455" s="221"/>
      <c r="B455" s="79" t="s">
        <v>11</v>
      </c>
      <c r="C455" s="7" t="s">
        <v>110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 t="s">
        <v>943</v>
      </c>
      <c r="L455" s="170"/>
    </row>
    <row r="456" spans="1:12" ht="19.5" customHeight="1" x14ac:dyDescent="0.35">
      <c r="A456" s="221"/>
      <c r="B456" s="79" t="s">
        <v>12</v>
      </c>
      <c r="C456" s="7" t="s">
        <v>601</v>
      </c>
      <c r="D456" s="82">
        <v>0</v>
      </c>
      <c r="E456" s="82">
        <v>24</v>
      </c>
      <c r="F456" s="82">
        <v>2</v>
      </c>
      <c r="G456" s="82">
        <v>0</v>
      </c>
      <c r="H456" s="82">
        <v>26</v>
      </c>
      <c r="I456" s="93">
        <v>55.826923076923066</v>
      </c>
      <c r="L456" s="171"/>
    </row>
    <row r="457" spans="1:12" ht="19.5" customHeight="1" x14ac:dyDescent="0.35">
      <c r="A457" s="221"/>
      <c r="B457" s="79" t="s">
        <v>13</v>
      </c>
      <c r="C457" s="7" t="s">
        <v>601</v>
      </c>
      <c r="D457" s="82">
        <v>2</v>
      </c>
      <c r="E457" s="82">
        <v>29</v>
      </c>
      <c r="F457" s="82">
        <v>1</v>
      </c>
      <c r="G457" s="82">
        <v>0</v>
      </c>
      <c r="H457" s="82">
        <v>32</v>
      </c>
      <c r="I457" s="93">
        <v>61.431249999999999</v>
      </c>
    </row>
    <row r="458" spans="1:12" ht="19.5" customHeight="1" x14ac:dyDescent="0.35">
      <c r="A458" s="221"/>
      <c r="B458" s="79" t="s">
        <v>14</v>
      </c>
      <c r="C458" s="7" t="s">
        <v>601</v>
      </c>
      <c r="D458" s="82">
        <v>0</v>
      </c>
      <c r="E458" s="82">
        <v>16</v>
      </c>
      <c r="F458" s="82">
        <v>2</v>
      </c>
      <c r="G458" s="82">
        <v>0</v>
      </c>
      <c r="H458" s="82">
        <v>18</v>
      </c>
      <c r="I458" s="93">
        <v>52.277777777777779</v>
      </c>
    </row>
    <row r="459" spans="1:12" ht="19.5" customHeight="1" x14ac:dyDescent="0.35">
      <c r="A459" s="221"/>
      <c r="B459" s="79" t="s">
        <v>15</v>
      </c>
      <c r="C459" s="7" t="s">
        <v>601</v>
      </c>
      <c r="D459" s="82">
        <v>0</v>
      </c>
      <c r="E459" s="82">
        <v>4</v>
      </c>
      <c r="F459" s="82">
        <v>0</v>
      </c>
      <c r="G459" s="82">
        <v>0</v>
      </c>
      <c r="H459" s="82">
        <v>4</v>
      </c>
      <c r="I459" s="93">
        <v>51.725000000000009</v>
      </c>
    </row>
    <row r="460" spans="1:12" ht="19.5" customHeight="1" x14ac:dyDescent="0.35">
      <c r="A460" s="221"/>
      <c r="B460" s="79" t="s">
        <v>16</v>
      </c>
      <c r="C460" s="7" t="s">
        <v>110</v>
      </c>
      <c r="D460" s="82">
        <v>0</v>
      </c>
      <c r="E460" s="82">
        <v>0</v>
      </c>
      <c r="F460" s="82">
        <v>0</v>
      </c>
      <c r="G460" s="82">
        <v>0</v>
      </c>
      <c r="H460" s="82">
        <v>0</v>
      </c>
      <c r="I460" s="93" t="s">
        <v>110</v>
      </c>
    </row>
    <row r="461" spans="1:12" ht="19.5" customHeight="1" x14ac:dyDescent="0.35">
      <c r="A461" s="221"/>
      <c r="B461" s="79" t="s">
        <v>17</v>
      </c>
      <c r="C461" s="7" t="s">
        <v>601</v>
      </c>
      <c r="D461" s="82">
        <v>0</v>
      </c>
      <c r="E461" s="82">
        <v>1</v>
      </c>
      <c r="F461" s="82">
        <v>0</v>
      </c>
      <c r="G461" s="82">
        <v>0</v>
      </c>
      <c r="H461" s="82">
        <v>1</v>
      </c>
      <c r="I461" s="93">
        <v>73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110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601</v>
      </c>
      <c r="D463" s="83">
        <v>2</v>
      </c>
      <c r="E463" s="83">
        <v>74</v>
      </c>
      <c r="F463" s="83">
        <v>5</v>
      </c>
      <c r="G463" s="83">
        <v>0</v>
      </c>
      <c r="H463" s="83">
        <v>81</v>
      </c>
      <c r="I463" s="94">
        <v>57.261728395061724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110</v>
      </c>
    </row>
    <row r="465" spans="1:12" ht="19.5" customHeight="1" x14ac:dyDescent="0.35">
      <c r="A465" s="221"/>
      <c r="B465" s="79" t="s">
        <v>11</v>
      </c>
      <c r="C465" s="7" t="s">
        <v>110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 t="s">
        <v>110</v>
      </c>
    </row>
    <row r="466" spans="1:12" ht="19.5" customHeight="1" x14ac:dyDescent="0.35">
      <c r="A466" s="221"/>
      <c r="B466" s="79" t="s">
        <v>12</v>
      </c>
      <c r="C466" s="7" t="s">
        <v>601</v>
      </c>
      <c r="D466" s="82">
        <v>0</v>
      </c>
      <c r="E466" s="82">
        <v>19</v>
      </c>
      <c r="F466" s="82">
        <v>3</v>
      </c>
      <c r="G466" s="82">
        <v>0</v>
      </c>
      <c r="H466" s="82">
        <v>22</v>
      </c>
      <c r="I466" s="93">
        <v>59.5</v>
      </c>
    </row>
    <row r="467" spans="1:12" ht="19.5" customHeight="1" x14ac:dyDescent="0.35">
      <c r="A467" s="221"/>
      <c r="B467" s="79" t="s">
        <v>13</v>
      </c>
      <c r="C467" s="7" t="s">
        <v>601</v>
      </c>
      <c r="D467" s="82">
        <v>0</v>
      </c>
      <c r="E467" s="82">
        <v>37</v>
      </c>
      <c r="F467" s="82">
        <v>1</v>
      </c>
      <c r="G467" s="82">
        <v>0</v>
      </c>
      <c r="H467" s="82">
        <v>38</v>
      </c>
      <c r="I467" s="93">
        <v>58.784210526315796</v>
      </c>
    </row>
    <row r="468" spans="1:12" ht="19.5" customHeight="1" x14ac:dyDescent="0.35">
      <c r="A468" s="221"/>
      <c r="B468" s="79" t="s">
        <v>14</v>
      </c>
      <c r="C468" s="7" t="s">
        <v>601</v>
      </c>
      <c r="D468" s="82">
        <v>0</v>
      </c>
      <c r="E468" s="82">
        <v>20</v>
      </c>
      <c r="F468" s="82">
        <v>1</v>
      </c>
      <c r="G468" s="82">
        <v>0</v>
      </c>
      <c r="H468" s="82">
        <v>21</v>
      </c>
      <c r="I468" s="93">
        <v>61.423809523809531</v>
      </c>
    </row>
    <row r="469" spans="1:12" ht="19.5" customHeight="1" x14ac:dyDescent="0.35">
      <c r="A469" s="221"/>
      <c r="B469" s="79" t="s">
        <v>15</v>
      </c>
      <c r="C469" s="7" t="s">
        <v>601</v>
      </c>
      <c r="D469" s="82">
        <v>0</v>
      </c>
      <c r="E469" s="82">
        <v>8</v>
      </c>
      <c r="F469" s="82">
        <v>0</v>
      </c>
      <c r="G469" s="82">
        <v>0</v>
      </c>
      <c r="H469" s="82">
        <v>8</v>
      </c>
      <c r="I469" s="93">
        <v>53.524999999999999</v>
      </c>
    </row>
    <row r="470" spans="1:12" ht="19.5" customHeight="1" x14ac:dyDescent="0.35">
      <c r="A470" s="221"/>
      <c r="B470" s="79" t="s">
        <v>16</v>
      </c>
      <c r="C470" s="7" t="s">
        <v>601</v>
      </c>
      <c r="D470" s="82">
        <v>0</v>
      </c>
      <c r="E470" s="82">
        <v>0</v>
      </c>
      <c r="F470" s="82">
        <v>0</v>
      </c>
      <c r="G470" s="82">
        <v>0</v>
      </c>
      <c r="H470" s="82">
        <v>0</v>
      </c>
      <c r="I470" s="93" t="s">
        <v>110</v>
      </c>
    </row>
    <row r="471" spans="1:12" ht="19.5" customHeight="1" x14ac:dyDescent="0.35">
      <c r="A471" s="221"/>
      <c r="B471" s="79" t="s">
        <v>17</v>
      </c>
      <c r="C471" s="7" t="s">
        <v>110</v>
      </c>
      <c r="D471" s="82">
        <v>0</v>
      </c>
      <c r="E471" s="82">
        <v>0</v>
      </c>
      <c r="F471" s="82">
        <v>0</v>
      </c>
      <c r="G471" s="82">
        <v>0</v>
      </c>
      <c r="H471" s="82">
        <v>0</v>
      </c>
      <c r="I471" s="93" t="s">
        <v>110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110</v>
      </c>
    </row>
    <row r="473" spans="1:12" ht="19.5" customHeight="1" x14ac:dyDescent="0.35">
      <c r="A473" s="222"/>
      <c r="B473" s="80" t="s">
        <v>19</v>
      </c>
      <c r="C473" s="9" t="s">
        <v>601</v>
      </c>
      <c r="D473" s="83">
        <v>0</v>
      </c>
      <c r="E473" s="83">
        <v>84</v>
      </c>
      <c r="F473" s="83">
        <v>5</v>
      </c>
      <c r="G473" s="83">
        <v>0</v>
      </c>
      <c r="H473" s="83">
        <v>89</v>
      </c>
      <c r="I473" s="94">
        <v>59.111235955056188</v>
      </c>
    </row>
    <row r="474" spans="1:12" ht="19.5" customHeight="1" x14ac:dyDescent="0.35">
      <c r="A474" s="80" t="s">
        <v>21</v>
      </c>
      <c r="B474" s="81"/>
      <c r="C474" s="9" t="s">
        <v>601</v>
      </c>
      <c r="D474" s="83">
        <v>2</v>
      </c>
      <c r="E474" s="83">
        <v>158</v>
      </c>
      <c r="F474" s="83">
        <v>10</v>
      </c>
      <c r="G474" s="83">
        <v>0</v>
      </c>
      <c r="H474" s="83">
        <v>170</v>
      </c>
      <c r="I474" s="94">
        <v>58.230000000000004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110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943</v>
      </c>
      <c r="L482" s="170"/>
    </row>
    <row r="483" spans="1:12" ht="19.5" customHeight="1" x14ac:dyDescent="0.35">
      <c r="A483" s="221"/>
      <c r="B483" s="79" t="s">
        <v>11</v>
      </c>
      <c r="C483" s="7" t="s">
        <v>110</v>
      </c>
      <c r="D483" s="82">
        <v>0</v>
      </c>
      <c r="E483" s="82">
        <v>0</v>
      </c>
      <c r="F483" s="82">
        <v>0</v>
      </c>
      <c r="G483" s="82">
        <v>0</v>
      </c>
      <c r="H483" s="82">
        <v>0</v>
      </c>
      <c r="I483" s="95" t="s">
        <v>943</v>
      </c>
      <c r="L483" s="170"/>
    </row>
    <row r="484" spans="1:12" ht="19.5" customHeight="1" x14ac:dyDescent="0.35">
      <c r="A484" s="221"/>
      <c r="B484" s="79" t="s">
        <v>12</v>
      </c>
      <c r="C484" s="7" t="s">
        <v>602</v>
      </c>
      <c r="D484" s="82">
        <v>19</v>
      </c>
      <c r="E484" s="82">
        <v>5</v>
      </c>
      <c r="F484" s="82">
        <v>2</v>
      </c>
      <c r="G484" s="82">
        <v>0</v>
      </c>
      <c r="H484" s="82">
        <v>26</v>
      </c>
      <c r="I484" s="95">
        <v>6.4230769230769234</v>
      </c>
      <c r="L484" s="171"/>
    </row>
    <row r="485" spans="1:12" ht="19.5" customHeight="1" x14ac:dyDescent="0.35">
      <c r="A485" s="221"/>
      <c r="B485" s="79" t="s">
        <v>13</v>
      </c>
      <c r="C485" s="7" t="s">
        <v>602</v>
      </c>
      <c r="D485" s="82">
        <v>30</v>
      </c>
      <c r="E485" s="82">
        <v>2</v>
      </c>
      <c r="F485" s="82">
        <v>0</v>
      </c>
      <c r="G485" s="82">
        <v>0</v>
      </c>
      <c r="H485" s="82">
        <v>32</v>
      </c>
      <c r="I485" s="95">
        <v>5.7156249999999984</v>
      </c>
    </row>
    <row r="486" spans="1:12" ht="19.5" customHeight="1" x14ac:dyDescent="0.35">
      <c r="A486" s="221"/>
      <c r="B486" s="79" t="s">
        <v>14</v>
      </c>
      <c r="C486" s="7" t="s">
        <v>602</v>
      </c>
      <c r="D486" s="82">
        <v>14</v>
      </c>
      <c r="E486" s="82">
        <v>2</v>
      </c>
      <c r="F486" s="82">
        <v>2</v>
      </c>
      <c r="G486" s="82">
        <v>0</v>
      </c>
      <c r="H486" s="82">
        <v>18</v>
      </c>
      <c r="I486" s="95">
        <v>6</v>
      </c>
    </row>
    <row r="487" spans="1:12" ht="19.5" customHeight="1" x14ac:dyDescent="0.35">
      <c r="A487" s="221"/>
      <c r="B487" s="79" t="s">
        <v>15</v>
      </c>
      <c r="C487" s="7" t="s">
        <v>602</v>
      </c>
      <c r="D487" s="82">
        <v>4</v>
      </c>
      <c r="E487" s="82">
        <v>0</v>
      </c>
      <c r="F487" s="82">
        <v>0</v>
      </c>
      <c r="G487" s="82">
        <v>0</v>
      </c>
      <c r="H487" s="82">
        <v>4</v>
      </c>
      <c r="I487" s="95">
        <v>6.1</v>
      </c>
    </row>
    <row r="488" spans="1:12" ht="19.5" customHeight="1" x14ac:dyDescent="0.35">
      <c r="A488" s="221"/>
      <c r="B488" s="79" t="s">
        <v>16</v>
      </c>
      <c r="C488" s="7" t="s">
        <v>110</v>
      </c>
      <c r="D488" s="82">
        <v>0</v>
      </c>
      <c r="E488" s="82">
        <v>0</v>
      </c>
      <c r="F488" s="82">
        <v>0</v>
      </c>
      <c r="G488" s="82">
        <v>0</v>
      </c>
      <c r="H488" s="82">
        <v>0</v>
      </c>
      <c r="I488" s="95" t="s">
        <v>110</v>
      </c>
    </row>
    <row r="489" spans="1:12" ht="19.5" customHeight="1" x14ac:dyDescent="0.35">
      <c r="A489" s="221"/>
      <c r="B489" s="79" t="s">
        <v>17</v>
      </c>
      <c r="C489" s="7" t="s">
        <v>602</v>
      </c>
      <c r="D489" s="82">
        <v>1</v>
      </c>
      <c r="E489" s="82">
        <v>0</v>
      </c>
      <c r="F489" s="82">
        <v>0</v>
      </c>
      <c r="G489" s="82">
        <v>0</v>
      </c>
      <c r="H489" s="82">
        <v>1</v>
      </c>
      <c r="I489" s="95">
        <v>5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110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602</v>
      </c>
      <c r="D491" s="83">
        <v>68</v>
      </c>
      <c r="E491" s="83">
        <v>9</v>
      </c>
      <c r="F491" s="83">
        <v>4</v>
      </c>
      <c r="G491" s="83">
        <v>0</v>
      </c>
      <c r="H491" s="83">
        <v>81</v>
      </c>
      <c r="I491" s="96">
        <v>6.0160493827160488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110</v>
      </c>
    </row>
    <row r="493" spans="1:12" ht="19.5" customHeight="1" x14ac:dyDescent="0.35">
      <c r="A493" s="221"/>
      <c r="B493" s="79" t="s">
        <v>11</v>
      </c>
      <c r="C493" s="7" t="s">
        <v>110</v>
      </c>
      <c r="D493" s="82">
        <v>0</v>
      </c>
      <c r="E493" s="82">
        <v>0</v>
      </c>
      <c r="F493" s="82">
        <v>0</v>
      </c>
      <c r="G493" s="82">
        <v>0</v>
      </c>
      <c r="H493" s="82">
        <v>0</v>
      </c>
      <c r="I493" s="95" t="s">
        <v>110</v>
      </c>
    </row>
    <row r="494" spans="1:12" ht="19.5" customHeight="1" x14ac:dyDescent="0.35">
      <c r="A494" s="221"/>
      <c r="B494" s="79" t="s">
        <v>12</v>
      </c>
      <c r="C494" s="7" t="s">
        <v>602</v>
      </c>
      <c r="D494" s="82">
        <v>21</v>
      </c>
      <c r="E494" s="82">
        <v>0</v>
      </c>
      <c r="F494" s="82">
        <v>1</v>
      </c>
      <c r="G494" s="82">
        <v>0</v>
      </c>
      <c r="H494" s="82">
        <v>22</v>
      </c>
      <c r="I494" s="95">
        <v>5.5681818181818183</v>
      </c>
    </row>
    <row r="495" spans="1:12" ht="19.5" customHeight="1" x14ac:dyDescent="0.35">
      <c r="A495" s="221"/>
      <c r="B495" s="79" t="s">
        <v>13</v>
      </c>
      <c r="C495" s="7" t="s">
        <v>602</v>
      </c>
      <c r="D495" s="82">
        <v>33</v>
      </c>
      <c r="E495" s="82">
        <v>5</v>
      </c>
      <c r="F495" s="82">
        <v>0</v>
      </c>
      <c r="G495" s="82">
        <v>0</v>
      </c>
      <c r="H495" s="82">
        <v>38</v>
      </c>
      <c r="I495" s="95">
        <v>5.2026315789473676</v>
      </c>
    </row>
    <row r="496" spans="1:12" ht="19.5" customHeight="1" x14ac:dyDescent="0.35">
      <c r="A496" s="221"/>
      <c r="B496" s="79" t="s">
        <v>14</v>
      </c>
      <c r="C496" s="7" t="s">
        <v>602</v>
      </c>
      <c r="D496" s="82">
        <v>19</v>
      </c>
      <c r="E496" s="82">
        <v>1</v>
      </c>
      <c r="F496" s="82">
        <v>1</v>
      </c>
      <c r="G496" s="82">
        <v>0</v>
      </c>
      <c r="H496" s="82">
        <v>21</v>
      </c>
      <c r="I496" s="95">
        <v>4.5857142857142863</v>
      </c>
    </row>
    <row r="497" spans="1:13" ht="19.5" customHeight="1" x14ac:dyDescent="0.35">
      <c r="A497" s="221"/>
      <c r="B497" s="79" t="s">
        <v>15</v>
      </c>
      <c r="C497" s="7" t="s">
        <v>602</v>
      </c>
      <c r="D497" s="82">
        <v>8</v>
      </c>
      <c r="E497" s="82">
        <v>0</v>
      </c>
      <c r="F497" s="82">
        <v>0</v>
      </c>
      <c r="G497" s="82">
        <v>0</v>
      </c>
      <c r="H497" s="82">
        <v>8</v>
      </c>
      <c r="I497" s="95">
        <v>5.3125</v>
      </c>
    </row>
    <row r="498" spans="1:13" ht="19.5" customHeight="1" x14ac:dyDescent="0.35">
      <c r="A498" s="221"/>
      <c r="B498" s="79" t="s">
        <v>16</v>
      </c>
      <c r="C498" s="7" t="s">
        <v>602</v>
      </c>
      <c r="D498" s="82">
        <v>0</v>
      </c>
      <c r="E498" s="82">
        <v>0</v>
      </c>
      <c r="F498" s="82">
        <v>0</v>
      </c>
      <c r="G498" s="82">
        <v>0</v>
      </c>
      <c r="H498" s="82">
        <v>0</v>
      </c>
      <c r="I498" s="95" t="s">
        <v>110</v>
      </c>
    </row>
    <row r="499" spans="1:13" ht="19.5" customHeight="1" x14ac:dyDescent="0.35">
      <c r="A499" s="221"/>
      <c r="B499" s="79" t="s">
        <v>17</v>
      </c>
      <c r="C499" s="7" t="s">
        <v>110</v>
      </c>
      <c r="D499" s="82">
        <v>0</v>
      </c>
      <c r="E499" s="82">
        <v>0</v>
      </c>
      <c r="F499" s="82">
        <v>0</v>
      </c>
      <c r="G499" s="82">
        <v>0</v>
      </c>
      <c r="H499" s="82">
        <v>0</v>
      </c>
      <c r="I499" s="95" t="s">
        <v>110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110</v>
      </c>
    </row>
    <row r="501" spans="1:13" ht="19.5" customHeight="1" x14ac:dyDescent="0.35">
      <c r="A501" s="222"/>
      <c r="B501" s="80" t="s">
        <v>19</v>
      </c>
      <c r="C501" s="9" t="s">
        <v>602</v>
      </c>
      <c r="D501" s="83">
        <v>81</v>
      </c>
      <c r="E501" s="83">
        <v>6</v>
      </c>
      <c r="F501" s="83">
        <v>2</v>
      </c>
      <c r="G501" s="83">
        <v>0</v>
      </c>
      <c r="H501" s="83">
        <v>89</v>
      </c>
      <c r="I501" s="96">
        <v>5.1573033707865168</v>
      </c>
    </row>
    <row r="502" spans="1:13" ht="19.5" customHeight="1" x14ac:dyDescent="0.35">
      <c r="A502" s="80" t="s">
        <v>21</v>
      </c>
      <c r="B502" s="81"/>
      <c r="C502" s="9" t="s">
        <v>602</v>
      </c>
      <c r="D502" s="83">
        <v>149</v>
      </c>
      <c r="E502" s="83">
        <v>15</v>
      </c>
      <c r="F502" s="83">
        <v>6</v>
      </c>
      <c r="G502" s="83">
        <v>0</v>
      </c>
      <c r="H502" s="83">
        <v>170</v>
      </c>
      <c r="I502" s="96">
        <v>5.5664705882352932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110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943</v>
      </c>
      <c r="L510" s="170"/>
    </row>
    <row r="511" spans="1:13" ht="19.5" customHeight="1" x14ac:dyDescent="0.35">
      <c r="A511" s="221"/>
      <c r="B511" s="79" t="s">
        <v>11</v>
      </c>
      <c r="C511" s="19" t="s">
        <v>110</v>
      </c>
      <c r="D511" s="82">
        <v>0</v>
      </c>
      <c r="E511" s="82">
        <v>0</v>
      </c>
      <c r="F511" s="82">
        <v>0</v>
      </c>
      <c r="G511" s="82">
        <v>0</v>
      </c>
      <c r="H511" s="82">
        <v>0</v>
      </c>
      <c r="I511" s="93" t="s">
        <v>943</v>
      </c>
      <c r="L511" s="170"/>
    </row>
    <row r="512" spans="1:13" ht="19.5" customHeight="1" x14ac:dyDescent="0.35">
      <c r="A512" s="221"/>
      <c r="B512" s="79" t="s">
        <v>12</v>
      </c>
      <c r="C512" s="19" t="s">
        <v>603</v>
      </c>
      <c r="D512" s="82">
        <v>0</v>
      </c>
      <c r="E512" s="82">
        <v>0</v>
      </c>
      <c r="F512" s="82">
        <v>0</v>
      </c>
      <c r="G512" s="82">
        <v>26</v>
      </c>
      <c r="H512" s="82">
        <v>26</v>
      </c>
      <c r="I512" s="93">
        <v>0</v>
      </c>
      <c r="L512" s="171"/>
    </row>
    <row r="513" spans="1:13" ht="19.5" customHeight="1" x14ac:dyDescent="0.35">
      <c r="A513" s="221"/>
      <c r="B513" s="79" t="s">
        <v>13</v>
      </c>
      <c r="C513" s="19" t="s">
        <v>603</v>
      </c>
      <c r="D513" s="82">
        <v>0</v>
      </c>
      <c r="E513" s="82">
        <v>0</v>
      </c>
      <c r="F513" s="82">
        <v>0</v>
      </c>
      <c r="G513" s="82">
        <v>32</v>
      </c>
      <c r="H513" s="82">
        <v>32</v>
      </c>
      <c r="I513" s="93">
        <v>0</v>
      </c>
    </row>
    <row r="514" spans="1:13" ht="19.5" customHeight="1" x14ac:dyDescent="0.35">
      <c r="A514" s="221"/>
      <c r="B514" s="79" t="s">
        <v>14</v>
      </c>
      <c r="C514" s="19" t="s">
        <v>603</v>
      </c>
      <c r="D514" s="82">
        <v>0</v>
      </c>
      <c r="E514" s="82">
        <v>0</v>
      </c>
      <c r="F514" s="82">
        <v>0</v>
      </c>
      <c r="G514" s="82">
        <v>18</v>
      </c>
      <c r="H514" s="82">
        <v>18</v>
      </c>
      <c r="I514" s="93">
        <v>0</v>
      </c>
    </row>
    <row r="515" spans="1:13" ht="19.5" customHeight="1" x14ac:dyDescent="0.35">
      <c r="A515" s="221"/>
      <c r="B515" s="79" t="s">
        <v>15</v>
      </c>
      <c r="C515" s="19" t="s">
        <v>603</v>
      </c>
      <c r="D515" s="82">
        <v>0</v>
      </c>
      <c r="E515" s="82">
        <v>0</v>
      </c>
      <c r="F515" s="82">
        <v>0</v>
      </c>
      <c r="G515" s="82">
        <v>4</v>
      </c>
      <c r="H515" s="82">
        <v>4</v>
      </c>
      <c r="I515" s="93">
        <v>0</v>
      </c>
    </row>
    <row r="516" spans="1:13" ht="19.5" customHeight="1" x14ac:dyDescent="0.35">
      <c r="A516" s="221"/>
      <c r="B516" s="79" t="s">
        <v>16</v>
      </c>
      <c r="C516" s="19" t="s">
        <v>110</v>
      </c>
      <c r="D516" s="82">
        <v>0</v>
      </c>
      <c r="E516" s="82">
        <v>0</v>
      </c>
      <c r="F516" s="82">
        <v>0</v>
      </c>
      <c r="G516" s="82">
        <v>0</v>
      </c>
      <c r="H516" s="82">
        <v>0</v>
      </c>
      <c r="I516" s="93" t="s">
        <v>110</v>
      </c>
    </row>
    <row r="517" spans="1:13" ht="19.5" customHeight="1" x14ac:dyDescent="0.35">
      <c r="A517" s="221"/>
      <c r="B517" s="79" t="s">
        <v>17</v>
      </c>
      <c r="C517" s="19" t="s">
        <v>603</v>
      </c>
      <c r="D517" s="82">
        <v>0</v>
      </c>
      <c r="E517" s="82">
        <v>0</v>
      </c>
      <c r="F517" s="82">
        <v>0</v>
      </c>
      <c r="G517" s="82">
        <v>1</v>
      </c>
      <c r="H517" s="82">
        <v>1</v>
      </c>
      <c r="I517" s="93">
        <v>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943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603</v>
      </c>
      <c r="D519" s="83">
        <v>0</v>
      </c>
      <c r="E519" s="83">
        <v>0</v>
      </c>
      <c r="F519" s="83">
        <v>0</v>
      </c>
      <c r="G519" s="83">
        <v>81</v>
      </c>
      <c r="H519" s="83">
        <v>81</v>
      </c>
      <c r="I519" s="94">
        <v>0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110</v>
      </c>
    </row>
    <row r="521" spans="1:13" ht="19.5" customHeight="1" x14ac:dyDescent="0.35">
      <c r="A521" s="221"/>
      <c r="B521" s="79" t="s">
        <v>11</v>
      </c>
      <c r="C521" s="19" t="s">
        <v>110</v>
      </c>
      <c r="D521" s="82">
        <v>0</v>
      </c>
      <c r="E521" s="82">
        <v>0</v>
      </c>
      <c r="F521" s="82">
        <v>0</v>
      </c>
      <c r="G521" s="82">
        <v>0</v>
      </c>
      <c r="H521" s="82">
        <v>0</v>
      </c>
      <c r="I521" s="93" t="s">
        <v>110</v>
      </c>
    </row>
    <row r="522" spans="1:13" ht="19.5" customHeight="1" x14ac:dyDescent="0.35">
      <c r="A522" s="221"/>
      <c r="B522" s="79" t="s">
        <v>12</v>
      </c>
      <c r="C522" s="19" t="s">
        <v>603</v>
      </c>
      <c r="D522" s="82">
        <v>0</v>
      </c>
      <c r="E522" s="82">
        <v>0</v>
      </c>
      <c r="F522" s="82">
        <v>0</v>
      </c>
      <c r="G522" s="82">
        <v>22</v>
      </c>
      <c r="H522" s="82">
        <v>22</v>
      </c>
      <c r="I522" s="93">
        <v>0</v>
      </c>
    </row>
    <row r="523" spans="1:13" ht="19.5" customHeight="1" x14ac:dyDescent="0.35">
      <c r="A523" s="221"/>
      <c r="B523" s="79" t="s">
        <v>13</v>
      </c>
      <c r="C523" s="19" t="s">
        <v>603</v>
      </c>
      <c r="D523" s="82">
        <v>0</v>
      </c>
      <c r="E523" s="82">
        <v>0</v>
      </c>
      <c r="F523" s="82">
        <v>0</v>
      </c>
      <c r="G523" s="82">
        <v>38</v>
      </c>
      <c r="H523" s="82">
        <v>38</v>
      </c>
      <c r="I523" s="93">
        <v>0</v>
      </c>
    </row>
    <row r="524" spans="1:13" ht="19.5" customHeight="1" x14ac:dyDescent="0.35">
      <c r="A524" s="221"/>
      <c r="B524" s="79" t="s">
        <v>14</v>
      </c>
      <c r="C524" s="19" t="s">
        <v>603</v>
      </c>
      <c r="D524" s="82">
        <v>0</v>
      </c>
      <c r="E524" s="82">
        <v>0</v>
      </c>
      <c r="F524" s="82">
        <v>0</v>
      </c>
      <c r="G524" s="82">
        <v>21</v>
      </c>
      <c r="H524" s="82">
        <v>21</v>
      </c>
      <c r="I524" s="93">
        <v>0</v>
      </c>
    </row>
    <row r="525" spans="1:13" ht="19.5" customHeight="1" x14ac:dyDescent="0.35">
      <c r="A525" s="221"/>
      <c r="B525" s="79" t="s">
        <v>15</v>
      </c>
      <c r="C525" s="19" t="s">
        <v>603</v>
      </c>
      <c r="D525" s="82">
        <v>0</v>
      </c>
      <c r="E525" s="82">
        <v>0</v>
      </c>
      <c r="F525" s="82">
        <v>0</v>
      </c>
      <c r="G525" s="82">
        <v>8</v>
      </c>
      <c r="H525" s="82">
        <v>8</v>
      </c>
      <c r="I525" s="93">
        <v>0</v>
      </c>
    </row>
    <row r="526" spans="1:13" ht="19.5" customHeight="1" x14ac:dyDescent="0.35">
      <c r="A526" s="221"/>
      <c r="B526" s="79" t="s">
        <v>16</v>
      </c>
      <c r="C526" s="19" t="s">
        <v>603</v>
      </c>
      <c r="D526" s="82">
        <v>0</v>
      </c>
      <c r="E526" s="82">
        <v>0</v>
      </c>
      <c r="F526" s="82">
        <v>0</v>
      </c>
      <c r="G526" s="82">
        <v>0</v>
      </c>
      <c r="H526" s="82">
        <v>0</v>
      </c>
      <c r="I526" s="93" t="s">
        <v>110</v>
      </c>
    </row>
    <row r="527" spans="1:13" ht="19.5" customHeight="1" x14ac:dyDescent="0.35">
      <c r="A527" s="221"/>
      <c r="B527" s="79" t="s">
        <v>17</v>
      </c>
      <c r="C527" s="19" t="s">
        <v>110</v>
      </c>
      <c r="D527" s="82">
        <v>0</v>
      </c>
      <c r="E527" s="82">
        <v>0</v>
      </c>
      <c r="F527" s="82">
        <v>0</v>
      </c>
      <c r="G527" s="82">
        <v>0</v>
      </c>
      <c r="H527" s="82">
        <v>0</v>
      </c>
      <c r="I527" s="93" t="s">
        <v>110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110</v>
      </c>
    </row>
    <row r="529" spans="1:13" ht="19.5" customHeight="1" x14ac:dyDescent="0.35">
      <c r="A529" s="222"/>
      <c r="B529" s="80" t="s">
        <v>19</v>
      </c>
      <c r="C529" s="20" t="s">
        <v>603</v>
      </c>
      <c r="D529" s="83">
        <v>0</v>
      </c>
      <c r="E529" s="83">
        <v>0</v>
      </c>
      <c r="F529" s="83">
        <v>0</v>
      </c>
      <c r="G529" s="83">
        <v>89</v>
      </c>
      <c r="H529" s="83">
        <v>89</v>
      </c>
      <c r="I529" s="94">
        <v>0</v>
      </c>
    </row>
    <row r="530" spans="1:13" ht="19.5" customHeight="1" x14ac:dyDescent="0.35">
      <c r="A530" s="80" t="s">
        <v>21</v>
      </c>
      <c r="B530" s="81"/>
      <c r="C530" s="20" t="s">
        <v>603</v>
      </c>
      <c r="D530" s="83">
        <v>0</v>
      </c>
      <c r="E530" s="83">
        <v>0</v>
      </c>
      <c r="F530" s="83">
        <v>0</v>
      </c>
      <c r="G530" s="83">
        <v>170</v>
      </c>
      <c r="H530" s="83">
        <v>170</v>
      </c>
      <c r="I530" s="94">
        <v>0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110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943</v>
      </c>
      <c r="L538" s="170"/>
    </row>
    <row r="539" spans="1:13" ht="19.5" customHeight="1" x14ac:dyDescent="0.35">
      <c r="A539" s="221"/>
      <c r="B539" s="79" t="s">
        <v>11</v>
      </c>
      <c r="C539" s="19" t="s">
        <v>110</v>
      </c>
      <c r="D539" s="82">
        <v>0</v>
      </c>
      <c r="E539" s="82">
        <v>0</v>
      </c>
      <c r="F539" s="82">
        <v>0</v>
      </c>
      <c r="G539" s="82">
        <v>0</v>
      </c>
      <c r="H539" s="82">
        <v>0</v>
      </c>
      <c r="I539" s="95" t="s">
        <v>944</v>
      </c>
      <c r="L539" s="170"/>
    </row>
    <row r="540" spans="1:13" ht="19.5" customHeight="1" x14ac:dyDescent="0.35">
      <c r="A540" s="221"/>
      <c r="B540" s="79" t="s">
        <v>12</v>
      </c>
      <c r="C540" s="19" t="s">
        <v>604</v>
      </c>
      <c r="D540" s="82">
        <v>0</v>
      </c>
      <c r="E540" s="82">
        <v>0</v>
      </c>
      <c r="F540" s="82">
        <v>0</v>
      </c>
      <c r="G540" s="82">
        <v>26</v>
      </c>
      <c r="H540" s="82">
        <v>26</v>
      </c>
      <c r="I540" s="95">
        <v>0</v>
      </c>
      <c r="L540" s="171"/>
    </row>
    <row r="541" spans="1:13" ht="19.5" customHeight="1" x14ac:dyDescent="0.35">
      <c r="A541" s="221"/>
      <c r="B541" s="79" t="s">
        <v>13</v>
      </c>
      <c r="C541" s="19" t="s">
        <v>604</v>
      </c>
      <c r="D541" s="82">
        <v>0</v>
      </c>
      <c r="E541" s="82">
        <v>0</v>
      </c>
      <c r="F541" s="82">
        <v>0</v>
      </c>
      <c r="G541" s="82">
        <v>32</v>
      </c>
      <c r="H541" s="82">
        <v>32</v>
      </c>
      <c r="I541" s="95">
        <v>0</v>
      </c>
    </row>
    <row r="542" spans="1:13" ht="19.5" customHeight="1" x14ac:dyDescent="0.35">
      <c r="A542" s="221"/>
      <c r="B542" s="79" t="s">
        <v>14</v>
      </c>
      <c r="C542" s="19" t="s">
        <v>604</v>
      </c>
      <c r="D542" s="82">
        <v>0</v>
      </c>
      <c r="E542" s="82">
        <v>0</v>
      </c>
      <c r="F542" s="82">
        <v>0</v>
      </c>
      <c r="G542" s="82">
        <v>18</v>
      </c>
      <c r="H542" s="82">
        <v>18</v>
      </c>
      <c r="I542" s="95">
        <v>0</v>
      </c>
    </row>
    <row r="543" spans="1:13" ht="19.5" customHeight="1" x14ac:dyDescent="0.35">
      <c r="A543" s="221"/>
      <c r="B543" s="79" t="s">
        <v>15</v>
      </c>
      <c r="C543" s="19" t="s">
        <v>604</v>
      </c>
      <c r="D543" s="82">
        <v>0</v>
      </c>
      <c r="E543" s="82">
        <v>0</v>
      </c>
      <c r="F543" s="82">
        <v>0</v>
      </c>
      <c r="G543" s="82">
        <v>4</v>
      </c>
      <c r="H543" s="82">
        <v>4</v>
      </c>
      <c r="I543" s="95">
        <v>0</v>
      </c>
    </row>
    <row r="544" spans="1:13" ht="19.5" customHeight="1" x14ac:dyDescent="0.35">
      <c r="A544" s="221"/>
      <c r="B544" s="79" t="s">
        <v>16</v>
      </c>
      <c r="C544" s="19" t="s">
        <v>110</v>
      </c>
      <c r="D544" s="82">
        <v>0</v>
      </c>
      <c r="E544" s="82">
        <v>0</v>
      </c>
      <c r="F544" s="82">
        <v>0</v>
      </c>
      <c r="G544" s="82">
        <v>0</v>
      </c>
      <c r="H544" s="82">
        <v>0</v>
      </c>
      <c r="I544" s="95" t="s">
        <v>110</v>
      </c>
    </row>
    <row r="545" spans="1:13" ht="19.5" customHeight="1" x14ac:dyDescent="0.35">
      <c r="A545" s="221"/>
      <c r="B545" s="79" t="s">
        <v>17</v>
      </c>
      <c r="C545" s="19" t="s">
        <v>604</v>
      </c>
      <c r="D545" s="82">
        <v>0</v>
      </c>
      <c r="E545" s="82">
        <v>0</v>
      </c>
      <c r="F545" s="82">
        <v>0</v>
      </c>
      <c r="G545" s="82">
        <v>1</v>
      </c>
      <c r="H545" s="82">
        <v>1</v>
      </c>
      <c r="I545" s="95">
        <v>0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604</v>
      </c>
      <c r="D547" s="83">
        <v>0</v>
      </c>
      <c r="E547" s="83">
        <v>0</v>
      </c>
      <c r="F547" s="83">
        <v>0</v>
      </c>
      <c r="G547" s="83">
        <v>81</v>
      </c>
      <c r="H547" s="83">
        <v>81</v>
      </c>
      <c r="I547" s="96">
        <v>0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110</v>
      </c>
    </row>
    <row r="549" spans="1:13" ht="19.5" customHeight="1" x14ac:dyDescent="0.35">
      <c r="A549" s="221"/>
      <c r="B549" s="79" t="s">
        <v>11</v>
      </c>
      <c r="C549" s="19" t="s">
        <v>110</v>
      </c>
      <c r="D549" s="82">
        <v>0</v>
      </c>
      <c r="E549" s="82">
        <v>0</v>
      </c>
      <c r="F549" s="82">
        <v>0</v>
      </c>
      <c r="G549" s="82">
        <v>0</v>
      </c>
      <c r="H549" s="82">
        <v>0</v>
      </c>
      <c r="I549" s="95" t="s">
        <v>110</v>
      </c>
    </row>
    <row r="550" spans="1:13" ht="19.5" customHeight="1" x14ac:dyDescent="0.35">
      <c r="A550" s="221"/>
      <c r="B550" s="79" t="s">
        <v>12</v>
      </c>
      <c r="C550" s="19" t="s">
        <v>604</v>
      </c>
      <c r="D550" s="82">
        <v>0</v>
      </c>
      <c r="E550" s="82">
        <v>0</v>
      </c>
      <c r="F550" s="82">
        <v>0</v>
      </c>
      <c r="G550" s="82">
        <v>22</v>
      </c>
      <c r="H550" s="82">
        <v>22</v>
      </c>
      <c r="I550" s="95">
        <v>0</v>
      </c>
    </row>
    <row r="551" spans="1:13" ht="19.5" customHeight="1" x14ac:dyDescent="0.35">
      <c r="A551" s="221"/>
      <c r="B551" s="79" t="s">
        <v>13</v>
      </c>
      <c r="C551" s="19" t="s">
        <v>604</v>
      </c>
      <c r="D551" s="82">
        <v>0</v>
      </c>
      <c r="E551" s="82">
        <v>0</v>
      </c>
      <c r="F551" s="82">
        <v>0</v>
      </c>
      <c r="G551" s="82">
        <v>38</v>
      </c>
      <c r="H551" s="82">
        <v>38</v>
      </c>
      <c r="I551" s="95">
        <v>0</v>
      </c>
    </row>
    <row r="552" spans="1:13" ht="19.5" customHeight="1" x14ac:dyDescent="0.35">
      <c r="A552" s="221"/>
      <c r="B552" s="79" t="s">
        <v>14</v>
      </c>
      <c r="C552" s="19" t="s">
        <v>604</v>
      </c>
      <c r="D552" s="82">
        <v>0</v>
      </c>
      <c r="E552" s="82">
        <v>0</v>
      </c>
      <c r="F552" s="82">
        <v>0</v>
      </c>
      <c r="G552" s="82">
        <v>21</v>
      </c>
      <c r="H552" s="82">
        <v>21</v>
      </c>
      <c r="I552" s="95">
        <v>0</v>
      </c>
    </row>
    <row r="553" spans="1:13" ht="19.5" customHeight="1" x14ac:dyDescent="0.35">
      <c r="A553" s="221"/>
      <c r="B553" s="79" t="s">
        <v>15</v>
      </c>
      <c r="C553" s="19" t="s">
        <v>604</v>
      </c>
      <c r="D553" s="82">
        <v>0</v>
      </c>
      <c r="E553" s="82">
        <v>0</v>
      </c>
      <c r="F553" s="82">
        <v>0</v>
      </c>
      <c r="G553" s="82">
        <v>8</v>
      </c>
      <c r="H553" s="82">
        <v>8</v>
      </c>
      <c r="I553" s="95">
        <v>0</v>
      </c>
    </row>
    <row r="554" spans="1:13" ht="19.5" customHeight="1" x14ac:dyDescent="0.35">
      <c r="A554" s="221"/>
      <c r="B554" s="79" t="s">
        <v>16</v>
      </c>
      <c r="C554" s="19" t="s">
        <v>604</v>
      </c>
      <c r="D554" s="82">
        <v>0</v>
      </c>
      <c r="E554" s="82">
        <v>0</v>
      </c>
      <c r="F554" s="82">
        <v>0</v>
      </c>
      <c r="G554" s="82">
        <v>0</v>
      </c>
      <c r="H554" s="82">
        <v>0</v>
      </c>
      <c r="I554" s="95" t="s">
        <v>110</v>
      </c>
    </row>
    <row r="555" spans="1:13" ht="19.5" customHeight="1" x14ac:dyDescent="0.35">
      <c r="A555" s="221"/>
      <c r="B555" s="79" t="s">
        <v>17</v>
      </c>
      <c r="C555" s="19" t="s">
        <v>110</v>
      </c>
      <c r="D555" s="82">
        <v>0</v>
      </c>
      <c r="E555" s="82">
        <v>0</v>
      </c>
      <c r="F555" s="82">
        <v>0</v>
      </c>
      <c r="G555" s="82">
        <v>0</v>
      </c>
      <c r="H555" s="82">
        <v>0</v>
      </c>
      <c r="I555" s="95" t="s">
        <v>110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110</v>
      </c>
    </row>
    <row r="557" spans="1:13" ht="19.5" customHeight="1" x14ac:dyDescent="0.35">
      <c r="A557" s="222"/>
      <c r="B557" s="80" t="s">
        <v>19</v>
      </c>
      <c r="C557" s="20" t="s">
        <v>604</v>
      </c>
      <c r="D557" s="83">
        <v>0</v>
      </c>
      <c r="E557" s="83">
        <v>0</v>
      </c>
      <c r="F557" s="83">
        <v>0</v>
      </c>
      <c r="G557" s="83">
        <v>89</v>
      </c>
      <c r="H557" s="83">
        <v>89</v>
      </c>
      <c r="I557" s="96">
        <v>0</v>
      </c>
    </row>
    <row r="558" spans="1:13" ht="19.5" customHeight="1" x14ac:dyDescent="0.35">
      <c r="A558" s="80" t="s">
        <v>21</v>
      </c>
      <c r="B558" s="81"/>
      <c r="C558" s="20" t="s">
        <v>604</v>
      </c>
      <c r="D558" s="83">
        <v>0</v>
      </c>
      <c r="E558" s="83">
        <v>0</v>
      </c>
      <c r="F558" s="83">
        <v>0</v>
      </c>
      <c r="G558" s="83">
        <v>170</v>
      </c>
      <c r="H558" s="83">
        <v>170</v>
      </c>
      <c r="I558" s="96">
        <v>0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110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943</v>
      </c>
      <c r="L566" s="170"/>
    </row>
    <row r="567" spans="1:13" ht="19.5" customHeight="1" x14ac:dyDescent="0.35">
      <c r="A567" s="221"/>
      <c r="B567" s="79" t="s">
        <v>11</v>
      </c>
      <c r="C567" s="19" t="s">
        <v>110</v>
      </c>
      <c r="D567" s="82">
        <v>0</v>
      </c>
      <c r="E567" s="82">
        <v>0</v>
      </c>
      <c r="F567" s="82">
        <v>0</v>
      </c>
      <c r="G567" s="82">
        <v>0</v>
      </c>
      <c r="H567" s="82">
        <v>0</v>
      </c>
      <c r="I567" s="95" t="s">
        <v>943</v>
      </c>
      <c r="L567" s="170"/>
    </row>
    <row r="568" spans="1:13" ht="19.5" customHeight="1" x14ac:dyDescent="0.35">
      <c r="A568" s="221"/>
      <c r="B568" s="79" t="s">
        <v>12</v>
      </c>
      <c r="C568" s="19" t="s">
        <v>605</v>
      </c>
      <c r="D568" s="82">
        <v>0</v>
      </c>
      <c r="E568" s="82">
        <v>0</v>
      </c>
      <c r="F568" s="82">
        <v>0</v>
      </c>
      <c r="G568" s="82">
        <v>26</v>
      </c>
      <c r="H568" s="82">
        <v>26</v>
      </c>
      <c r="I568" s="95">
        <v>0</v>
      </c>
      <c r="L568" s="171"/>
    </row>
    <row r="569" spans="1:13" ht="19.5" customHeight="1" x14ac:dyDescent="0.35">
      <c r="A569" s="221"/>
      <c r="B569" s="79" t="s">
        <v>13</v>
      </c>
      <c r="C569" s="19" t="s">
        <v>605</v>
      </c>
      <c r="D569" s="82">
        <v>0</v>
      </c>
      <c r="E569" s="82">
        <v>0</v>
      </c>
      <c r="F569" s="82">
        <v>0</v>
      </c>
      <c r="G569" s="82">
        <v>32</v>
      </c>
      <c r="H569" s="82">
        <v>32</v>
      </c>
      <c r="I569" s="95">
        <v>0</v>
      </c>
    </row>
    <row r="570" spans="1:13" ht="19.5" customHeight="1" x14ac:dyDescent="0.35">
      <c r="A570" s="221"/>
      <c r="B570" s="79" t="s">
        <v>14</v>
      </c>
      <c r="C570" s="19" t="s">
        <v>605</v>
      </c>
      <c r="D570" s="82">
        <v>0</v>
      </c>
      <c r="E570" s="82">
        <v>0</v>
      </c>
      <c r="F570" s="82">
        <v>0</v>
      </c>
      <c r="G570" s="82">
        <v>18</v>
      </c>
      <c r="H570" s="82">
        <v>18</v>
      </c>
      <c r="I570" s="95">
        <v>0</v>
      </c>
    </row>
    <row r="571" spans="1:13" ht="19.5" customHeight="1" x14ac:dyDescent="0.35">
      <c r="A571" s="221"/>
      <c r="B571" s="79" t="s">
        <v>15</v>
      </c>
      <c r="C571" s="19" t="s">
        <v>605</v>
      </c>
      <c r="D571" s="82">
        <v>0</v>
      </c>
      <c r="E571" s="82">
        <v>0</v>
      </c>
      <c r="F571" s="82">
        <v>0</v>
      </c>
      <c r="G571" s="82">
        <v>4</v>
      </c>
      <c r="H571" s="82">
        <v>4</v>
      </c>
      <c r="I571" s="95">
        <v>0</v>
      </c>
    </row>
    <row r="572" spans="1:13" ht="19.5" customHeight="1" x14ac:dyDescent="0.35">
      <c r="A572" s="221"/>
      <c r="B572" s="79" t="s">
        <v>16</v>
      </c>
      <c r="C572" s="19" t="s">
        <v>110</v>
      </c>
      <c r="D572" s="82">
        <v>0</v>
      </c>
      <c r="E572" s="82">
        <v>0</v>
      </c>
      <c r="F572" s="82">
        <v>0</v>
      </c>
      <c r="G572" s="82">
        <v>0</v>
      </c>
      <c r="H572" s="82">
        <v>0</v>
      </c>
      <c r="I572" s="95" t="s">
        <v>110</v>
      </c>
    </row>
    <row r="573" spans="1:13" ht="19.5" customHeight="1" x14ac:dyDescent="0.35">
      <c r="A573" s="221"/>
      <c r="B573" s="79" t="s">
        <v>17</v>
      </c>
      <c r="C573" s="19" t="s">
        <v>605</v>
      </c>
      <c r="D573" s="82">
        <v>0</v>
      </c>
      <c r="E573" s="82">
        <v>0</v>
      </c>
      <c r="F573" s="82">
        <v>0</v>
      </c>
      <c r="G573" s="82">
        <v>1</v>
      </c>
      <c r="H573" s="82">
        <v>1</v>
      </c>
      <c r="I573" s="95">
        <v>0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110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605</v>
      </c>
      <c r="D575" s="83">
        <v>0</v>
      </c>
      <c r="E575" s="83">
        <v>0</v>
      </c>
      <c r="F575" s="83">
        <v>0</v>
      </c>
      <c r="G575" s="83">
        <v>81</v>
      </c>
      <c r="H575" s="83">
        <v>81</v>
      </c>
      <c r="I575" s="96">
        <v>0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110</v>
      </c>
    </row>
    <row r="577" spans="1:13" ht="19.5" customHeight="1" x14ac:dyDescent="0.35">
      <c r="A577" s="221"/>
      <c r="B577" s="79" t="s">
        <v>11</v>
      </c>
      <c r="C577" s="19" t="s">
        <v>110</v>
      </c>
      <c r="D577" s="82">
        <v>0</v>
      </c>
      <c r="E577" s="82">
        <v>0</v>
      </c>
      <c r="F577" s="82">
        <v>0</v>
      </c>
      <c r="G577" s="82">
        <v>0</v>
      </c>
      <c r="H577" s="82">
        <v>0</v>
      </c>
      <c r="I577" s="95" t="s">
        <v>110</v>
      </c>
    </row>
    <row r="578" spans="1:13" ht="19.5" customHeight="1" x14ac:dyDescent="0.35">
      <c r="A578" s="221"/>
      <c r="B578" s="79" t="s">
        <v>12</v>
      </c>
      <c r="C578" s="19" t="s">
        <v>605</v>
      </c>
      <c r="D578" s="82">
        <v>0</v>
      </c>
      <c r="E578" s="82">
        <v>0</v>
      </c>
      <c r="F578" s="82">
        <v>0</v>
      </c>
      <c r="G578" s="82">
        <v>22</v>
      </c>
      <c r="H578" s="82">
        <v>22</v>
      </c>
      <c r="I578" s="95">
        <v>0</v>
      </c>
    </row>
    <row r="579" spans="1:13" ht="19.5" customHeight="1" x14ac:dyDescent="0.35">
      <c r="A579" s="221"/>
      <c r="B579" s="79" t="s">
        <v>13</v>
      </c>
      <c r="C579" s="19" t="s">
        <v>605</v>
      </c>
      <c r="D579" s="82">
        <v>0</v>
      </c>
      <c r="E579" s="82">
        <v>0</v>
      </c>
      <c r="F579" s="82">
        <v>0</v>
      </c>
      <c r="G579" s="82">
        <v>38</v>
      </c>
      <c r="H579" s="82">
        <v>38</v>
      </c>
      <c r="I579" s="95">
        <v>0</v>
      </c>
    </row>
    <row r="580" spans="1:13" ht="19.5" customHeight="1" x14ac:dyDescent="0.35">
      <c r="A580" s="221"/>
      <c r="B580" s="79" t="s">
        <v>14</v>
      </c>
      <c r="C580" s="19" t="s">
        <v>605</v>
      </c>
      <c r="D580" s="82">
        <v>0</v>
      </c>
      <c r="E580" s="82">
        <v>0</v>
      </c>
      <c r="F580" s="82">
        <v>0</v>
      </c>
      <c r="G580" s="82">
        <v>21</v>
      </c>
      <c r="H580" s="82">
        <v>21</v>
      </c>
      <c r="I580" s="95">
        <v>0</v>
      </c>
    </row>
    <row r="581" spans="1:13" ht="19.5" customHeight="1" x14ac:dyDescent="0.35">
      <c r="A581" s="221"/>
      <c r="B581" s="79" t="s">
        <v>15</v>
      </c>
      <c r="C581" s="19" t="s">
        <v>605</v>
      </c>
      <c r="D581" s="82">
        <v>0</v>
      </c>
      <c r="E581" s="82">
        <v>0</v>
      </c>
      <c r="F581" s="82">
        <v>0</v>
      </c>
      <c r="G581" s="82">
        <v>8</v>
      </c>
      <c r="H581" s="82">
        <v>8</v>
      </c>
      <c r="I581" s="95">
        <v>0</v>
      </c>
    </row>
    <row r="582" spans="1:13" ht="19.5" customHeight="1" x14ac:dyDescent="0.35">
      <c r="A582" s="221"/>
      <c r="B582" s="79" t="s">
        <v>16</v>
      </c>
      <c r="C582" s="19" t="s">
        <v>605</v>
      </c>
      <c r="D582" s="82">
        <v>0</v>
      </c>
      <c r="E582" s="82">
        <v>0</v>
      </c>
      <c r="F582" s="82">
        <v>0</v>
      </c>
      <c r="G582" s="82">
        <v>0</v>
      </c>
      <c r="H582" s="82">
        <v>0</v>
      </c>
      <c r="I582" s="95" t="s">
        <v>110</v>
      </c>
    </row>
    <row r="583" spans="1:13" ht="19.5" customHeight="1" x14ac:dyDescent="0.35">
      <c r="A583" s="221"/>
      <c r="B583" s="79" t="s">
        <v>17</v>
      </c>
      <c r="C583" s="19" t="s">
        <v>110</v>
      </c>
      <c r="D583" s="82">
        <v>0</v>
      </c>
      <c r="E583" s="82">
        <v>0</v>
      </c>
      <c r="F583" s="82">
        <v>0</v>
      </c>
      <c r="G583" s="82">
        <v>0</v>
      </c>
      <c r="H583" s="82">
        <v>0</v>
      </c>
      <c r="I583" s="95" t="s">
        <v>110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110</v>
      </c>
    </row>
    <row r="585" spans="1:13" ht="19.5" customHeight="1" x14ac:dyDescent="0.35">
      <c r="A585" s="222"/>
      <c r="B585" s="80" t="s">
        <v>19</v>
      </c>
      <c r="C585" s="20" t="s">
        <v>605</v>
      </c>
      <c r="D585" s="83">
        <v>0</v>
      </c>
      <c r="E585" s="83">
        <v>0</v>
      </c>
      <c r="F585" s="83">
        <v>0</v>
      </c>
      <c r="G585" s="83">
        <v>89</v>
      </c>
      <c r="H585" s="83">
        <v>89</v>
      </c>
      <c r="I585" s="96">
        <v>0</v>
      </c>
    </row>
    <row r="586" spans="1:13" ht="19.5" customHeight="1" x14ac:dyDescent="0.35">
      <c r="A586" s="80" t="s">
        <v>21</v>
      </c>
      <c r="B586" s="81"/>
      <c r="C586" s="20" t="s">
        <v>605</v>
      </c>
      <c r="D586" s="83">
        <v>0</v>
      </c>
      <c r="E586" s="83">
        <v>0</v>
      </c>
      <c r="F586" s="83">
        <v>0</v>
      </c>
      <c r="G586" s="83">
        <v>170</v>
      </c>
      <c r="H586" s="83">
        <v>170</v>
      </c>
      <c r="I586" s="96">
        <v>0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110</v>
      </c>
      <c r="D594" s="82">
        <v>0</v>
      </c>
      <c r="E594" s="82">
        <v>0</v>
      </c>
      <c r="F594" s="82">
        <v>0</v>
      </c>
      <c r="G594" s="82" t="s">
        <v>943</v>
      </c>
      <c r="L594" s="170"/>
    </row>
    <row r="595" spans="1:12" ht="19.5" customHeight="1" x14ac:dyDescent="0.35">
      <c r="A595" s="221"/>
      <c r="B595" s="79" t="s">
        <v>11</v>
      </c>
      <c r="C595" s="19" t="s">
        <v>110</v>
      </c>
      <c r="D595" s="82">
        <v>0</v>
      </c>
      <c r="E595" s="82">
        <v>0</v>
      </c>
      <c r="F595" s="82">
        <v>0</v>
      </c>
      <c r="G595" s="82" t="s">
        <v>943</v>
      </c>
      <c r="L595" s="170"/>
    </row>
    <row r="596" spans="1:12" ht="19.5" customHeight="1" x14ac:dyDescent="0.35">
      <c r="A596" s="221"/>
      <c r="B596" s="79" t="s">
        <v>12</v>
      </c>
      <c r="C596" s="19" t="s">
        <v>606</v>
      </c>
      <c r="D596" s="82">
        <v>8</v>
      </c>
      <c r="E596" s="82">
        <v>0</v>
      </c>
      <c r="F596" s="82">
        <v>3</v>
      </c>
      <c r="G596" s="82">
        <v>11</v>
      </c>
      <c r="L596" s="171"/>
    </row>
    <row r="597" spans="1:12" ht="19.5" customHeight="1" x14ac:dyDescent="0.35">
      <c r="A597" s="221"/>
      <c r="B597" s="79" t="s">
        <v>13</v>
      </c>
      <c r="C597" s="19" t="s">
        <v>606</v>
      </c>
      <c r="D597" s="82">
        <v>9</v>
      </c>
      <c r="E597" s="82">
        <v>0</v>
      </c>
      <c r="F597" s="82">
        <v>2</v>
      </c>
      <c r="G597" s="82">
        <v>11</v>
      </c>
    </row>
    <row r="598" spans="1:12" ht="19.5" customHeight="1" x14ac:dyDescent="0.35">
      <c r="A598" s="221"/>
      <c r="B598" s="79" t="s">
        <v>14</v>
      </c>
      <c r="C598" s="19" t="s">
        <v>606</v>
      </c>
      <c r="D598" s="82">
        <v>8</v>
      </c>
      <c r="E598" s="82">
        <v>0</v>
      </c>
      <c r="F598" s="82">
        <v>2</v>
      </c>
      <c r="G598" s="82">
        <v>10</v>
      </c>
    </row>
    <row r="599" spans="1:12" ht="19.5" customHeight="1" x14ac:dyDescent="0.35">
      <c r="A599" s="221"/>
      <c r="B599" s="79" t="s">
        <v>15</v>
      </c>
      <c r="C599" s="19" t="s">
        <v>606</v>
      </c>
      <c r="D599" s="82">
        <v>1</v>
      </c>
      <c r="E599" s="82">
        <v>0</v>
      </c>
      <c r="F599" s="82">
        <v>0</v>
      </c>
      <c r="G599" s="82">
        <v>1</v>
      </c>
    </row>
    <row r="600" spans="1:12" ht="19.5" customHeight="1" x14ac:dyDescent="0.35">
      <c r="A600" s="221"/>
      <c r="B600" s="79" t="s">
        <v>16</v>
      </c>
      <c r="C600" s="19" t="s">
        <v>110</v>
      </c>
      <c r="D600" s="82">
        <v>0</v>
      </c>
      <c r="E600" s="82">
        <v>0</v>
      </c>
      <c r="F600" s="82">
        <v>0</v>
      </c>
      <c r="G600" s="82" t="s">
        <v>110</v>
      </c>
    </row>
    <row r="601" spans="1:12" ht="19.5" customHeight="1" x14ac:dyDescent="0.35">
      <c r="A601" s="221"/>
      <c r="B601" s="79" t="s">
        <v>17</v>
      </c>
      <c r="C601" s="19" t="s">
        <v>606</v>
      </c>
      <c r="D601" s="82">
        <v>0</v>
      </c>
      <c r="E601" s="82">
        <v>0</v>
      </c>
      <c r="F601" s="82">
        <v>0</v>
      </c>
      <c r="G601" s="82">
        <v>0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110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606</v>
      </c>
      <c r="D603" s="83">
        <v>26</v>
      </c>
      <c r="E603" s="83">
        <v>0</v>
      </c>
      <c r="F603" s="83">
        <v>7</v>
      </c>
      <c r="G603" s="83">
        <v>33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82">
        <v>0</v>
      </c>
      <c r="E604" s="82">
        <v>0</v>
      </c>
      <c r="F604" s="82">
        <v>0</v>
      </c>
      <c r="G604" s="82" t="s">
        <v>110</v>
      </c>
    </row>
    <row r="605" spans="1:12" ht="19.5" customHeight="1" x14ac:dyDescent="0.35">
      <c r="A605" s="221"/>
      <c r="B605" s="79" t="s">
        <v>11</v>
      </c>
      <c r="C605" s="19" t="s">
        <v>110</v>
      </c>
      <c r="D605" s="82">
        <v>0</v>
      </c>
      <c r="E605" s="82">
        <v>0</v>
      </c>
      <c r="F605" s="82">
        <v>0</v>
      </c>
      <c r="G605" s="82" t="s">
        <v>110</v>
      </c>
    </row>
    <row r="606" spans="1:12" ht="19.5" customHeight="1" x14ac:dyDescent="0.35">
      <c r="A606" s="221"/>
      <c r="B606" s="79" t="s">
        <v>12</v>
      </c>
      <c r="C606" s="19" t="s">
        <v>606</v>
      </c>
      <c r="D606" s="82">
        <v>7</v>
      </c>
      <c r="E606" s="82">
        <v>0</v>
      </c>
      <c r="F606" s="82">
        <v>1</v>
      </c>
      <c r="G606" s="82">
        <v>8</v>
      </c>
    </row>
    <row r="607" spans="1:12" ht="19.5" customHeight="1" x14ac:dyDescent="0.35">
      <c r="A607" s="221"/>
      <c r="B607" s="79" t="s">
        <v>13</v>
      </c>
      <c r="C607" s="19" t="s">
        <v>606</v>
      </c>
      <c r="D607" s="82">
        <v>11</v>
      </c>
      <c r="E607" s="82">
        <v>0</v>
      </c>
      <c r="F607" s="82">
        <v>1</v>
      </c>
      <c r="G607" s="82">
        <v>12</v>
      </c>
    </row>
    <row r="608" spans="1:12" ht="19.5" customHeight="1" x14ac:dyDescent="0.35">
      <c r="A608" s="221"/>
      <c r="B608" s="79" t="s">
        <v>14</v>
      </c>
      <c r="C608" s="19" t="s">
        <v>606</v>
      </c>
      <c r="D608" s="82">
        <v>6</v>
      </c>
      <c r="E608" s="82">
        <v>0</v>
      </c>
      <c r="F608" s="82">
        <v>1</v>
      </c>
      <c r="G608" s="82">
        <v>7</v>
      </c>
    </row>
    <row r="609" spans="1:12" ht="19.5" customHeight="1" x14ac:dyDescent="0.35">
      <c r="A609" s="221"/>
      <c r="B609" s="79" t="s">
        <v>15</v>
      </c>
      <c r="C609" s="19" t="s">
        <v>606</v>
      </c>
      <c r="D609" s="82">
        <v>2</v>
      </c>
      <c r="E609" s="82">
        <v>0</v>
      </c>
      <c r="F609" s="82">
        <v>1</v>
      </c>
      <c r="G609" s="82">
        <v>3</v>
      </c>
    </row>
    <row r="610" spans="1:12" ht="19.5" customHeight="1" x14ac:dyDescent="0.35">
      <c r="A610" s="221"/>
      <c r="B610" s="79" t="s">
        <v>16</v>
      </c>
      <c r="C610" s="19" t="s">
        <v>606</v>
      </c>
      <c r="D610" s="82">
        <v>0</v>
      </c>
      <c r="E610" s="82">
        <v>0</v>
      </c>
      <c r="F610" s="82">
        <v>0</v>
      </c>
      <c r="G610" s="82" t="s">
        <v>110</v>
      </c>
    </row>
    <row r="611" spans="1:12" ht="19.5" customHeight="1" x14ac:dyDescent="0.35">
      <c r="A611" s="221"/>
      <c r="B611" s="79" t="s">
        <v>17</v>
      </c>
      <c r="C611" s="19" t="s">
        <v>110</v>
      </c>
      <c r="D611" s="82">
        <v>0</v>
      </c>
      <c r="E611" s="82">
        <v>0</v>
      </c>
      <c r="F611" s="82">
        <v>0</v>
      </c>
      <c r="G611" s="82" t="s">
        <v>110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110</v>
      </c>
    </row>
    <row r="613" spans="1:12" ht="19.5" customHeight="1" x14ac:dyDescent="0.35">
      <c r="A613" s="222"/>
      <c r="B613" s="80" t="s">
        <v>19</v>
      </c>
      <c r="C613" s="20" t="s">
        <v>606</v>
      </c>
      <c r="D613" s="83">
        <v>26</v>
      </c>
      <c r="E613" s="83">
        <v>0</v>
      </c>
      <c r="F613" s="83">
        <v>4</v>
      </c>
      <c r="G613" s="83">
        <v>30</v>
      </c>
    </row>
    <row r="614" spans="1:12" ht="19.5" customHeight="1" x14ac:dyDescent="0.35">
      <c r="A614" s="80" t="s">
        <v>21</v>
      </c>
      <c r="B614" s="81"/>
      <c r="C614" s="20" t="s">
        <v>606</v>
      </c>
      <c r="D614" s="83">
        <v>52</v>
      </c>
      <c r="E614" s="83">
        <v>0</v>
      </c>
      <c r="F614" s="83">
        <v>11</v>
      </c>
      <c r="G614" s="83">
        <v>63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zoomScaleNormal="100" workbookViewId="0"/>
  </sheetViews>
  <sheetFormatPr defaultRowHeight="13.5" x14ac:dyDescent="0.15"/>
  <cols>
    <col min="1" max="1" width="3.5" customWidth="1"/>
    <col min="2" max="3" width="13.875" customWidth="1"/>
    <col min="4" max="4" width="20.5" customWidth="1"/>
    <col min="5" max="5" width="15.5" customWidth="1"/>
    <col min="6" max="6" width="19" customWidth="1"/>
  </cols>
  <sheetData>
    <row r="1" spans="1:6" ht="24.95" customHeight="1" x14ac:dyDescent="0.15">
      <c r="A1" t="s">
        <v>908</v>
      </c>
    </row>
    <row r="2" spans="1:6" ht="24.95" customHeight="1" thickBot="1" x14ac:dyDescent="0.2">
      <c r="E2" t="s">
        <v>907</v>
      </c>
    </row>
    <row r="3" spans="1:6" ht="32.1" customHeight="1" thickBot="1" x14ac:dyDescent="0.2">
      <c r="A3" s="191" t="s">
        <v>804</v>
      </c>
      <c r="B3" s="192"/>
      <c r="C3" s="129" t="s">
        <v>805</v>
      </c>
      <c r="D3" s="130" t="s">
        <v>806</v>
      </c>
      <c r="E3" s="131" t="s">
        <v>807</v>
      </c>
      <c r="F3" s="132" t="s">
        <v>808</v>
      </c>
    </row>
    <row r="4" spans="1:6" ht="32.1" customHeight="1" x14ac:dyDescent="0.15">
      <c r="A4" s="193" t="s">
        <v>809</v>
      </c>
      <c r="B4" s="194"/>
      <c r="C4" s="133" t="s">
        <v>810</v>
      </c>
      <c r="D4" s="195" t="s">
        <v>811</v>
      </c>
      <c r="E4" s="196"/>
      <c r="F4" s="197" t="s">
        <v>812</v>
      </c>
    </row>
    <row r="5" spans="1:6" ht="32.1" customHeight="1" x14ac:dyDescent="0.15">
      <c r="A5" s="199" t="s">
        <v>813</v>
      </c>
      <c r="B5" s="200"/>
      <c r="C5" s="134" t="s">
        <v>814</v>
      </c>
      <c r="D5" s="201" t="s">
        <v>815</v>
      </c>
      <c r="E5" s="202"/>
      <c r="F5" s="198"/>
    </row>
    <row r="6" spans="1:6" ht="32.1" customHeight="1" x14ac:dyDescent="0.15">
      <c r="A6" s="203" t="s">
        <v>816</v>
      </c>
      <c r="B6" s="135" t="s">
        <v>817</v>
      </c>
      <c r="C6" s="136" t="s">
        <v>818</v>
      </c>
      <c r="D6" s="137" t="s">
        <v>819</v>
      </c>
      <c r="E6" s="138" t="s">
        <v>820</v>
      </c>
      <c r="F6" s="204" t="s">
        <v>821</v>
      </c>
    </row>
    <row r="7" spans="1:6" ht="32.1" customHeight="1" x14ac:dyDescent="0.15">
      <c r="A7" s="199"/>
      <c r="B7" s="135" t="s">
        <v>822</v>
      </c>
      <c r="C7" s="136" t="s">
        <v>823</v>
      </c>
      <c r="D7" s="137" t="s">
        <v>824</v>
      </c>
      <c r="E7" s="138" t="s">
        <v>825</v>
      </c>
      <c r="F7" s="205"/>
    </row>
    <row r="8" spans="1:6" ht="32.1" customHeight="1" x14ac:dyDescent="0.15">
      <c r="A8" s="199" t="s">
        <v>826</v>
      </c>
      <c r="B8" s="200"/>
      <c r="C8" s="136" t="s">
        <v>827</v>
      </c>
      <c r="D8" s="137" t="s">
        <v>828</v>
      </c>
      <c r="E8" s="138" t="s">
        <v>829</v>
      </c>
      <c r="F8" s="206" t="s">
        <v>830</v>
      </c>
    </row>
    <row r="9" spans="1:6" ht="32.1" customHeight="1" x14ac:dyDescent="0.15">
      <c r="A9" s="199" t="s">
        <v>831</v>
      </c>
      <c r="B9" s="200"/>
      <c r="C9" s="136" t="s">
        <v>832</v>
      </c>
      <c r="D9" s="137" t="s">
        <v>833</v>
      </c>
      <c r="E9" s="138" t="s">
        <v>834</v>
      </c>
      <c r="F9" s="207"/>
    </row>
    <row r="10" spans="1:6" ht="32.1" customHeight="1" x14ac:dyDescent="0.15">
      <c r="A10" s="199" t="s">
        <v>835</v>
      </c>
      <c r="B10" s="200"/>
      <c r="C10" s="136" t="s">
        <v>836</v>
      </c>
      <c r="D10" s="137" t="s">
        <v>837</v>
      </c>
      <c r="E10" s="138" t="s">
        <v>838</v>
      </c>
      <c r="F10" s="197"/>
    </row>
    <row r="11" spans="1:6" ht="32.1" customHeight="1" x14ac:dyDescent="0.15">
      <c r="A11" s="199" t="s">
        <v>839</v>
      </c>
      <c r="B11" s="200"/>
      <c r="C11" s="136" t="s">
        <v>840</v>
      </c>
      <c r="D11" s="137" t="s">
        <v>841</v>
      </c>
      <c r="E11" s="138" t="s">
        <v>842</v>
      </c>
      <c r="F11" s="208" t="s">
        <v>843</v>
      </c>
    </row>
    <row r="12" spans="1:6" ht="32.1" customHeight="1" x14ac:dyDescent="0.15">
      <c r="A12" s="199" t="s">
        <v>844</v>
      </c>
      <c r="B12" s="200"/>
      <c r="C12" s="136" t="s">
        <v>840</v>
      </c>
      <c r="D12" s="137" t="s">
        <v>841</v>
      </c>
      <c r="E12" s="138" t="s">
        <v>842</v>
      </c>
      <c r="F12" s="209"/>
    </row>
    <row r="13" spans="1:6" ht="32.1" customHeight="1" x14ac:dyDescent="0.15">
      <c r="A13" s="199" t="s">
        <v>845</v>
      </c>
      <c r="B13" s="200"/>
      <c r="C13" s="136" t="s">
        <v>846</v>
      </c>
      <c r="D13" s="137" t="s">
        <v>847</v>
      </c>
      <c r="E13" s="138" t="s">
        <v>848</v>
      </c>
      <c r="F13" s="209"/>
    </row>
    <row r="14" spans="1:6" ht="32.1" customHeight="1" x14ac:dyDescent="0.15">
      <c r="A14" s="199" t="s">
        <v>849</v>
      </c>
      <c r="B14" s="200"/>
      <c r="C14" s="136" t="s">
        <v>850</v>
      </c>
      <c r="D14" s="137" t="s">
        <v>851</v>
      </c>
      <c r="E14" s="138" t="s">
        <v>852</v>
      </c>
      <c r="F14" s="204" t="s">
        <v>853</v>
      </c>
    </row>
    <row r="15" spans="1:6" ht="32.1" customHeight="1" x14ac:dyDescent="0.15">
      <c r="A15" s="203" t="s">
        <v>890</v>
      </c>
      <c r="B15" s="200"/>
      <c r="C15" s="136" t="s">
        <v>893</v>
      </c>
      <c r="D15" s="137" t="s">
        <v>891</v>
      </c>
      <c r="E15" s="138" t="s">
        <v>892</v>
      </c>
      <c r="F15" s="205"/>
    </row>
    <row r="16" spans="1:6" ht="32.1" customHeight="1" x14ac:dyDescent="0.15">
      <c r="A16" s="199" t="s">
        <v>854</v>
      </c>
      <c r="B16" s="200"/>
      <c r="C16" s="136" t="s">
        <v>855</v>
      </c>
      <c r="D16" s="137" t="s">
        <v>856</v>
      </c>
      <c r="E16" s="138" t="s">
        <v>857</v>
      </c>
      <c r="F16" s="205"/>
    </row>
    <row r="17" spans="1:6" ht="32.1" customHeight="1" x14ac:dyDescent="0.15">
      <c r="A17" s="199" t="s">
        <v>858</v>
      </c>
      <c r="B17" s="200"/>
      <c r="C17" s="136" t="s">
        <v>855</v>
      </c>
      <c r="D17" s="137" t="s">
        <v>856</v>
      </c>
      <c r="E17" s="138" t="s">
        <v>857</v>
      </c>
      <c r="F17" s="204" t="s">
        <v>859</v>
      </c>
    </row>
    <row r="18" spans="1:6" ht="32.1" customHeight="1" x14ac:dyDescent="0.15">
      <c r="A18" s="199" t="s">
        <v>860</v>
      </c>
      <c r="B18" s="200"/>
      <c r="C18" s="136" t="s">
        <v>855</v>
      </c>
      <c r="D18" s="137" t="s">
        <v>856</v>
      </c>
      <c r="E18" s="138" t="s">
        <v>857</v>
      </c>
      <c r="F18" s="204"/>
    </row>
    <row r="19" spans="1:6" ht="32.1" customHeight="1" x14ac:dyDescent="0.15">
      <c r="A19" s="199" t="s">
        <v>861</v>
      </c>
      <c r="B19" s="200"/>
      <c r="C19" s="134" t="s">
        <v>862</v>
      </c>
      <c r="D19" s="139" t="s">
        <v>863</v>
      </c>
      <c r="E19" s="138" t="s">
        <v>864</v>
      </c>
      <c r="F19" s="204"/>
    </row>
    <row r="20" spans="1:6" ht="32.1" customHeight="1" x14ac:dyDescent="0.15">
      <c r="A20" s="199" t="s">
        <v>865</v>
      </c>
      <c r="B20" s="200"/>
      <c r="C20" s="136" t="s">
        <v>866</v>
      </c>
      <c r="D20" s="137" t="s">
        <v>867</v>
      </c>
      <c r="E20" s="138" t="s">
        <v>868</v>
      </c>
      <c r="F20" s="204"/>
    </row>
    <row r="21" spans="1:6" ht="32.1" customHeight="1" x14ac:dyDescent="0.15">
      <c r="A21" s="199" t="s">
        <v>869</v>
      </c>
      <c r="B21" s="200"/>
      <c r="C21" s="136" t="s">
        <v>870</v>
      </c>
      <c r="D21" s="137" t="s">
        <v>871</v>
      </c>
      <c r="E21" s="138" t="s">
        <v>872</v>
      </c>
      <c r="F21" s="140" t="s">
        <v>873</v>
      </c>
    </row>
    <row r="22" spans="1:6" ht="32.1" customHeight="1" x14ac:dyDescent="0.15">
      <c r="A22" s="203" t="s">
        <v>874</v>
      </c>
      <c r="B22" s="141" t="s">
        <v>875</v>
      </c>
      <c r="C22" s="134" t="s">
        <v>876</v>
      </c>
      <c r="D22" s="139" t="s">
        <v>877</v>
      </c>
      <c r="E22" s="142" t="s">
        <v>878</v>
      </c>
      <c r="F22" s="143" t="s">
        <v>879</v>
      </c>
    </row>
    <row r="23" spans="1:6" ht="32.1" customHeight="1" x14ac:dyDescent="0.15">
      <c r="A23" s="199"/>
      <c r="B23" s="144" t="s">
        <v>880</v>
      </c>
      <c r="C23" s="134" t="s">
        <v>881</v>
      </c>
      <c r="D23" s="139" t="s">
        <v>882</v>
      </c>
      <c r="E23" s="142" t="s">
        <v>883</v>
      </c>
      <c r="F23" s="204" t="s">
        <v>884</v>
      </c>
    </row>
    <row r="24" spans="1:6" ht="32.1" customHeight="1" thickBot="1" x14ac:dyDescent="0.2">
      <c r="A24" s="210"/>
      <c r="B24" s="145" t="s">
        <v>885</v>
      </c>
      <c r="C24" s="146" t="s">
        <v>886</v>
      </c>
      <c r="D24" s="147" t="s">
        <v>887</v>
      </c>
      <c r="E24" s="148" t="s">
        <v>888</v>
      </c>
      <c r="F24" s="211"/>
    </row>
    <row r="25" spans="1:6" x14ac:dyDescent="0.15">
      <c r="A25" t="s">
        <v>889</v>
      </c>
    </row>
    <row r="26" spans="1:6" x14ac:dyDescent="0.15">
      <c r="B26" s="149" t="s">
        <v>906</v>
      </c>
    </row>
  </sheetData>
  <mergeCells count="28">
    <mergeCell ref="A22:A24"/>
    <mergeCell ref="F23:F24"/>
    <mergeCell ref="A17:B17"/>
    <mergeCell ref="F17:F20"/>
    <mergeCell ref="A18:B18"/>
    <mergeCell ref="A19:B19"/>
    <mergeCell ref="A20:B20"/>
    <mergeCell ref="A21:B21"/>
    <mergeCell ref="A11:B11"/>
    <mergeCell ref="F11:F13"/>
    <mergeCell ref="A12:B12"/>
    <mergeCell ref="A13:B13"/>
    <mergeCell ref="A14:B14"/>
    <mergeCell ref="F14:F16"/>
    <mergeCell ref="A15:B15"/>
    <mergeCell ref="A16:B16"/>
    <mergeCell ref="A6:A7"/>
    <mergeCell ref="F6:F7"/>
    <mergeCell ref="A8:B8"/>
    <mergeCell ref="F8:F10"/>
    <mergeCell ref="A9:B9"/>
    <mergeCell ref="A10:B10"/>
    <mergeCell ref="A3:B3"/>
    <mergeCell ref="A4:B4"/>
    <mergeCell ref="D4:E4"/>
    <mergeCell ref="F4:F5"/>
    <mergeCell ref="A5:B5"/>
    <mergeCell ref="D5:E5"/>
  </mergeCells>
  <phoneticPr fontId="47"/>
  <pageMargins left="0.9055118110236221" right="0.7086614173228347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4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985</v>
      </c>
      <c r="D1" s="22" t="s">
        <v>910</v>
      </c>
      <c r="F1" s="150" t="s">
        <v>211</v>
      </c>
      <c r="G1" s="22">
        <f>H26</f>
        <v>592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607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110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607</v>
      </c>
      <c r="D7" s="82">
        <v>0</v>
      </c>
      <c r="E7" s="82">
        <v>2</v>
      </c>
      <c r="F7" s="82">
        <v>3</v>
      </c>
      <c r="G7" s="82">
        <v>0</v>
      </c>
      <c r="H7" s="82">
        <v>5</v>
      </c>
      <c r="I7" s="84">
        <v>24.48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607</v>
      </c>
      <c r="D8" s="82">
        <v>10</v>
      </c>
      <c r="E8" s="82">
        <v>58</v>
      </c>
      <c r="F8" s="82">
        <v>29</v>
      </c>
      <c r="G8" s="82">
        <v>0</v>
      </c>
      <c r="H8" s="82">
        <v>87</v>
      </c>
      <c r="I8" s="84">
        <v>24.03218390804598</v>
      </c>
    </row>
    <row r="9" spans="1:14" ht="19.5" customHeight="1" x14ac:dyDescent="0.35">
      <c r="A9" s="221"/>
      <c r="B9" s="79" t="s">
        <v>13</v>
      </c>
      <c r="C9" s="7" t="s">
        <v>607</v>
      </c>
      <c r="D9" s="82">
        <v>11</v>
      </c>
      <c r="E9" s="82">
        <v>50</v>
      </c>
      <c r="F9" s="82">
        <v>27</v>
      </c>
      <c r="G9" s="82">
        <v>0</v>
      </c>
      <c r="H9" s="82">
        <v>77</v>
      </c>
      <c r="I9" s="84">
        <v>23.855844155844153</v>
      </c>
    </row>
    <row r="10" spans="1:14" ht="19.5" customHeight="1" x14ac:dyDescent="0.35">
      <c r="A10" s="221"/>
      <c r="B10" s="79" t="s">
        <v>14</v>
      </c>
      <c r="C10" s="7" t="s">
        <v>607</v>
      </c>
      <c r="D10" s="82">
        <v>7</v>
      </c>
      <c r="E10" s="82">
        <v>43</v>
      </c>
      <c r="F10" s="82">
        <v>12</v>
      </c>
      <c r="G10" s="82">
        <v>0</v>
      </c>
      <c r="H10" s="82">
        <v>55</v>
      </c>
      <c r="I10" s="84">
        <v>23.130909090909089</v>
      </c>
    </row>
    <row r="11" spans="1:14" ht="19.5" customHeight="1" x14ac:dyDescent="0.35">
      <c r="A11" s="221"/>
      <c r="B11" s="79" t="s">
        <v>15</v>
      </c>
      <c r="C11" s="7" t="s">
        <v>607</v>
      </c>
      <c r="D11" s="82">
        <v>2</v>
      </c>
      <c r="E11" s="82">
        <v>8</v>
      </c>
      <c r="F11" s="82">
        <v>2</v>
      </c>
      <c r="G11" s="82">
        <v>0</v>
      </c>
      <c r="H11" s="82">
        <v>10</v>
      </c>
      <c r="I11" s="84">
        <v>22.259999999999998</v>
      </c>
    </row>
    <row r="12" spans="1:14" ht="19.5" customHeight="1" x14ac:dyDescent="0.35">
      <c r="A12" s="221"/>
      <c r="B12" s="79" t="s">
        <v>16</v>
      </c>
      <c r="C12" s="7" t="s">
        <v>607</v>
      </c>
      <c r="D12" s="82">
        <v>1</v>
      </c>
      <c r="E12" s="82">
        <v>2</v>
      </c>
      <c r="F12" s="82">
        <v>0</v>
      </c>
      <c r="G12" s="82">
        <v>0</v>
      </c>
      <c r="H12" s="82">
        <v>2</v>
      </c>
      <c r="I12" s="84">
        <v>20.05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110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1</v>
      </c>
      <c r="E14" s="82">
        <v>1</v>
      </c>
      <c r="F14" s="82">
        <v>0</v>
      </c>
      <c r="G14" s="82">
        <v>0</v>
      </c>
      <c r="H14" s="82">
        <v>1</v>
      </c>
      <c r="I14" s="84">
        <v>18</v>
      </c>
    </row>
    <row r="15" spans="1:14" ht="19.5" customHeight="1" x14ac:dyDescent="0.35">
      <c r="A15" s="222"/>
      <c r="B15" s="80" t="s">
        <v>19</v>
      </c>
      <c r="C15" s="7" t="s">
        <v>607</v>
      </c>
      <c r="D15" s="159">
        <v>32</v>
      </c>
      <c r="E15" s="159">
        <v>164</v>
      </c>
      <c r="F15" s="159">
        <v>73</v>
      </c>
      <c r="G15" s="159">
        <v>0</v>
      </c>
      <c r="H15" s="159">
        <v>237</v>
      </c>
      <c r="I15" s="160">
        <v>23.641350210970462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110</v>
      </c>
    </row>
    <row r="17" spans="1:12" ht="19.5" customHeight="1" x14ac:dyDescent="0.35">
      <c r="A17" s="221"/>
      <c r="B17" s="79" t="s">
        <v>11</v>
      </c>
      <c r="C17" s="7" t="s">
        <v>607</v>
      </c>
      <c r="D17" s="82">
        <v>1</v>
      </c>
      <c r="E17" s="82">
        <v>1</v>
      </c>
      <c r="F17" s="82">
        <v>1</v>
      </c>
      <c r="G17" s="82">
        <v>0</v>
      </c>
      <c r="H17" s="82">
        <v>2</v>
      </c>
      <c r="I17" s="84">
        <v>25.299999999999997</v>
      </c>
    </row>
    <row r="18" spans="1:12" ht="19.5" customHeight="1" x14ac:dyDescent="0.35">
      <c r="A18" s="221"/>
      <c r="B18" s="79" t="s">
        <v>12</v>
      </c>
      <c r="C18" s="7" t="s">
        <v>607</v>
      </c>
      <c r="D18" s="82">
        <v>14</v>
      </c>
      <c r="E18" s="82">
        <v>60</v>
      </c>
      <c r="F18" s="82">
        <v>29</v>
      </c>
      <c r="G18" s="82">
        <v>0</v>
      </c>
      <c r="H18" s="82">
        <v>89</v>
      </c>
      <c r="I18" s="84">
        <v>24.366292134831461</v>
      </c>
    </row>
    <row r="19" spans="1:12" ht="19.5" customHeight="1" x14ac:dyDescent="0.35">
      <c r="A19" s="221"/>
      <c r="B19" s="79" t="s">
        <v>13</v>
      </c>
      <c r="C19" s="7" t="s">
        <v>607</v>
      </c>
      <c r="D19" s="82">
        <v>7</v>
      </c>
      <c r="E19" s="82">
        <v>70</v>
      </c>
      <c r="F19" s="82">
        <v>56</v>
      </c>
      <c r="G19" s="82">
        <v>0</v>
      </c>
      <c r="H19" s="82">
        <v>126</v>
      </c>
      <c r="I19" s="84">
        <v>24.76984126984128</v>
      </c>
    </row>
    <row r="20" spans="1:12" ht="19.5" customHeight="1" x14ac:dyDescent="0.35">
      <c r="A20" s="221"/>
      <c r="B20" s="79" t="s">
        <v>14</v>
      </c>
      <c r="C20" s="7" t="s">
        <v>607</v>
      </c>
      <c r="D20" s="82">
        <v>20</v>
      </c>
      <c r="E20" s="82">
        <v>74</v>
      </c>
      <c r="F20" s="82">
        <v>23</v>
      </c>
      <c r="G20" s="82">
        <v>0</v>
      </c>
      <c r="H20" s="82">
        <v>97</v>
      </c>
      <c r="I20" s="84">
        <v>22.771134020618558</v>
      </c>
    </row>
    <row r="21" spans="1:12" ht="19.5" customHeight="1" x14ac:dyDescent="0.35">
      <c r="A21" s="221"/>
      <c r="B21" s="79" t="s">
        <v>15</v>
      </c>
      <c r="C21" s="7" t="s">
        <v>607</v>
      </c>
      <c r="D21" s="82">
        <v>2</v>
      </c>
      <c r="E21" s="82">
        <v>22</v>
      </c>
      <c r="F21" s="82">
        <v>12</v>
      </c>
      <c r="G21" s="82">
        <v>0</v>
      </c>
      <c r="H21" s="82">
        <v>34</v>
      </c>
      <c r="I21" s="84">
        <v>23.676470588235293</v>
      </c>
    </row>
    <row r="22" spans="1:12" ht="19.5" customHeight="1" x14ac:dyDescent="0.35">
      <c r="A22" s="221"/>
      <c r="B22" s="79" t="s">
        <v>16</v>
      </c>
      <c r="C22" s="7" t="s">
        <v>607</v>
      </c>
      <c r="D22" s="82">
        <v>1</v>
      </c>
      <c r="E22" s="82">
        <v>5</v>
      </c>
      <c r="F22" s="82">
        <v>2</v>
      </c>
      <c r="G22" s="82">
        <v>0</v>
      </c>
      <c r="H22" s="82">
        <v>7</v>
      </c>
      <c r="I22" s="84">
        <v>22.771428571428572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110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110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607</v>
      </c>
      <c r="D25" s="83">
        <v>45</v>
      </c>
      <c r="E25" s="83">
        <v>232</v>
      </c>
      <c r="F25" s="83">
        <v>123</v>
      </c>
      <c r="G25" s="83">
        <v>0</v>
      </c>
      <c r="H25" s="83">
        <v>355</v>
      </c>
      <c r="I25" s="85">
        <v>23.98140845070423</v>
      </c>
    </row>
    <row r="26" spans="1:12" ht="19.5" customHeight="1" x14ac:dyDescent="0.35">
      <c r="A26" s="80" t="s">
        <v>21</v>
      </c>
      <c r="B26" s="81"/>
      <c r="C26" s="9" t="s">
        <v>607</v>
      </c>
      <c r="D26" s="83">
        <v>77</v>
      </c>
      <c r="E26" s="83">
        <v>396</v>
      </c>
      <c r="F26" s="83">
        <v>196</v>
      </c>
      <c r="G26" s="83">
        <v>0</v>
      </c>
      <c r="H26" s="83">
        <v>592</v>
      </c>
      <c r="I26" s="85">
        <v>23.845270270270273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608</v>
      </c>
      <c r="D34" s="82">
        <v>0</v>
      </c>
      <c r="E34" s="82">
        <v>0</v>
      </c>
      <c r="F34" s="82">
        <v>0</v>
      </c>
      <c r="G34" s="82">
        <v>0</v>
      </c>
      <c r="H34" s="84" t="s">
        <v>110</v>
      </c>
      <c r="L34" s="170"/>
    </row>
    <row r="35" spans="1:12" ht="19.5" customHeight="1" x14ac:dyDescent="0.35">
      <c r="A35" s="221"/>
      <c r="B35" s="79" t="s">
        <v>11</v>
      </c>
      <c r="C35" s="7" t="s">
        <v>608</v>
      </c>
      <c r="D35" s="82">
        <v>2</v>
      </c>
      <c r="E35" s="82">
        <v>3</v>
      </c>
      <c r="F35" s="82">
        <v>0</v>
      </c>
      <c r="G35" s="82">
        <v>5</v>
      </c>
      <c r="H35" s="84">
        <v>88.539999999999992</v>
      </c>
      <c r="L35" s="170"/>
    </row>
    <row r="36" spans="1:12" ht="19.5" customHeight="1" x14ac:dyDescent="0.35">
      <c r="A36" s="221"/>
      <c r="B36" s="79" t="s">
        <v>12</v>
      </c>
      <c r="C36" s="7" t="s">
        <v>608</v>
      </c>
      <c r="D36" s="82">
        <v>32</v>
      </c>
      <c r="E36" s="82">
        <v>54</v>
      </c>
      <c r="F36" s="82">
        <v>1</v>
      </c>
      <c r="G36" s="82">
        <v>87</v>
      </c>
      <c r="H36" s="84">
        <v>87.348837209302332</v>
      </c>
      <c r="L36" s="171"/>
    </row>
    <row r="37" spans="1:12" ht="19.5" customHeight="1" x14ac:dyDescent="0.35">
      <c r="A37" s="221"/>
      <c r="B37" s="79" t="s">
        <v>13</v>
      </c>
      <c r="C37" s="7" t="s">
        <v>608</v>
      </c>
      <c r="D37" s="82">
        <v>38</v>
      </c>
      <c r="E37" s="82">
        <v>39</v>
      </c>
      <c r="F37" s="82">
        <v>0</v>
      </c>
      <c r="G37" s="82">
        <v>77</v>
      </c>
      <c r="H37" s="84">
        <v>85.141558441558459</v>
      </c>
    </row>
    <row r="38" spans="1:12" ht="19.5" customHeight="1" x14ac:dyDescent="0.35">
      <c r="A38" s="221"/>
      <c r="B38" s="79" t="s">
        <v>14</v>
      </c>
      <c r="C38" s="7" t="s">
        <v>608</v>
      </c>
      <c r="D38" s="82">
        <v>26</v>
      </c>
      <c r="E38" s="82">
        <v>29</v>
      </c>
      <c r="F38" s="82">
        <v>0</v>
      </c>
      <c r="G38" s="82">
        <v>55</v>
      </c>
      <c r="H38" s="84">
        <v>85.481818181818184</v>
      </c>
    </row>
    <row r="39" spans="1:12" ht="19.5" customHeight="1" x14ac:dyDescent="0.35">
      <c r="A39" s="221"/>
      <c r="B39" s="79" t="s">
        <v>15</v>
      </c>
      <c r="C39" s="7" t="s">
        <v>608</v>
      </c>
      <c r="D39" s="82">
        <v>4</v>
      </c>
      <c r="E39" s="82">
        <v>5</v>
      </c>
      <c r="F39" s="82">
        <v>1</v>
      </c>
      <c r="G39" s="82">
        <v>10</v>
      </c>
      <c r="H39" s="84">
        <v>83.63333333333334</v>
      </c>
    </row>
    <row r="40" spans="1:12" ht="19.5" customHeight="1" x14ac:dyDescent="0.35">
      <c r="A40" s="221"/>
      <c r="B40" s="79" t="s">
        <v>16</v>
      </c>
      <c r="C40" s="7" t="s">
        <v>608</v>
      </c>
      <c r="D40" s="82">
        <v>2</v>
      </c>
      <c r="E40" s="82">
        <v>0</v>
      </c>
      <c r="F40" s="82">
        <v>0</v>
      </c>
      <c r="G40" s="82">
        <v>2</v>
      </c>
      <c r="H40" s="84">
        <v>80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0</v>
      </c>
      <c r="F41" s="82">
        <v>0</v>
      </c>
      <c r="G41" s="82">
        <v>0</v>
      </c>
      <c r="H41" s="84" t="s">
        <v>943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1</v>
      </c>
      <c r="E42" s="82">
        <v>0</v>
      </c>
      <c r="F42" s="82">
        <v>0</v>
      </c>
      <c r="G42" s="82">
        <v>1</v>
      </c>
      <c r="H42" s="84">
        <v>72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608</v>
      </c>
      <c r="D43" s="159">
        <v>105</v>
      </c>
      <c r="E43" s="159">
        <v>130</v>
      </c>
      <c r="F43" s="159">
        <v>2</v>
      </c>
      <c r="G43" s="159">
        <v>237</v>
      </c>
      <c r="H43" s="160">
        <v>85.943829787234051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4" t="s">
        <v>110</v>
      </c>
    </row>
    <row r="45" spans="1:12" ht="19.5" customHeight="1" x14ac:dyDescent="0.35">
      <c r="A45" s="221"/>
      <c r="B45" s="79" t="s">
        <v>11</v>
      </c>
      <c r="C45" s="7" t="s">
        <v>608</v>
      </c>
      <c r="D45" s="82">
        <v>1</v>
      </c>
      <c r="E45" s="82">
        <v>1</v>
      </c>
      <c r="F45" s="82">
        <v>0</v>
      </c>
      <c r="G45" s="82">
        <v>2</v>
      </c>
      <c r="H45" s="84">
        <v>85</v>
      </c>
    </row>
    <row r="46" spans="1:12" ht="19.5" customHeight="1" x14ac:dyDescent="0.35">
      <c r="A46" s="221"/>
      <c r="B46" s="79" t="s">
        <v>12</v>
      </c>
      <c r="C46" s="7" t="s">
        <v>608</v>
      </c>
      <c r="D46" s="82">
        <v>59</v>
      </c>
      <c r="E46" s="82">
        <v>30</v>
      </c>
      <c r="F46" s="82">
        <v>0</v>
      </c>
      <c r="G46" s="82">
        <v>89</v>
      </c>
      <c r="H46" s="84">
        <v>86.970786516853934</v>
      </c>
    </row>
    <row r="47" spans="1:12" ht="19.5" customHeight="1" x14ac:dyDescent="0.35">
      <c r="A47" s="221"/>
      <c r="B47" s="79" t="s">
        <v>13</v>
      </c>
      <c r="C47" s="7" t="s">
        <v>608</v>
      </c>
      <c r="D47" s="82">
        <v>71</v>
      </c>
      <c r="E47" s="82">
        <v>52</v>
      </c>
      <c r="F47" s="82">
        <v>3</v>
      </c>
      <c r="G47" s="82">
        <v>126</v>
      </c>
      <c r="H47" s="84">
        <v>87.341463414634163</v>
      </c>
    </row>
    <row r="48" spans="1:12" ht="19.5" customHeight="1" x14ac:dyDescent="0.35">
      <c r="A48" s="221"/>
      <c r="B48" s="79" t="s">
        <v>14</v>
      </c>
      <c r="C48" s="7" t="s">
        <v>608</v>
      </c>
      <c r="D48" s="82">
        <v>66</v>
      </c>
      <c r="E48" s="82">
        <v>28</v>
      </c>
      <c r="F48" s="82">
        <v>3</v>
      </c>
      <c r="G48" s="82">
        <v>97</v>
      </c>
      <c r="H48" s="84">
        <v>84.381914893617022</v>
      </c>
    </row>
    <row r="49" spans="1:12" ht="19.5" customHeight="1" x14ac:dyDescent="0.35">
      <c r="A49" s="221"/>
      <c r="B49" s="79" t="s">
        <v>15</v>
      </c>
      <c r="C49" s="7" t="s">
        <v>608</v>
      </c>
      <c r="D49" s="82">
        <v>21</v>
      </c>
      <c r="E49" s="82">
        <v>12</v>
      </c>
      <c r="F49" s="82">
        <v>1</v>
      </c>
      <c r="G49" s="82">
        <v>34</v>
      </c>
      <c r="H49" s="84">
        <v>86.772727272727266</v>
      </c>
    </row>
    <row r="50" spans="1:12" ht="19.5" customHeight="1" x14ac:dyDescent="0.35">
      <c r="A50" s="221"/>
      <c r="B50" s="79" t="s">
        <v>16</v>
      </c>
      <c r="C50" s="7" t="s">
        <v>608</v>
      </c>
      <c r="D50" s="82">
        <v>5</v>
      </c>
      <c r="E50" s="82">
        <v>2</v>
      </c>
      <c r="F50" s="82">
        <v>0</v>
      </c>
      <c r="G50" s="82">
        <v>7</v>
      </c>
      <c r="H50" s="84">
        <v>83.642857142857139</v>
      </c>
    </row>
    <row r="51" spans="1:12" ht="19.5" customHeight="1" x14ac:dyDescent="0.35">
      <c r="A51" s="221"/>
      <c r="B51" s="79" t="s">
        <v>17</v>
      </c>
      <c r="C51" s="7" t="s">
        <v>110</v>
      </c>
      <c r="D51" s="82">
        <v>0</v>
      </c>
      <c r="E51" s="82">
        <v>0</v>
      </c>
      <c r="F51" s="82">
        <v>0</v>
      </c>
      <c r="G51" s="82">
        <v>0</v>
      </c>
      <c r="H51" s="84" t="s">
        <v>110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608</v>
      </c>
      <c r="D53" s="159">
        <v>223</v>
      </c>
      <c r="E53" s="159">
        <v>125</v>
      </c>
      <c r="F53" s="159">
        <v>7</v>
      </c>
      <c r="G53" s="159">
        <v>355</v>
      </c>
      <c r="H53" s="160">
        <v>86.30545977011495</v>
      </c>
    </row>
    <row r="54" spans="1:12" ht="19.5" customHeight="1" x14ac:dyDescent="0.35">
      <c r="A54" s="80" t="s">
        <v>21</v>
      </c>
      <c r="B54" s="81"/>
      <c r="C54" s="9" t="s">
        <v>608</v>
      </c>
      <c r="D54" s="83">
        <v>328</v>
      </c>
      <c r="E54" s="83">
        <v>255</v>
      </c>
      <c r="F54" s="83">
        <v>9</v>
      </c>
      <c r="G54" s="83">
        <v>592</v>
      </c>
      <c r="H54" s="85">
        <v>86.159691252144086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609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110</v>
      </c>
      <c r="L62" s="170"/>
    </row>
    <row r="63" spans="1:12" ht="19.5" customHeight="1" x14ac:dyDescent="0.35">
      <c r="A63" s="221"/>
      <c r="B63" s="79" t="s">
        <v>11</v>
      </c>
      <c r="C63" s="7" t="s">
        <v>609</v>
      </c>
      <c r="D63" s="82">
        <v>2</v>
      </c>
      <c r="E63" s="82">
        <v>2</v>
      </c>
      <c r="F63" s="82">
        <v>1</v>
      </c>
      <c r="G63" s="82">
        <v>0</v>
      </c>
      <c r="H63" s="82">
        <v>5</v>
      </c>
      <c r="I63" s="84">
        <v>132.6</v>
      </c>
      <c r="L63" s="170"/>
    </row>
    <row r="64" spans="1:12" ht="19.5" customHeight="1" x14ac:dyDescent="0.35">
      <c r="A64" s="221"/>
      <c r="B64" s="79" t="s">
        <v>12</v>
      </c>
      <c r="C64" s="7" t="s">
        <v>609</v>
      </c>
      <c r="D64" s="82">
        <v>38</v>
      </c>
      <c r="E64" s="82">
        <v>21</v>
      </c>
      <c r="F64" s="82">
        <v>28</v>
      </c>
      <c r="G64" s="82">
        <v>0</v>
      </c>
      <c r="H64" s="82">
        <v>87</v>
      </c>
      <c r="I64" s="84">
        <v>133.05747126436782</v>
      </c>
      <c r="L64" s="171"/>
    </row>
    <row r="65" spans="1:12" ht="19.5" customHeight="1" x14ac:dyDescent="0.35">
      <c r="A65" s="221"/>
      <c r="B65" s="79" t="s">
        <v>13</v>
      </c>
      <c r="C65" s="7" t="s">
        <v>609</v>
      </c>
      <c r="D65" s="82">
        <v>37</v>
      </c>
      <c r="E65" s="82">
        <v>13</v>
      </c>
      <c r="F65" s="82">
        <v>27</v>
      </c>
      <c r="G65" s="82">
        <v>0</v>
      </c>
      <c r="H65" s="82">
        <v>77</v>
      </c>
      <c r="I65" s="84">
        <v>132.20779220779221</v>
      </c>
    </row>
    <row r="66" spans="1:12" ht="19.5" customHeight="1" x14ac:dyDescent="0.35">
      <c r="A66" s="221"/>
      <c r="B66" s="79" t="s">
        <v>14</v>
      </c>
      <c r="C66" s="7" t="s">
        <v>609</v>
      </c>
      <c r="D66" s="82">
        <v>27</v>
      </c>
      <c r="E66" s="82">
        <v>11</v>
      </c>
      <c r="F66" s="82">
        <v>17</v>
      </c>
      <c r="G66" s="82">
        <v>0</v>
      </c>
      <c r="H66" s="82">
        <v>55</v>
      </c>
      <c r="I66" s="84">
        <v>131.38181818181818</v>
      </c>
    </row>
    <row r="67" spans="1:12" ht="19.5" customHeight="1" x14ac:dyDescent="0.35">
      <c r="A67" s="221"/>
      <c r="B67" s="79" t="s">
        <v>15</v>
      </c>
      <c r="C67" s="7" t="s">
        <v>609</v>
      </c>
      <c r="D67" s="82">
        <v>4</v>
      </c>
      <c r="E67" s="82">
        <v>2</v>
      </c>
      <c r="F67" s="82">
        <v>4</v>
      </c>
      <c r="G67" s="82">
        <v>0</v>
      </c>
      <c r="H67" s="82">
        <v>10</v>
      </c>
      <c r="I67" s="84">
        <v>132.19999999999999</v>
      </c>
    </row>
    <row r="68" spans="1:12" ht="19.5" customHeight="1" x14ac:dyDescent="0.35">
      <c r="A68" s="221"/>
      <c r="B68" s="79" t="s">
        <v>16</v>
      </c>
      <c r="C68" s="7" t="s">
        <v>609</v>
      </c>
      <c r="D68" s="82">
        <v>0</v>
      </c>
      <c r="E68" s="82">
        <v>2</v>
      </c>
      <c r="F68" s="82">
        <v>0</v>
      </c>
      <c r="G68" s="82">
        <v>0</v>
      </c>
      <c r="H68" s="82">
        <v>2</v>
      </c>
      <c r="I68" s="84">
        <v>134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943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1</v>
      </c>
      <c r="G70" s="82">
        <v>0</v>
      </c>
      <c r="H70" s="82">
        <v>1</v>
      </c>
      <c r="I70" s="84">
        <v>146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609</v>
      </c>
      <c r="D71" s="159">
        <v>108</v>
      </c>
      <c r="E71" s="159">
        <v>51</v>
      </c>
      <c r="F71" s="159">
        <v>78</v>
      </c>
      <c r="G71" s="159">
        <v>0</v>
      </c>
      <c r="H71" s="159">
        <v>237</v>
      </c>
      <c r="I71" s="160">
        <v>132.40928270042195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609</v>
      </c>
      <c r="D73" s="82">
        <v>1</v>
      </c>
      <c r="E73" s="82">
        <v>1</v>
      </c>
      <c r="F73" s="82">
        <v>0</v>
      </c>
      <c r="G73" s="82">
        <v>0</v>
      </c>
      <c r="H73" s="82">
        <v>2</v>
      </c>
      <c r="I73" s="84">
        <v>129</v>
      </c>
    </row>
    <row r="74" spans="1:12" ht="19.5" customHeight="1" x14ac:dyDescent="0.35">
      <c r="A74" s="221"/>
      <c r="B74" s="79" t="s">
        <v>12</v>
      </c>
      <c r="C74" s="7" t="s">
        <v>609</v>
      </c>
      <c r="D74" s="82">
        <v>50</v>
      </c>
      <c r="E74" s="82">
        <v>19</v>
      </c>
      <c r="F74" s="82">
        <v>20</v>
      </c>
      <c r="G74" s="82">
        <v>0</v>
      </c>
      <c r="H74" s="82">
        <v>89</v>
      </c>
      <c r="I74" s="84">
        <v>129.59550561797752</v>
      </c>
    </row>
    <row r="75" spans="1:12" ht="19.5" customHeight="1" x14ac:dyDescent="0.35">
      <c r="A75" s="221"/>
      <c r="B75" s="79" t="s">
        <v>13</v>
      </c>
      <c r="C75" s="7" t="s">
        <v>609</v>
      </c>
      <c r="D75" s="82">
        <v>56</v>
      </c>
      <c r="E75" s="82">
        <v>32</v>
      </c>
      <c r="F75" s="82">
        <v>38</v>
      </c>
      <c r="G75" s="82">
        <v>0</v>
      </c>
      <c r="H75" s="82">
        <v>126</v>
      </c>
      <c r="I75" s="84">
        <v>132.42063492063491</v>
      </c>
    </row>
    <row r="76" spans="1:12" ht="19.5" customHeight="1" x14ac:dyDescent="0.35">
      <c r="A76" s="221"/>
      <c r="B76" s="79" t="s">
        <v>14</v>
      </c>
      <c r="C76" s="7" t="s">
        <v>609</v>
      </c>
      <c r="D76" s="82">
        <v>42</v>
      </c>
      <c r="E76" s="82">
        <v>23</v>
      </c>
      <c r="F76" s="82">
        <v>32</v>
      </c>
      <c r="G76" s="82">
        <v>0</v>
      </c>
      <c r="H76" s="82">
        <v>97</v>
      </c>
      <c r="I76" s="84">
        <v>133.41237113402062</v>
      </c>
    </row>
    <row r="77" spans="1:12" ht="19.5" customHeight="1" x14ac:dyDescent="0.35">
      <c r="A77" s="221"/>
      <c r="B77" s="79" t="s">
        <v>15</v>
      </c>
      <c r="C77" s="7" t="s">
        <v>609</v>
      </c>
      <c r="D77" s="82">
        <v>15</v>
      </c>
      <c r="E77" s="82">
        <v>4</v>
      </c>
      <c r="F77" s="82">
        <v>15</v>
      </c>
      <c r="G77" s="82">
        <v>0</v>
      </c>
      <c r="H77" s="82">
        <v>34</v>
      </c>
      <c r="I77" s="84">
        <v>136.23529411764707</v>
      </c>
    </row>
    <row r="78" spans="1:12" ht="19.5" customHeight="1" x14ac:dyDescent="0.35">
      <c r="A78" s="221"/>
      <c r="B78" s="79" t="s">
        <v>16</v>
      </c>
      <c r="C78" s="7" t="s">
        <v>609</v>
      </c>
      <c r="D78" s="82">
        <v>2</v>
      </c>
      <c r="E78" s="82">
        <v>3</v>
      </c>
      <c r="F78" s="82">
        <v>2</v>
      </c>
      <c r="G78" s="82">
        <v>0</v>
      </c>
      <c r="H78" s="82">
        <v>7</v>
      </c>
      <c r="I78" s="84">
        <v>135.85714285714286</v>
      </c>
    </row>
    <row r="79" spans="1:12" ht="19.5" customHeight="1" x14ac:dyDescent="0.35">
      <c r="A79" s="221"/>
      <c r="B79" s="79" t="s">
        <v>17</v>
      </c>
      <c r="C79" s="7" t="s">
        <v>110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110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609</v>
      </c>
      <c r="D81" s="159">
        <v>166</v>
      </c>
      <c r="E81" s="159">
        <v>82</v>
      </c>
      <c r="F81" s="159">
        <v>107</v>
      </c>
      <c r="G81" s="159">
        <v>0</v>
      </c>
      <c r="H81" s="159">
        <v>355</v>
      </c>
      <c r="I81" s="160">
        <v>132.39718309859154</v>
      </c>
    </row>
    <row r="82" spans="1:12" ht="19.5" customHeight="1" x14ac:dyDescent="0.35">
      <c r="A82" s="80" t="s">
        <v>21</v>
      </c>
      <c r="B82" s="81"/>
      <c r="C82" s="20" t="s">
        <v>609</v>
      </c>
      <c r="D82" s="83">
        <v>274</v>
      </c>
      <c r="E82" s="83">
        <v>133</v>
      </c>
      <c r="F82" s="83">
        <v>185</v>
      </c>
      <c r="G82" s="83">
        <v>0</v>
      </c>
      <c r="H82" s="83">
        <v>592</v>
      </c>
      <c r="I82" s="85">
        <v>132.40202702702703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610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110</v>
      </c>
      <c r="L90" s="170"/>
    </row>
    <row r="91" spans="1:12" ht="19.5" customHeight="1" x14ac:dyDescent="0.35">
      <c r="A91" s="221"/>
      <c r="B91" s="79" t="s">
        <v>11</v>
      </c>
      <c r="C91" s="7" t="s">
        <v>610</v>
      </c>
      <c r="D91" s="82">
        <v>5</v>
      </c>
      <c r="E91" s="82">
        <v>0</v>
      </c>
      <c r="F91" s="82">
        <v>0</v>
      </c>
      <c r="G91" s="82">
        <v>0</v>
      </c>
      <c r="H91" s="82">
        <v>5</v>
      </c>
      <c r="I91" s="84">
        <v>74.2</v>
      </c>
      <c r="L91" s="170"/>
    </row>
    <row r="92" spans="1:12" ht="19.5" customHeight="1" x14ac:dyDescent="0.35">
      <c r="A92" s="221"/>
      <c r="B92" s="79" t="s">
        <v>12</v>
      </c>
      <c r="C92" s="7" t="s">
        <v>610</v>
      </c>
      <c r="D92" s="82">
        <v>69</v>
      </c>
      <c r="E92" s="82">
        <v>5</v>
      </c>
      <c r="F92" s="82">
        <v>13</v>
      </c>
      <c r="G92" s="82">
        <v>0</v>
      </c>
      <c r="H92" s="82">
        <v>87</v>
      </c>
      <c r="I92" s="84">
        <v>76.65517241379311</v>
      </c>
      <c r="L92" s="171"/>
    </row>
    <row r="93" spans="1:12" ht="19.5" customHeight="1" x14ac:dyDescent="0.35">
      <c r="A93" s="221"/>
      <c r="B93" s="79" t="s">
        <v>13</v>
      </c>
      <c r="C93" s="7" t="s">
        <v>610</v>
      </c>
      <c r="D93" s="82">
        <v>69</v>
      </c>
      <c r="E93" s="82">
        <v>2</v>
      </c>
      <c r="F93" s="82">
        <v>6</v>
      </c>
      <c r="G93" s="82">
        <v>0</v>
      </c>
      <c r="H93" s="82">
        <v>77</v>
      </c>
      <c r="I93" s="84">
        <v>73.857142857142861</v>
      </c>
    </row>
    <row r="94" spans="1:12" ht="19.5" customHeight="1" x14ac:dyDescent="0.35">
      <c r="A94" s="221"/>
      <c r="B94" s="79" t="s">
        <v>14</v>
      </c>
      <c r="C94" s="7" t="s">
        <v>610</v>
      </c>
      <c r="D94" s="82">
        <v>49</v>
      </c>
      <c r="E94" s="82">
        <v>2</v>
      </c>
      <c r="F94" s="82">
        <v>4</v>
      </c>
      <c r="G94" s="82">
        <v>0</v>
      </c>
      <c r="H94" s="82">
        <v>55</v>
      </c>
      <c r="I94" s="84">
        <v>72.509090909090915</v>
      </c>
    </row>
    <row r="95" spans="1:12" ht="19.5" customHeight="1" x14ac:dyDescent="0.35">
      <c r="A95" s="221"/>
      <c r="B95" s="79" t="s">
        <v>15</v>
      </c>
      <c r="C95" s="7" t="s">
        <v>610</v>
      </c>
      <c r="D95" s="82">
        <v>9</v>
      </c>
      <c r="E95" s="82">
        <v>1</v>
      </c>
      <c r="F95" s="82">
        <v>0</v>
      </c>
      <c r="G95" s="82">
        <v>0</v>
      </c>
      <c r="H95" s="82">
        <v>10</v>
      </c>
      <c r="I95" s="84">
        <v>71.2</v>
      </c>
    </row>
    <row r="96" spans="1:12" ht="19.5" customHeight="1" x14ac:dyDescent="0.35">
      <c r="A96" s="221"/>
      <c r="B96" s="79" t="s">
        <v>16</v>
      </c>
      <c r="C96" s="7" t="s">
        <v>610</v>
      </c>
      <c r="D96" s="82">
        <v>2</v>
      </c>
      <c r="E96" s="82">
        <v>0</v>
      </c>
      <c r="F96" s="82">
        <v>0</v>
      </c>
      <c r="G96" s="82">
        <v>0</v>
      </c>
      <c r="H96" s="82">
        <v>2</v>
      </c>
      <c r="I96" s="84">
        <v>64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943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1</v>
      </c>
      <c r="E98" s="82">
        <v>0</v>
      </c>
      <c r="F98" s="82">
        <v>0</v>
      </c>
      <c r="G98" s="82">
        <v>0</v>
      </c>
      <c r="H98" s="82">
        <v>1</v>
      </c>
      <c r="I98" s="84">
        <v>74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610</v>
      </c>
      <c r="D99" s="159">
        <v>204</v>
      </c>
      <c r="E99" s="159">
        <v>10</v>
      </c>
      <c r="F99" s="159">
        <v>23</v>
      </c>
      <c r="G99" s="159">
        <v>0</v>
      </c>
      <c r="H99" s="159">
        <v>237</v>
      </c>
      <c r="I99" s="160">
        <v>74.383966244725741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</row>
    <row r="101" spans="1:12" ht="19.5" customHeight="1" x14ac:dyDescent="0.35">
      <c r="A101" s="221"/>
      <c r="B101" s="79" t="s">
        <v>11</v>
      </c>
      <c r="C101" s="7" t="s">
        <v>610</v>
      </c>
      <c r="D101" s="82">
        <v>2</v>
      </c>
      <c r="E101" s="82">
        <v>0</v>
      </c>
      <c r="F101" s="82">
        <v>0</v>
      </c>
      <c r="G101" s="82">
        <v>0</v>
      </c>
      <c r="H101" s="82">
        <v>2</v>
      </c>
      <c r="I101" s="84">
        <v>70</v>
      </c>
    </row>
    <row r="102" spans="1:12" ht="19.5" customHeight="1" x14ac:dyDescent="0.35">
      <c r="A102" s="221"/>
      <c r="B102" s="79" t="s">
        <v>12</v>
      </c>
      <c r="C102" s="7" t="s">
        <v>610</v>
      </c>
      <c r="D102" s="82">
        <v>76</v>
      </c>
      <c r="E102" s="82">
        <v>7</v>
      </c>
      <c r="F102" s="82">
        <v>6</v>
      </c>
      <c r="G102" s="82">
        <v>0</v>
      </c>
      <c r="H102" s="82">
        <v>89</v>
      </c>
      <c r="I102" s="84">
        <v>74.168539325842701</v>
      </c>
    </row>
    <row r="103" spans="1:12" ht="19.5" customHeight="1" x14ac:dyDescent="0.35">
      <c r="A103" s="221"/>
      <c r="B103" s="79" t="s">
        <v>13</v>
      </c>
      <c r="C103" s="7" t="s">
        <v>610</v>
      </c>
      <c r="D103" s="82">
        <v>109</v>
      </c>
      <c r="E103" s="82">
        <v>6</v>
      </c>
      <c r="F103" s="82">
        <v>11</v>
      </c>
      <c r="G103" s="82">
        <v>0</v>
      </c>
      <c r="H103" s="82">
        <v>126</v>
      </c>
      <c r="I103" s="84">
        <v>74.746031746031747</v>
      </c>
    </row>
    <row r="104" spans="1:12" ht="19.5" customHeight="1" x14ac:dyDescent="0.35">
      <c r="A104" s="221"/>
      <c r="B104" s="79" t="s">
        <v>14</v>
      </c>
      <c r="C104" s="7" t="s">
        <v>610</v>
      </c>
      <c r="D104" s="82">
        <v>88</v>
      </c>
      <c r="E104" s="82">
        <v>4</v>
      </c>
      <c r="F104" s="82">
        <v>5</v>
      </c>
      <c r="G104" s="82">
        <v>0</v>
      </c>
      <c r="H104" s="82">
        <v>97</v>
      </c>
      <c r="I104" s="84">
        <v>73.154639175257728</v>
      </c>
    </row>
    <row r="105" spans="1:12" ht="19.5" customHeight="1" x14ac:dyDescent="0.35">
      <c r="A105" s="221"/>
      <c r="B105" s="79" t="s">
        <v>15</v>
      </c>
      <c r="C105" s="7" t="s">
        <v>610</v>
      </c>
      <c r="D105" s="82">
        <v>27</v>
      </c>
      <c r="E105" s="82">
        <v>3</v>
      </c>
      <c r="F105" s="82">
        <v>4</v>
      </c>
      <c r="G105" s="82">
        <v>0</v>
      </c>
      <c r="H105" s="82">
        <v>34</v>
      </c>
      <c r="I105" s="84">
        <v>73.911764705882348</v>
      </c>
    </row>
    <row r="106" spans="1:12" ht="19.5" customHeight="1" x14ac:dyDescent="0.35">
      <c r="A106" s="221"/>
      <c r="B106" s="79" t="s">
        <v>16</v>
      </c>
      <c r="C106" s="7" t="s">
        <v>610</v>
      </c>
      <c r="D106" s="82">
        <v>6</v>
      </c>
      <c r="E106" s="82">
        <v>1</v>
      </c>
      <c r="F106" s="82">
        <v>0</v>
      </c>
      <c r="G106" s="82">
        <v>0</v>
      </c>
      <c r="H106" s="82">
        <v>7</v>
      </c>
      <c r="I106" s="84">
        <v>71.428571428571431</v>
      </c>
    </row>
    <row r="107" spans="1:12" ht="19.5" customHeight="1" x14ac:dyDescent="0.35">
      <c r="A107" s="221"/>
      <c r="B107" s="79" t="s">
        <v>17</v>
      </c>
      <c r="C107" s="7" t="s">
        <v>110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110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610</v>
      </c>
      <c r="D109" s="159">
        <v>308</v>
      </c>
      <c r="E109" s="159">
        <v>21</v>
      </c>
      <c r="F109" s="159">
        <v>26</v>
      </c>
      <c r="G109" s="159">
        <v>0</v>
      </c>
      <c r="H109" s="159">
        <v>355</v>
      </c>
      <c r="I109" s="160">
        <v>73.994366197183098</v>
      </c>
    </row>
    <row r="110" spans="1:12" ht="19.5" customHeight="1" x14ac:dyDescent="0.35">
      <c r="A110" s="80" t="s">
        <v>21</v>
      </c>
      <c r="B110" s="81"/>
      <c r="C110" s="9" t="s">
        <v>610</v>
      </c>
      <c r="D110" s="83">
        <v>512</v>
      </c>
      <c r="E110" s="83">
        <v>31</v>
      </c>
      <c r="F110" s="83">
        <v>49</v>
      </c>
      <c r="G110" s="83">
        <v>0</v>
      </c>
      <c r="H110" s="83">
        <v>592</v>
      </c>
      <c r="I110" s="85">
        <v>74.150337837837839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611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110</v>
      </c>
      <c r="L118" s="170"/>
    </row>
    <row r="119" spans="1:12" ht="19.5" customHeight="1" x14ac:dyDescent="0.35">
      <c r="A119" s="221"/>
      <c r="B119" s="79" t="s">
        <v>11</v>
      </c>
      <c r="C119" s="7" t="s">
        <v>611</v>
      </c>
      <c r="D119" s="82">
        <v>4</v>
      </c>
      <c r="E119" s="82">
        <v>1</v>
      </c>
      <c r="F119" s="82">
        <v>0</v>
      </c>
      <c r="G119" s="82">
        <v>0</v>
      </c>
      <c r="H119" s="82">
        <v>5</v>
      </c>
      <c r="I119" s="84">
        <v>92.6</v>
      </c>
      <c r="L119" s="170"/>
    </row>
    <row r="120" spans="1:12" ht="19.5" customHeight="1" x14ac:dyDescent="0.35">
      <c r="A120" s="221"/>
      <c r="B120" s="79" t="s">
        <v>12</v>
      </c>
      <c r="C120" s="7" t="s">
        <v>611</v>
      </c>
      <c r="D120" s="82">
        <v>70</v>
      </c>
      <c r="E120" s="82">
        <v>11</v>
      </c>
      <c r="F120" s="82">
        <v>6</v>
      </c>
      <c r="G120" s="82">
        <v>0</v>
      </c>
      <c r="H120" s="82">
        <v>87</v>
      </c>
      <c r="I120" s="84">
        <v>132.17241379310346</v>
      </c>
      <c r="L120" s="171"/>
    </row>
    <row r="121" spans="1:12" ht="19.5" customHeight="1" x14ac:dyDescent="0.35">
      <c r="A121" s="221"/>
      <c r="B121" s="79" t="s">
        <v>13</v>
      </c>
      <c r="C121" s="7" t="s">
        <v>611</v>
      </c>
      <c r="D121" s="82">
        <v>63</v>
      </c>
      <c r="E121" s="82">
        <v>12</v>
      </c>
      <c r="F121" s="82">
        <v>2</v>
      </c>
      <c r="G121" s="82">
        <v>0</v>
      </c>
      <c r="H121" s="82">
        <v>77</v>
      </c>
      <c r="I121" s="84">
        <v>117.41558441558442</v>
      </c>
    </row>
    <row r="122" spans="1:12" ht="19.5" customHeight="1" x14ac:dyDescent="0.35">
      <c r="A122" s="221"/>
      <c r="B122" s="79" t="s">
        <v>14</v>
      </c>
      <c r="C122" s="7" t="s">
        <v>611</v>
      </c>
      <c r="D122" s="82">
        <v>46</v>
      </c>
      <c r="E122" s="82">
        <v>7</v>
      </c>
      <c r="F122" s="82">
        <v>2</v>
      </c>
      <c r="G122" s="82">
        <v>0</v>
      </c>
      <c r="H122" s="82">
        <v>55</v>
      </c>
      <c r="I122" s="84">
        <v>118.14545454545454</v>
      </c>
    </row>
    <row r="123" spans="1:12" ht="19.5" customHeight="1" x14ac:dyDescent="0.35">
      <c r="A123" s="221"/>
      <c r="B123" s="79" t="s">
        <v>15</v>
      </c>
      <c r="C123" s="7" t="s">
        <v>611</v>
      </c>
      <c r="D123" s="82">
        <v>9</v>
      </c>
      <c r="E123" s="82">
        <v>1</v>
      </c>
      <c r="F123" s="82">
        <v>0</v>
      </c>
      <c r="G123" s="82">
        <v>0</v>
      </c>
      <c r="H123" s="82">
        <v>10</v>
      </c>
      <c r="I123" s="84">
        <v>84.7</v>
      </c>
    </row>
    <row r="124" spans="1:12" ht="19.5" customHeight="1" x14ac:dyDescent="0.35">
      <c r="A124" s="221"/>
      <c r="B124" s="79" t="s">
        <v>16</v>
      </c>
      <c r="C124" s="7" t="s">
        <v>611</v>
      </c>
      <c r="D124" s="82">
        <v>2</v>
      </c>
      <c r="E124" s="82">
        <v>0</v>
      </c>
      <c r="F124" s="82">
        <v>0</v>
      </c>
      <c r="G124" s="82">
        <v>0</v>
      </c>
      <c r="H124" s="82">
        <v>2</v>
      </c>
      <c r="I124" s="84">
        <v>71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943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1</v>
      </c>
      <c r="E126" s="82">
        <v>0</v>
      </c>
      <c r="F126" s="82">
        <v>0</v>
      </c>
      <c r="G126" s="82">
        <v>0</v>
      </c>
      <c r="H126" s="82">
        <v>1</v>
      </c>
      <c r="I126" s="84">
        <v>111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611</v>
      </c>
      <c r="D127" s="159">
        <v>195</v>
      </c>
      <c r="E127" s="159">
        <v>32</v>
      </c>
      <c r="F127" s="159">
        <v>10</v>
      </c>
      <c r="G127" s="159">
        <v>0</v>
      </c>
      <c r="H127" s="159">
        <v>237</v>
      </c>
      <c r="I127" s="160">
        <v>120.67932489451476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</row>
    <row r="129" spans="1:12" ht="19.5" customHeight="1" x14ac:dyDescent="0.35">
      <c r="A129" s="221"/>
      <c r="B129" s="79" t="s">
        <v>11</v>
      </c>
      <c r="C129" s="7" t="s">
        <v>611</v>
      </c>
      <c r="D129" s="82">
        <v>1</v>
      </c>
      <c r="E129" s="82">
        <v>1</v>
      </c>
      <c r="F129" s="82">
        <v>0</v>
      </c>
      <c r="G129" s="82">
        <v>0</v>
      </c>
      <c r="H129" s="82">
        <v>2</v>
      </c>
      <c r="I129" s="84">
        <v>147</v>
      </c>
    </row>
    <row r="130" spans="1:12" ht="19.5" customHeight="1" x14ac:dyDescent="0.35">
      <c r="A130" s="221"/>
      <c r="B130" s="79" t="s">
        <v>12</v>
      </c>
      <c r="C130" s="7" t="s">
        <v>611</v>
      </c>
      <c r="D130" s="82">
        <v>66</v>
      </c>
      <c r="E130" s="82">
        <v>20</v>
      </c>
      <c r="F130" s="82">
        <v>3</v>
      </c>
      <c r="G130" s="82">
        <v>0</v>
      </c>
      <c r="H130" s="82">
        <v>89</v>
      </c>
      <c r="I130" s="84">
        <v>123.19101123595506</v>
      </c>
    </row>
    <row r="131" spans="1:12" ht="19.5" customHeight="1" x14ac:dyDescent="0.35">
      <c r="A131" s="221"/>
      <c r="B131" s="79" t="s">
        <v>13</v>
      </c>
      <c r="C131" s="7" t="s">
        <v>611</v>
      </c>
      <c r="D131" s="82">
        <v>97</v>
      </c>
      <c r="E131" s="82">
        <v>28</v>
      </c>
      <c r="F131" s="82">
        <v>1</v>
      </c>
      <c r="G131" s="82">
        <v>0</v>
      </c>
      <c r="H131" s="82">
        <v>126</v>
      </c>
      <c r="I131" s="84">
        <v>116.41269841269842</v>
      </c>
    </row>
    <row r="132" spans="1:12" ht="19.5" customHeight="1" x14ac:dyDescent="0.35">
      <c r="A132" s="221"/>
      <c r="B132" s="79" t="s">
        <v>14</v>
      </c>
      <c r="C132" s="7" t="s">
        <v>611</v>
      </c>
      <c r="D132" s="82">
        <v>74</v>
      </c>
      <c r="E132" s="82">
        <v>22</v>
      </c>
      <c r="F132" s="82">
        <v>1</v>
      </c>
      <c r="G132" s="82">
        <v>0</v>
      </c>
      <c r="H132" s="82">
        <v>97</v>
      </c>
      <c r="I132" s="84">
        <v>115.16494845360825</v>
      </c>
    </row>
    <row r="133" spans="1:12" ht="19.5" customHeight="1" x14ac:dyDescent="0.35">
      <c r="A133" s="221"/>
      <c r="B133" s="79" t="s">
        <v>15</v>
      </c>
      <c r="C133" s="7" t="s">
        <v>611</v>
      </c>
      <c r="D133" s="82">
        <v>24</v>
      </c>
      <c r="E133" s="82">
        <v>10</v>
      </c>
      <c r="F133" s="82">
        <v>0</v>
      </c>
      <c r="G133" s="82">
        <v>0</v>
      </c>
      <c r="H133" s="82">
        <v>34</v>
      </c>
      <c r="I133" s="84">
        <v>122.35294117647059</v>
      </c>
    </row>
    <row r="134" spans="1:12" ht="19.5" customHeight="1" x14ac:dyDescent="0.35">
      <c r="A134" s="221"/>
      <c r="B134" s="79" t="s">
        <v>16</v>
      </c>
      <c r="C134" s="7" t="s">
        <v>611</v>
      </c>
      <c r="D134" s="82">
        <v>7</v>
      </c>
      <c r="E134" s="82">
        <v>0</v>
      </c>
      <c r="F134" s="82">
        <v>0</v>
      </c>
      <c r="G134" s="82">
        <v>0</v>
      </c>
      <c r="H134" s="82">
        <v>7</v>
      </c>
      <c r="I134" s="84">
        <v>85</v>
      </c>
    </row>
    <row r="135" spans="1:12" ht="19.5" customHeight="1" x14ac:dyDescent="0.35">
      <c r="A135" s="221"/>
      <c r="B135" s="79" t="s">
        <v>17</v>
      </c>
      <c r="C135" s="7" t="s">
        <v>110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110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611</v>
      </c>
      <c r="D137" s="159">
        <v>269</v>
      </c>
      <c r="E137" s="159">
        <v>81</v>
      </c>
      <c r="F137" s="159">
        <v>5</v>
      </c>
      <c r="G137" s="159">
        <v>0</v>
      </c>
      <c r="H137" s="159">
        <v>355</v>
      </c>
      <c r="I137" s="160">
        <v>117.89295774647887</v>
      </c>
    </row>
    <row r="138" spans="1:12" ht="19.5" customHeight="1" x14ac:dyDescent="0.35">
      <c r="A138" s="80" t="s">
        <v>21</v>
      </c>
      <c r="B138" s="81"/>
      <c r="C138" s="20" t="s">
        <v>611</v>
      </c>
      <c r="D138" s="83">
        <v>464</v>
      </c>
      <c r="E138" s="83">
        <v>113</v>
      </c>
      <c r="F138" s="83">
        <v>15</v>
      </c>
      <c r="G138" s="83">
        <v>0</v>
      </c>
      <c r="H138" s="83">
        <v>592</v>
      </c>
      <c r="I138" s="85">
        <v>119.00844594594595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612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110</v>
      </c>
      <c r="L146" s="170"/>
    </row>
    <row r="147" spans="1:12" ht="19.5" customHeight="1" x14ac:dyDescent="0.35">
      <c r="A147" s="221"/>
      <c r="B147" s="79" t="s">
        <v>11</v>
      </c>
      <c r="C147" s="7" t="s">
        <v>612</v>
      </c>
      <c r="D147" s="82">
        <v>5</v>
      </c>
      <c r="E147" s="82">
        <v>0</v>
      </c>
      <c r="F147" s="82">
        <v>0</v>
      </c>
      <c r="G147" s="82">
        <v>0</v>
      </c>
      <c r="H147" s="82">
        <v>5</v>
      </c>
      <c r="I147" s="84">
        <v>64.2</v>
      </c>
      <c r="L147" s="170"/>
    </row>
    <row r="148" spans="1:12" ht="19.5" customHeight="1" x14ac:dyDescent="0.35">
      <c r="A148" s="221"/>
      <c r="B148" s="79" t="s">
        <v>12</v>
      </c>
      <c r="C148" s="7" t="s">
        <v>612</v>
      </c>
      <c r="D148" s="82">
        <v>79</v>
      </c>
      <c r="E148" s="82">
        <v>6</v>
      </c>
      <c r="F148" s="82">
        <v>2</v>
      </c>
      <c r="G148" s="82">
        <v>0</v>
      </c>
      <c r="H148" s="82">
        <v>87</v>
      </c>
      <c r="I148" s="84">
        <v>56.678160919540232</v>
      </c>
      <c r="L148" s="171"/>
    </row>
    <row r="149" spans="1:12" ht="19.5" customHeight="1" x14ac:dyDescent="0.35">
      <c r="A149" s="221"/>
      <c r="B149" s="79" t="s">
        <v>13</v>
      </c>
      <c r="C149" s="7" t="s">
        <v>612</v>
      </c>
      <c r="D149" s="82">
        <v>70</v>
      </c>
      <c r="E149" s="82">
        <v>6</v>
      </c>
      <c r="F149" s="82">
        <v>1</v>
      </c>
      <c r="G149" s="82">
        <v>0</v>
      </c>
      <c r="H149" s="82">
        <v>77</v>
      </c>
      <c r="I149" s="84">
        <v>55.376623376623378</v>
      </c>
    </row>
    <row r="150" spans="1:12" ht="19.5" customHeight="1" x14ac:dyDescent="0.35">
      <c r="A150" s="221"/>
      <c r="B150" s="79" t="s">
        <v>14</v>
      </c>
      <c r="C150" s="7" t="s">
        <v>612</v>
      </c>
      <c r="D150" s="82">
        <v>53</v>
      </c>
      <c r="E150" s="82">
        <v>2</v>
      </c>
      <c r="F150" s="82">
        <v>0</v>
      </c>
      <c r="G150" s="82">
        <v>0</v>
      </c>
      <c r="H150" s="82">
        <v>55</v>
      </c>
      <c r="I150" s="84">
        <v>56.618181818181817</v>
      </c>
    </row>
    <row r="151" spans="1:12" ht="19.5" customHeight="1" x14ac:dyDescent="0.35">
      <c r="A151" s="221"/>
      <c r="B151" s="79" t="s">
        <v>15</v>
      </c>
      <c r="C151" s="7" t="s">
        <v>612</v>
      </c>
      <c r="D151" s="82">
        <v>9</v>
      </c>
      <c r="E151" s="82">
        <v>1</v>
      </c>
      <c r="F151" s="82">
        <v>0</v>
      </c>
      <c r="G151" s="82">
        <v>0</v>
      </c>
      <c r="H151" s="82">
        <v>10</v>
      </c>
      <c r="I151" s="84">
        <v>58.2</v>
      </c>
    </row>
    <row r="152" spans="1:12" ht="19.5" customHeight="1" x14ac:dyDescent="0.35">
      <c r="A152" s="221"/>
      <c r="B152" s="79" t="s">
        <v>16</v>
      </c>
      <c r="C152" s="7" t="s">
        <v>612</v>
      </c>
      <c r="D152" s="82">
        <v>2</v>
      </c>
      <c r="E152" s="82">
        <v>0</v>
      </c>
      <c r="F152" s="82">
        <v>0</v>
      </c>
      <c r="G152" s="82">
        <v>0</v>
      </c>
      <c r="H152" s="82">
        <v>2</v>
      </c>
      <c r="I152" s="84">
        <v>74.5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943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1</v>
      </c>
      <c r="E154" s="82">
        <v>0</v>
      </c>
      <c r="F154" s="82">
        <v>0</v>
      </c>
      <c r="G154" s="82">
        <v>0</v>
      </c>
      <c r="H154" s="82">
        <v>1</v>
      </c>
      <c r="I154" s="84">
        <v>60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612</v>
      </c>
      <c r="D155" s="159">
        <v>219</v>
      </c>
      <c r="E155" s="159">
        <v>15</v>
      </c>
      <c r="F155" s="159">
        <v>3</v>
      </c>
      <c r="G155" s="159">
        <v>0</v>
      </c>
      <c r="H155" s="159">
        <v>237</v>
      </c>
      <c r="I155" s="160">
        <v>56.628691983122366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</row>
    <row r="157" spans="1:12" ht="19.5" customHeight="1" x14ac:dyDescent="0.35">
      <c r="A157" s="221"/>
      <c r="B157" s="79" t="s">
        <v>11</v>
      </c>
      <c r="C157" s="7" t="s">
        <v>612</v>
      </c>
      <c r="D157" s="82">
        <v>1</v>
      </c>
      <c r="E157" s="82">
        <v>1</v>
      </c>
      <c r="F157" s="82">
        <v>0</v>
      </c>
      <c r="G157" s="82">
        <v>0</v>
      </c>
      <c r="H157" s="82">
        <v>2</v>
      </c>
      <c r="I157" s="84">
        <v>57</v>
      </c>
    </row>
    <row r="158" spans="1:12" ht="19.5" customHeight="1" x14ac:dyDescent="0.35">
      <c r="A158" s="221"/>
      <c r="B158" s="79" t="s">
        <v>12</v>
      </c>
      <c r="C158" s="7" t="s">
        <v>612</v>
      </c>
      <c r="D158" s="82">
        <v>85</v>
      </c>
      <c r="E158" s="82">
        <v>4</v>
      </c>
      <c r="F158" s="82">
        <v>0</v>
      </c>
      <c r="G158" s="82">
        <v>0</v>
      </c>
      <c r="H158" s="82">
        <v>89</v>
      </c>
      <c r="I158" s="84">
        <v>60.179775280898873</v>
      </c>
    </row>
    <row r="159" spans="1:12" ht="19.5" customHeight="1" x14ac:dyDescent="0.35">
      <c r="A159" s="221"/>
      <c r="B159" s="79" t="s">
        <v>13</v>
      </c>
      <c r="C159" s="7" t="s">
        <v>612</v>
      </c>
      <c r="D159" s="82">
        <v>122</v>
      </c>
      <c r="E159" s="82">
        <v>2</v>
      </c>
      <c r="F159" s="82">
        <v>2</v>
      </c>
      <c r="G159" s="82">
        <v>0</v>
      </c>
      <c r="H159" s="82">
        <v>126</v>
      </c>
      <c r="I159" s="84">
        <v>60.563492063492063</v>
      </c>
    </row>
    <row r="160" spans="1:12" ht="19.5" customHeight="1" x14ac:dyDescent="0.35">
      <c r="A160" s="221"/>
      <c r="B160" s="79" t="s">
        <v>14</v>
      </c>
      <c r="C160" s="7" t="s">
        <v>612</v>
      </c>
      <c r="D160" s="82">
        <v>94</v>
      </c>
      <c r="E160" s="82">
        <v>3</v>
      </c>
      <c r="F160" s="82">
        <v>0</v>
      </c>
      <c r="G160" s="82">
        <v>0</v>
      </c>
      <c r="H160" s="82">
        <v>97</v>
      </c>
      <c r="I160" s="84">
        <v>61.845360824742265</v>
      </c>
    </row>
    <row r="161" spans="1:12" ht="19.5" customHeight="1" x14ac:dyDescent="0.35">
      <c r="A161" s="221"/>
      <c r="B161" s="79" t="s">
        <v>15</v>
      </c>
      <c r="C161" s="7" t="s">
        <v>612</v>
      </c>
      <c r="D161" s="82">
        <v>32</v>
      </c>
      <c r="E161" s="82">
        <v>1</v>
      </c>
      <c r="F161" s="82">
        <v>1</v>
      </c>
      <c r="G161" s="82">
        <v>0</v>
      </c>
      <c r="H161" s="82">
        <v>34</v>
      </c>
      <c r="I161" s="84">
        <v>56.294117647058826</v>
      </c>
    </row>
    <row r="162" spans="1:12" ht="19.5" customHeight="1" x14ac:dyDescent="0.35">
      <c r="A162" s="221"/>
      <c r="B162" s="79" t="s">
        <v>16</v>
      </c>
      <c r="C162" s="7" t="s">
        <v>612</v>
      </c>
      <c r="D162" s="82">
        <v>7</v>
      </c>
      <c r="E162" s="82">
        <v>0</v>
      </c>
      <c r="F162" s="82">
        <v>0</v>
      </c>
      <c r="G162" s="82">
        <v>0</v>
      </c>
      <c r="H162" s="82">
        <v>7</v>
      </c>
      <c r="I162" s="84">
        <v>66.142857142857139</v>
      </c>
    </row>
    <row r="163" spans="1:12" ht="19.5" customHeight="1" x14ac:dyDescent="0.35">
      <c r="A163" s="221"/>
      <c r="B163" s="79" t="s">
        <v>17</v>
      </c>
      <c r="C163" s="7" t="s">
        <v>110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110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612</v>
      </c>
      <c r="D165" s="159">
        <v>341</v>
      </c>
      <c r="E165" s="159">
        <v>11</v>
      </c>
      <c r="F165" s="159">
        <v>3</v>
      </c>
      <c r="G165" s="159">
        <v>0</v>
      </c>
      <c r="H165" s="159">
        <v>355</v>
      </c>
      <c r="I165" s="160">
        <v>60.498591549295774</v>
      </c>
    </row>
    <row r="166" spans="1:12" ht="19.5" customHeight="1" x14ac:dyDescent="0.35">
      <c r="A166" s="80" t="s">
        <v>21</v>
      </c>
      <c r="B166" s="81"/>
      <c r="C166" s="20" t="s">
        <v>612</v>
      </c>
      <c r="D166" s="83">
        <v>560</v>
      </c>
      <c r="E166" s="83">
        <v>26</v>
      </c>
      <c r="F166" s="83">
        <v>6</v>
      </c>
      <c r="G166" s="83">
        <v>0</v>
      </c>
      <c r="H166" s="83">
        <v>592</v>
      </c>
      <c r="I166" s="85">
        <v>58.949324324324323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613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110</v>
      </c>
      <c r="L174" s="170"/>
    </row>
    <row r="175" spans="1:12" ht="19.5" customHeight="1" x14ac:dyDescent="0.35">
      <c r="A175" s="221"/>
      <c r="B175" s="79" t="s">
        <v>11</v>
      </c>
      <c r="C175" s="7" t="s">
        <v>613</v>
      </c>
      <c r="D175" s="82">
        <v>3</v>
      </c>
      <c r="E175" s="82">
        <v>1</v>
      </c>
      <c r="F175" s="82">
        <v>1</v>
      </c>
      <c r="G175" s="82">
        <v>0</v>
      </c>
      <c r="H175" s="82">
        <v>5</v>
      </c>
      <c r="I175" s="84">
        <v>115.2</v>
      </c>
      <c r="L175" s="170"/>
    </row>
    <row r="176" spans="1:12" ht="19.5" customHeight="1" x14ac:dyDescent="0.35">
      <c r="A176" s="221"/>
      <c r="B176" s="79" t="s">
        <v>12</v>
      </c>
      <c r="C176" s="7" t="s">
        <v>613</v>
      </c>
      <c r="D176" s="82">
        <v>62</v>
      </c>
      <c r="E176" s="82">
        <v>17</v>
      </c>
      <c r="F176" s="82">
        <v>8</v>
      </c>
      <c r="G176" s="82">
        <v>0</v>
      </c>
      <c r="H176" s="82">
        <v>87</v>
      </c>
      <c r="I176" s="84">
        <v>105.32183908045977</v>
      </c>
      <c r="L176" s="171"/>
    </row>
    <row r="177" spans="1:12" ht="19.5" customHeight="1" x14ac:dyDescent="0.35">
      <c r="A177" s="221"/>
      <c r="B177" s="79" t="s">
        <v>13</v>
      </c>
      <c r="C177" s="7" t="s">
        <v>613</v>
      </c>
      <c r="D177" s="82">
        <v>53</v>
      </c>
      <c r="E177" s="82">
        <v>10</v>
      </c>
      <c r="F177" s="82">
        <v>14</v>
      </c>
      <c r="G177" s="82">
        <v>0</v>
      </c>
      <c r="H177" s="82">
        <v>77</v>
      </c>
      <c r="I177" s="84">
        <v>110.31168831168831</v>
      </c>
    </row>
    <row r="178" spans="1:12" ht="19.5" customHeight="1" x14ac:dyDescent="0.35">
      <c r="A178" s="221"/>
      <c r="B178" s="79" t="s">
        <v>14</v>
      </c>
      <c r="C178" s="7" t="s">
        <v>613</v>
      </c>
      <c r="D178" s="82">
        <v>36</v>
      </c>
      <c r="E178" s="82">
        <v>6</v>
      </c>
      <c r="F178" s="82">
        <v>13</v>
      </c>
      <c r="G178" s="82">
        <v>0</v>
      </c>
      <c r="H178" s="82">
        <v>55</v>
      </c>
      <c r="I178" s="84">
        <v>113.92727272727272</v>
      </c>
    </row>
    <row r="179" spans="1:12" ht="19.5" customHeight="1" x14ac:dyDescent="0.35">
      <c r="A179" s="221"/>
      <c r="B179" s="79" t="s">
        <v>15</v>
      </c>
      <c r="C179" s="7" t="s">
        <v>613</v>
      </c>
      <c r="D179" s="82">
        <v>7</v>
      </c>
      <c r="E179" s="82">
        <v>3</v>
      </c>
      <c r="F179" s="82">
        <v>0</v>
      </c>
      <c r="G179" s="82">
        <v>0</v>
      </c>
      <c r="H179" s="82">
        <v>10</v>
      </c>
      <c r="I179" s="84">
        <v>105.4</v>
      </c>
    </row>
    <row r="180" spans="1:12" ht="19.5" customHeight="1" x14ac:dyDescent="0.35">
      <c r="A180" s="221"/>
      <c r="B180" s="79" t="s">
        <v>16</v>
      </c>
      <c r="C180" s="7" t="s">
        <v>613</v>
      </c>
      <c r="D180" s="82">
        <v>2</v>
      </c>
      <c r="E180" s="82">
        <v>0</v>
      </c>
      <c r="F180" s="82">
        <v>0</v>
      </c>
      <c r="G180" s="82">
        <v>0</v>
      </c>
      <c r="H180" s="82">
        <v>2</v>
      </c>
      <c r="I180" s="84">
        <v>101.5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943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1</v>
      </c>
      <c r="F182" s="82">
        <v>0</v>
      </c>
      <c r="G182" s="82">
        <v>0</v>
      </c>
      <c r="H182" s="82">
        <v>1</v>
      </c>
      <c r="I182" s="84">
        <v>125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613</v>
      </c>
      <c r="D183" s="159">
        <v>163</v>
      </c>
      <c r="E183" s="159">
        <v>38</v>
      </c>
      <c r="F183" s="159">
        <v>36</v>
      </c>
      <c r="G183" s="159">
        <v>0</v>
      </c>
      <c r="H183" s="159">
        <v>237</v>
      </c>
      <c r="I183" s="160">
        <v>109.20253164556962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</row>
    <row r="185" spans="1:12" ht="19.5" customHeight="1" x14ac:dyDescent="0.35">
      <c r="A185" s="221"/>
      <c r="B185" s="79" t="s">
        <v>11</v>
      </c>
      <c r="C185" s="7" t="s">
        <v>613</v>
      </c>
      <c r="D185" s="82">
        <v>0</v>
      </c>
      <c r="E185" s="82">
        <v>1</v>
      </c>
      <c r="F185" s="82">
        <v>1</v>
      </c>
      <c r="G185" s="82">
        <v>0</v>
      </c>
      <c r="H185" s="82">
        <v>2</v>
      </c>
      <c r="I185" s="84">
        <v>156.5</v>
      </c>
    </row>
    <row r="186" spans="1:12" ht="19.5" customHeight="1" x14ac:dyDescent="0.35">
      <c r="A186" s="221"/>
      <c r="B186" s="79" t="s">
        <v>12</v>
      </c>
      <c r="C186" s="7" t="s">
        <v>613</v>
      </c>
      <c r="D186" s="82">
        <v>42</v>
      </c>
      <c r="E186" s="82">
        <v>30</v>
      </c>
      <c r="F186" s="82">
        <v>17</v>
      </c>
      <c r="G186" s="82">
        <v>0</v>
      </c>
      <c r="H186" s="82">
        <v>89</v>
      </c>
      <c r="I186" s="84">
        <v>120.10112359550561</v>
      </c>
    </row>
    <row r="187" spans="1:12" ht="19.5" customHeight="1" x14ac:dyDescent="0.35">
      <c r="A187" s="221"/>
      <c r="B187" s="79" t="s">
        <v>13</v>
      </c>
      <c r="C187" s="7" t="s">
        <v>613</v>
      </c>
      <c r="D187" s="82">
        <v>63</v>
      </c>
      <c r="E187" s="82">
        <v>35</v>
      </c>
      <c r="F187" s="82">
        <v>28</v>
      </c>
      <c r="G187" s="82">
        <v>0</v>
      </c>
      <c r="H187" s="82">
        <v>126</v>
      </c>
      <c r="I187" s="84">
        <v>120.22222222222223</v>
      </c>
    </row>
    <row r="188" spans="1:12" ht="19.5" customHeight="1" x14ac:dyDescent="0.35">
      <c r="A188" s="221"/>
      <c r="B188" s="79" t="s">
        <v>14</v>
      </c>
      <c r="C188" s="7" t="s">
        <v>613</v>
      </c>
      <c r="D188" s="82">
        <v>57</v>
      </c>
      <c r="E188" s="82">
        <v>27</v>
      </c>
      <c r="F188" s="82">
        <v>13</v>
      </c>
      <c r="G188" s="82">
        <v>0</v>
      </c>
      <c r="H188" s="82">
        <v>97</v>
      </c>
      <c r="I188" s="84">
        <v>113.25773195876289</v>
      </c>
    </row>
    <row r="189" spans="1:12" ht="19.5" customHeight="1" x14ac:dyDescent="0.35">
      <c r="A189" s="221"/>
      <c r="B189" s="79" t="s">
        <v>15</v>
      </c>
      <c r="C189" s="7" t="s">
        <v>613</v>
      </c>
      <c r="D189" s="82">
        <v>18</v>
      </c>
      <c r="E189" s="82">
        <v>10</v>
      </c>
      <c r="F189" s="82">
        <v>6</v>
      </c>
      <c r="G189" s="82">
        <v>0</v>
      </c>
      <c r="H189" s="82">
        <v>34</v>
      </c>
      <c r="I189" s="84">
        <v>120.76470588235294</v>
      </c>
    </row>
    <row r="190" spans="1:12" ht="19.5" customHeight="1" x14ac:dyDescent="0.35">
      <c r="A190" s="221"/>
      <c r="B190" s="79" t="s">
        <v>16</v>
      </c>
      <c r="C190" s="7" t="s">
        <v>613</v>
      </c>
      <c r="D190" s="82">
        <v>5</v>
      </c>
      <c r="E190" s="82">
        <v>1</v>
      </c>
      <c r="F190" s="82">
        <v>1</v>
      </c>
      <c r="G190" s="82">
        <v>0</v>
      </c>
      <c r="H190" s="82">
        <v>7</v>
      </c>
      <c r="I190" s="84">
        <v>115.71428571428571</v>
      </c>
    </row>
    <row r="191" spans="1:12" ht="19.5" customHeight="1" x14ac:dyDescent="0.35">
      <c r="A191" s="221"/>
      <c r="B191" s="79" t="s">
        <v>17</v>
      </c>
      <c r="C191" s="7" t="s">
        <v>110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110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613</v>
      </c>
      <c r="D193" s="159">
        <v>185</v>
      </c>
      <c r="E193" s="159">
        <v>104</v>
      </c>
      <c r="F193" s="159">
        <v>66</v>
      </c>
      <c r="G193" s="159">
        <v>0</v>
      </c>
      <c r="H193" s="159">
        <v>355</v>
      </c>
      <c r="I193" s="160">
        <v>118.45633802816901</v>
      </c>
    </row>
    <row r="194" spans="1:12" ht="19.5" customHeight="1" x14ac:dyDescent="0.35">
      <c r="A194" s="80" t="s">
        <v>21</v>
      </c>
      <c r="B194" s="81"/>
      <c r="C194" s="20" t="s">
        <v>613</v>
      </c>
      <c r="D194" s="83">
        <v>348</v>
      </c>
      <c r="E194" s="83">
        <v>142</v>
      </c>
      <c r="F194" s="83">
        <v>102</v>
      </c>
      <c r="G194" s="83">
        <v>0</v>
      </c>
      <c r="H194" s="83">
        <v>592</v>
      </c>
      <c r="I194" s="85">
        <v>114.75168918918919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614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110</v>
      </c>
      <c r="L202" s="170"/>
    </row>
    <row r="203" spans="1:12" ht="19.5" customHeight="1" x14ac:dyDescent="0.35">
      <c r="A203" s="221"/>
      <c r="B203" s="79" t="s">
        <v>11</v>
      </c>
      <c r="C203" s="7" t="s">
        <v>614</v>
      </c>
      <c r="D203" s="82">
        <v>5</v>
      </c>
      <c r="E203" s="82">
        <v>0</v>
      </c>
      <c r="F203" s="82">
        <v>0</v>
      </c>
      <c r="G203" s="82">
        <v>0</v>
      </c>
      <c r="H203" s="82">
        <v>5</v>
      </c>
      <c r="I203" s="84">
        <v>24</v>
      </c>
      <c r="L203" s="170"/>
    </row>
    <row r="204" spans="1:12" ht="19.5" customHeight="1" x14ac:dyDescent="0.35">
      <c r="A204" s="221"/>
      <c r="B204" s="79" t="s">
        <v>12</v>
      </c>
      <c r="C204" s="7" t="s">
        <v>614</v>
      </c>
      <c r="D204" s="82">
        <v>73</v>
      </c>
      <c r="E204" s="82">
        <v>11</v>
      </c>
      <c r="F204" s="82">
        <v>3</v>
      </c>
      <c r="G204" s="82">
        <v>0</v>
      </c>
      <c r="H204" s="82">
        <v>87</v>
      </c>
      <c r="I204" s="84">
        <v>25.770114942528735</v>
      </c>
      <c r="L204" s="171"/>
    </row>
    <row r="205" spans="1:12" ht="19.5" customHeight="1" x14ac:dyDescent="0.35">
      <c r="A205" s="221"/>
      <c r="B205" s="79" t="s">
        <v>13</v>
      </c>
      <c r="C205" s="7" t="s">
        <v>614</v>
      </c>
      <c r="D205" s="82">
        <v>72</v>
      </c>
      <c r="E205" s="82">
        <v>4</v>
      </c>
      <c r="F205" s="82">
        <v>1</v>
      </c>
      <c r="G205" s="82">
        <v>0</v>
      </c>
      <c r="H205" s="82">
        <v>77</v>
      </c>
      <c r="I205" s="84">
        <v>22.805194805194805</v>
      </c>
    </row>
    <row r="206" spans="1:12" ht="19.5" customHeight="1" x14ac:dyDescent="0.35">
      <c r="A206" s="221"/>
      <c r="B206" s="79" t="s">
        <v>14</v>
      </c>
      <c r="C206" s="7" t="s">
        <v>614</v>
      </c>
      <c r="D206" s="82">
        <v>48</v>
      </c>
      <c r="E206" s="82">
        <v>7</v>
      </c>
      <c r="F206" s="82">
        <v>0</v>
      </c>
      <c r="G206" s="82">
        <v>0</v>
      </c>
      <c r="H206" s="82">
        <v>55</v>
      </c>
      <c r="I206" s="84">
        <v>24.236363636363638</v>
      </c>
    </row>
    <row r="207" spans="1:12" ht="19.5" customHeight="1" x14ac:dyDescent="0.35">
      <c r="A207" s="221"/>
      <c r="B207" s="79" t="s">
        <v>15</v>
      </c>
      <c r="C207" s="7" t="s">
        <v>614</v>
      </c>
      <c r="D207" s="82">
        <v>10</v>
      </c>
      <c r="E207" s="82">
        <v>0</v>
      </c>
      <c r="F207" s="82">
        <v>0</v>
      </c>
      <c r="G207" s="82">
        <v>0</v>
      </c>
      <c r="H207" s="82">
        <v>10</v>
      </c>
      <c r="I207" s="84">
        <v>22.7</v>
      </c>
    </row>
    <row r="208" spans="1:12" ht="19.5" customHeight="1" x14ac:dyDescent="0.35">
      <c r="A208" s="221"/>
      <c r="B208" s="79" t="s">
        <v>16</v>
      </c>
      <c r="C208" s="7" t="s">
        <v>614</v>
      </c>
      <c r="D208" s="82">
        <v>2</v>
      </c>
      <c r="E208" s="82">
        <v>0</v>
      </c>
      <c r="F208" s="82">
        <v>0</v>
      </c>
      <c r="G208" s="82">
        <v>0</v>
      </c>
      <c r="H208" s="82">
        <v>2</v>
      </c>
      <c r="I208" s="84">
        <v>21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943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1</v>
      </c>
      <c r="E210" s="82">
        <v>0</v>
      </c>
      <c r="F210" s="82">
        <v>0</v>
      </c>
      <c r="G210" s="82">
        <v>0</v>
      </c>
      <c r="H210" s="82">
        <v>1</v>
      </c>
      <c r="I210" s="84">
        <v>27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614</v>
      </c>
      <c r="D211" s="159">
        <v>211</v>
      </c>
      <c r="E211" s="159">
        <v>22</v>
      </c>
      <c r="F211" s="159">
        <v>4</v>
      </c>
      <c r="G211" s="159">
        <v>0</v>
      </c>
      <c r="H211" s="159">
        <v>237</v>
      </c>
      <c r="I211" s="160">
        <v>24.248945147679326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</row>
    <row r="213" spans="1:12" ht="19.5" customHeight="1" x14ac:dyDescent="0.35">
      <c r="A213" s="221"/>
      <c r="B213" s="79" t="s">
        <v>11</v>
      </c>
      <c r="C213" s="7" t="s">
        <v>614</v>
      </c>
      <c r="D213" s="82">
        <v>1</v>
      </c>
      <c r="E213" s="82">
        <v>1</v>
      </c>
      <c r="F213" s="82">
        <v>0</v>
      </c>
      <c r="G213" s="82">
        <v>0</v>
      </c>
      <c r="H213" s="82">
        <v>2</v>
      </c>
      <c r="I213" s="84">
        <v>27.5</v>
      </c>
    </row>
    <row r="214" spans="1:12" ht="19.5" customHeight="1" x14ac:dyDescent="0.35">
      <c r="A214" s="221"/>
      <c r="B214" s="79" t="s">
        <v>12</v>
      </c>
      <c r="C214" s="7" t="s">
        <v>614</v>
      </c>
      <c r="D214" s="82">
        <v>78</v>
      </c>
      <c r="E214" s="82">
        <v>11</v>
      </c>
      <c r="F214" s="82">
        <v>0</v>
      </c>
      <c r="G214" s="82">
        <v>0</v>
      </c>
      <c r="H214" s="82">
        <v>89</v>
      </c>
      <c r="I214" s="84">
        <v>24.202247191011235</v>
      </c>
    </row>
    <row r="215" spans="1:12" ht="19.5" customHeight="1" x14ac:dyDescent="0.35">
      <c r="A215" s="221"/>
      <c r="B215" s="79" t="s">
        <v>13</v>
      </c>
      <c r="C215" s="7" t="s">
        <v>614</v>
      </c>
      <c r="D215" s="82">
        <v>108</v>
      </c>
      <c r="E215" s="82">
        <v>16</v>
      </c>
      <c r="F215" s="82">
        <v>2</v>
      </c>
      <c r="G215" s="82">
        <v>0</v>
      </c>
      <c r="H215" s="82">
        <v>126</v>
      </c>
      <c r="I215" s="84">
        <v>25.063492063492063</v>
      </c>
    </row>
    <row r="216" spans="1:12" ht="19.5" customHeight="1" x14ac:dyDescent="0.35">
      <c r="A216" s="221"/>
      <c r="B216" s="79" t="s">
        <v>14</v>
      </c>
      <c r="C216" s="7" t="s">
        <v>614</v>
      </c>
      <c r="D216" s="82">
        <v>86</v>
      </c>
      <c r="E216" s="82">
        <v>9</v>
      </c>
      <c r="F216" s="82">
        <v>2</v>
      </c>
      <c r="G216" s="82">
        <v>0</v>
      </c>
      <c r="H216" s="82">
        <v>97</v>
      </c>
      <c r="I216" s="84">
        <v>24.577319587628867</v>
      </c>
    </row>
    <row r="217" spans="1:12" ht="19.5" customHeight="1" x14ac:dyDescent="0.35">
      <c r="A217" s="221"/>
      <c r="B217" s="79" t="s">
        <v>15</v>
      </c>
      <c r="C217" s="7" t="s">
        <v>614</v>
      </c>
      <c r="D217" s="82">
        <v>29</v>
      </c>
      <c r="E217" s="82">
        <v>5</v>
      </c>
      <c r="F217" s="82">
        <v>0</v>
      </c>
      <c r="G217" s="82">
        <v>0</v>
      </c>
      <c r="H217" s="82">
        <v>34</v>
      </c>
      <c r="I217" s="84">
        <v>24.735294117647058</v>
      </c>
    </row>
    <row r="218" spans="1:12" ht="19.5" customHeight="1" x14ac:dyDescent="0.35">
      <c r="A218" s="221"/>
      <c r="B218" s="79" t="s">
        <v>16</v>
      </c>
      <c r="C218" s="7" t="s">
        <v>614</v>
      </c>
      <c r="D218" s="82">
        <v>6</v>
      </c>
      <c r="E218" s="82">
        <v>1</v>
      </c>
      <c r="F218" s="82">
        <v>0</v>
      </c>
      <c r="G218" s="82">
        <v>0</v>
      </c>
      <c r="H218" s="82">
        <v>7</v>
      </c>
      <c r="I218" s="84">
        <v>22.857142857142858</v>
      </c>
    </row>
    <row r="219" spans="1:12" ht="19.5" customHeight="1" x14ac:dyDescent="0.35">
      <c r="A219" s="221"/>
      <c r="B219" s="79" t="s">
        <v>17</v>
      </c>
      <c r="C219" s="7" t="s">
        <v>110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110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614</v>
      </c>
      <c r="D221" s="159">
        <v>308</v>
      </c>
      <c r="E221" s="159">
        <v>43</v>
      </c>
      <c r="F221" s="159">
        <v>4</v>
      </c>
      <c r="G221" s="159">
        <v>0</v>
      </c>
      <c r="H221" s="159">
        <v>355</v>
      </c>
      <c r="I221" s="160">
        <v>24.653521126760563</v>
      </c>
    </row>
    <row r="222" spans="1:12" ht="19.5" customHeight="1" x14ac:dyDescent="0.35">
      <c r="A222" s="80" t="s">
        <v>21</v>
      </c>
      <c r="B222" s="81"/>
      <c r="C222" s="20" t="s">
        <v>614</v>
      </c>
      <c r="D222" s="83">
        <v>519</v>
      </c>
      <c r="E222" s="83">
        <v>65</v>
      </c>
      <c r="F222" s="83">
        <v>8</v>
      </c>
      <c r="G222" s="83">
        <v>0</v>
      </c>
      <c r="H222" s="83">
        <v>592</v>
      </c>
      <c r="I222" s="85">
        <v>24.491554054054053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615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110</v>
      </c>
      <c r="L230" s="170"/>
    </row>
    <row r="231" spans="1:12" ht="19.5" customHeight="1" x14ac:dyDescent="0.35">
      <c r="A231" s="221"/>
      <c r="B231" s="79" t="s">
        <v>11</v>
      </c>
      <c r="C231" s="7" t="s">
        <v>615</v>
      </c>
      <c r="D231" s="82">
        <v>5</v>
      </c>
      <c r="E231" s="82">
        <v>0</v>
      </c>
      <c r="F231" s="82">
        <v>0</v>
      </c>
      <c r="G231" s="82">
        <v>0</v>
      </c>
      <c r="H231" s="82">
        <v>5</v>
      </c>
      <c r="I231" s="84">
        <v>17.8</v>
      </c>
      <c r="L231" s="170"/>
    </row>
    <row r="232" spans="1:12" ht="19.5" customHeight="1" x14ac:dyDescent="0.35">
      <c r="A232" s="221"/>
      <c r="B232" s="79" t="s">
        <v>12</v>
      </c>
      <c r="C232" s="7" t="s">
        <v>615</v>
      </c>
      <c r="D232" s="82">
        <v>76</v>
      </c>
      <c r="E232" s="82">
        <v>8</v>
      </c>
      <c r="F232" s="82">
        <v>3</v>
      </c>
      <c r="G232" s="82">
        <v>0</v>
      </c>
      <c r="H232" s="82">
        <v>87</v>
      </c>
      <c r="I232" s="84">
        <v>22.114942528735632</v>
      </c>
      <c r="L232" s="171"/>
    </row>
    <row r="233" spans="1:12" ht="19.5" customHeight="1" x14ac:dyDescent="0.35">
      <c r="A233" s="221"/>
      <c r="B233" s="79" t="s">
        <v>13</v>
      </c>
      <c r="C233" s="7" t="s">
        <v>615</v>
      </c>
      <c r="D233" s="82">
        <v>73</v>
      </c>
      <c r="E233" s="82">
        <v>3</v>
      </c>
      <c r="F233" s="82">
        <v>1</v>
      </c>
      <c r="G233" s="82">
        <v>0</v>
      </c>
      <c r="H233" s="82">
        <v>77</v>
      </c>
      <c r="I233" s="84">
        <v>17.181818181818183</v>
      </c>
    </row>
    <row r="234" spans="1:12" ht="19.5" customHeight="1" x14ac:dyDescent="0.35">
      <c r="A234" s="221"/>
      <c r="B234" s="79" t="s">
        <v>14</v>
      </c>
      <c r="C234" s="7" t="s">
        <v>615</v>
      </c>
      <c r="D234" s="82">
        <v>52</v>
      </c>
      <c r="E234" s="82">
        <v>3</v>
      </c>
      <c r="F234" s="82">
        <v>0</v>
      </c>
      <c r="G234" s="82">
        <v>0</v>
      </c>
      <c r="H234" s="82">
        <v>55</v>
      </c>
      <c r="I234" s="84">
        <v>18.327272727272728</v>
      </c>
    </row>
    <row r="235" spans="1:12" ht="19.5" customHeight="1" x14ac:dyDescent="0.35">
      <c r="A235" s="221"/>
      <c r="B235" s="79" t="s">
        <v>15</v>
      </c>
      <c r="C235" s="7" t="s">
        <v>615</v>
      </c>
      <c r="D235" s="82">
        <v>10</v>
      </c>
      <c r="E235" s="82">
        <v>0</v>
      </c>
      <c r="F235" s="82">
        <v>0</v>
      </c>
      <c r="G235" s="82">
        <v>0</v>
      </c>
      <c r="H235" s="82">
        <v>10</v>
      </c>
      <c r="I235" s="84">
        <v>13.4</v>
      </c>
    </row>
    <row r="236" spans="1:12" ht="19.5" customHeight="1" x14ac:dyDescent="0.35">
      <c r="A236" s="221"/>
      <c r="B236" s="79" t="s">
        <v>16</v>
      </c>
      <c r="C236" s="7" t="s">
        <v>615</v>
      </c>
      <c r="D236" s="82">
        <v>2</v>
      </c>
      <c r="E236" s="82">
        <v>0</v>
      </c>
      <c r="F236" s="82">
        <v>0</v>
      </c>
      <c r="G236" s="82">
        <v>0</v>
      </c>
      <c r="H236" s="82">
        <v>2</v>
      </c>
      <c r="I236" s="84">
        <v>19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943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1</v>
      </c>
      <c r="E238" s="82">
        <v>0</v>
      </c>
      <c r="F238" s="82">
        <v>0</v>
      </c>
      <c r="G238" s="82">
        <v>0</v>
      </c>
      <c r="H238" s="82">
        <v>1</v>
      </c>
      <c r="I238" s="84">
        <v>20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615</v>
      </c>
      <c r="D239" s="159">
        <v>219</v>
      </c>
      <c r="E239" s="159">
        <v>14</v>
      </c>
      <c r="F239" s="159">
        <v>4</v>
      </c>
      <c r="G239" s="159">
        <v>0</v>
      </c>
      <c r="H239" s="159">
        <v>237</v>
      </c>
      <c r="I239" s="160">
        <v>19.139240506329113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</row>
    <row r="241" spans="1:12" ht="19.5" customHeight="1" x14ac:dyDescent="0.35">
      <c r="A241" s="221"/>
      <c r="B241" s="79" t="s">
        <v>11</v>
      </c>
      <c r="C241" s="7" t="s">
        <v>615</v>
      </c>
      <c r="D241" s="82">
        <v>2</v>
      </c>
      <c r="E241" s="82">
        <v>0</v>
      </c>
      <c r="F241" s="82">
        <v>0</v>
      </c>
      <c r="G241" s="82">
        <v>0</v>
      </c>
      <c r="H241" s="82">
        <v>2</v>
      </c>
      <c r="I241" s="84">
        <v>20</v>
      </c>
    </row>
    <row r="242" spans="1:12" ht="19.5" customHeight="1" x14ac:dyDescent="0.35">
      <c r="A242" s="221"/>
      <c r="B242" s="79" t="s">
        <v>12</v>
      </c>
      <c r="C242" s="7" t="s">
        <v>615</v>
      </c>
      <c r="D242" s="82">
        <v>80</v>
      </c>
      <c r="E242" s="82">
        <v>9</v>
      </c>
      <c r="F242" s="82">
        <v>0</v>
      </c>
      <c r="G242" s="82">
        <v>0</v>
      </c>
      <c r="H242" s="82">
        <v>89</v>
      </c>
      <c r="I242" s="84">
        <v>17.269662921348313</v>
      </c>
    </row>
    <row r="243" spans="1:12" ht="19.5" customHeight="1" x14ac:dyDescent="0.35">
      <c r="A243" s="221"/>
      <c r="B243" s="79" t="s">
        <v>13</v>
      </c>
      <c r="C243" s="7" t="s">
        <v>615</v>
      </c>
      <c r="D243" s="82">
        <v>122</v>
      </c>
      <c r="E243" s="82">
        <v>2</v>
      </c>
      <c r="F243" s="82">
        <v>2</v>
      </c>
      <c r="G243" s="82">
        <v>0</v>
      </c>
      <c r="H243" s="82">
        <v>126</v>
      </c>
      <c r="I243" s="84">
        <v>17.357142857142858</v>
      </c>
    </row>
    <row r="244" spans="1:12" ht="19.5" customHeight="1" x14ac:dyDescent="0.35">
      <c r="A244" s="221"/>
      <c r="B244" s="79" t="s">
        <v>14</v>
      </c>
      <c r="C244" s="7" t="s">
        <v>615</v>
      </c>
      <c r="D244" s="82">
        <v>95</v>
      </c>
      <c r="E244" s="82">
        <v>1</v>
      </c>
      <c r="F244" s="82">
        <v>1</v>
      </c>
      <c r="G244" s="82">
        <v>0</v>
      </c>
      <c r="H244" s="82">
        <v>97</v>
      </c>
      <c r="I244" s="84">
        <v>15.391752577319588</v>
      </c>
    </row>
    <row r="245" spans="1:12" ht="19.5" customHeight="1" x14ac:dyDescent="0.35">
      <c r="A245" s="221"/>
      <c r="B245" s="79" t="s">
        <v>15</v>
      </c>
      <c r="C245" s="7" t="s">
        <v>615</v>
      </c>
      <c r="D245" s="82">
        <v>33</v>
      </c>
      <c r="E245" s="82">
        <v>1</v>
      </c>
      <c r="F245" s="82">
        <v>0</v>
      </c>
      <c r="G245" s="82">
        <v>0</v>
      </c>
      <c r="H245" s="82">
        <v>34</v>
      </c>
      <c r="I245" s="84">
        <v>14.735294117647058</v>
      </c>
    </row>
    <row r="246" spans="1:12" ht="19.5" customHeight="1" x14ac:dyDescent="0.35">
      <c r="A246" s="221"/>
      <c r="B246" s="79" t="s">
        <v>16</v>
      </c>
      <c r="C246" s="7" t="s">
        <v>615</v>
      </c>
      <c r="D246" s="82">
        <v>7</v>
      </c>
      <c r="E246" s="82">
        <v>0</v>
      </c>
      <c r="F246" s="82">
        <v>0</v>
      </c>
      <c r="G246" s="82">
        <v>0</v>
      </c>
      <c r="H246" s="82">
        <v>7</v>
      </c>
      <c r="I246" s="84">
        <v>11.857142857142858</v>
      </c>
    </row>
    <row r="247" spans="1:12" ht="19.5" customHeight="1" x14ac:dyDescent="0.35">
      <c r="A247" s="221"/>
      <c r="B247" s="79" t="s">
        <v>17</v>
      </c>
      <c r="C247" s="7" t="s">
        <v>110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110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615</v>
      </c>
      <c r="D249" s="159">
        <v>339</v>
      </c>
      <c r="E249" s="159">
        <v>13</v>
      </c>
      <c r="F249" s="159">
        <v>3</v>
      </c>
      <c r="G249" s="159">
        <v>0</v>
      </c>
      <c r="H249" s="159">
        <v>355</v>
      </c>
      <c r="I249" s="160">
        <v>16.453521126760563</v>
      </c>
    </row>
    <row r="250" spans="1:12" ht="19.5" customHeight="1" x14ac:dyDescent="0.35">
      <c r="A250" s="80" t="s">
        <v>21</v>
      </c>
      <c r="B250" s="81"/>
      <c r="C250" s="20" t="s">
        <v>615</v>
      </c>
      <c r="D250" s="83">
        <v>558</v>
      </c>
      <c r="E250" s="83">
        <v>27</v>
      </c>
      <c r="F250" s="83">
        <v>7</v>
      </c>
      <c r="G250" s="83">
        <v>0</v>
      </c>
      <c r="H250" s="83">
        <v>592</v>
      </c>
      <c r="I250" s="85">
        <v>17.528716216216218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616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110</v>
      </c>
      <c r="L258" s="170"/>
    </row>
    <row r="259" spans="1:12" ht="19.5" customHeight="1" x14ac:dyDescent="0.35">
      <c r="A259" s="221"/>
      <c r="B259" s="79" t="s">
        <v>11</v>
      </c>
      <c r="C259" s="7" t="s">
        <v>616</v>
      </c>
      <c r="D259" s="82">
        <v>4</v>
      </c>
      <c r="E259" s="82">
        <v>0</v>
      </c>
      <c r="F259" s="82">
        <v>1</v>
      </c>
      <c r="G259" s="82">
        <v>0</v>
      </c>
      <c r="H259" s="82">
        <v>5</v>
      </c>
      <c r="I259" s="84">
        <v>150.6</v>
      </c>
      <c r="L259" s="170"/>
    </row>
    <row r="260" spans="1:12" ht="19.5" customHeight="1" x14ac:dyDescent="0.35">
      <c r="A260" s="221"/>
      <c r="B260" s="79" t="s">
        <v>12</v>
      </c>
      <c r="C260" s="7" t="s">
        <v>616</v>
      </c>
      <c r="D260" s="82">
        <v>77</v>
      </c>
      <c r="E260" s="82">
        <v>7</v>
      </c>
      <c r="F260" s="82">
        <v>3</v>
      </c>
      <c r="G260" s="82">
        <v>0</v>
      </c>
      <c r="H260" s="82">
        <v>87</v>
      </c>
      <c r="I260" s="84">
        <v>33.609195402298852</v>
      </c>
      <c r="L260" s="171"/>
    </row>
    <row r="261" spans="1:12" ht="19.5" customHeight="1" x14ac:dyDescent="0.35">
      <c r="A261" s="221"/>
      <c r="B261" s="79" t="s">
        <v>13</v>
      </c>
      <c r="C261" s="7" t="s">
        <v>616</v>
      </c>
      <c r="D261" s="82">
        <v>69</v>
      </c>
      <c r="E261" s="82">
        <v>8</v>
      </c>
      <c r="F261" s="82">
        <v>0</v>
      </c>
      <c r="G261" s="82">
        <v>0</v>
      </c>
      <c r="H261" s="82">
        <v>77</v>
      </c>
      <c r="I261" s="84">
        <v>28.623376623376622</v>
      </c>
    </row>
    <row r="262" spans="1:12" ht="19.5" customHeight="1" x14ac:dyDescent="0.35">
      <c r="A262" s="221"/>
      <c r="B262" s="79" t="s">
        <v>14</v>
      </c>
      <c r="C262" s="7" t="s">
        <v>616</v>
      </c>
      <c r="D262" s="82">
        <v>52</v>
      </c>
      <c r="E262" s="82">
        <v>3</v>
      </c>
      <c r="F262" s="82">
        <v>0</v>
      </c>
      <c r="G262" s="82">
        <v>0</v>
      </c>
      <c r="H262" s="82">
        <v>55</v>
      </c>
      <c r="I262" s="84">
        <v>28.454545454545453</v>
      </c>
    </row>
    <row r="263" spans="1:12" ht="19.5" customHeight="1" x14ac:dyDescent="0.35">
      <c r="A263" s="221"/>
      <c r="B263" s="79" t="s">
        <v>15</v>
      </c>
      <c r="C263" s="7" t="s">
        <v>616</v>
      </c>
      <c r="D263" s="82">
        <v>10</v>
      </c>
      <c r="E263" s="82">
        <v>0</v>
      </c>
      <c r="F263" s="82">
        <v>0</v>
      </c>
      <c r="G263" s="82">
        <v>0</v>
      </c>
      <c r="H263" s="82">
        <v>10</v>
      </c>
      <c r="I263" s="84">
        <v>18.5</v>
      </c>
    </row>
    <row r="264" spans="1:12" ht="19.5" customHeight="1" x14ac:dyDescent="0.35">
      <c r="A264" s="221"/>
      <c r="B264" s="79" t="s">
        <v>16</v>
      </c>
      <c r="C264" s="7" t="s">
        <v>616</v>
      </c>
      <c r="D264" s="82">
        <v>2</v>
      </c>
      <c r="E264" s="82">
        <v>0</v>
      </c>
      <c r="F264" s="82">
        <v>0</v>
      </c>
      <c r="G264" s="82">
        <v>0</v>
      </c>
      <c r="H264" s="82">
        <v>2</v>
      </c>
      <c r="I264" s="84">
        <v>19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943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1</v>
      </c>
      <c r="E266" s="82">
        <v>0</v>
      </c>
      <c r="F266" s="82">
        <v>0</v>
      </c>
      <c r="G266" s="82">
        <v>0</v>
      </c>
      <c r="H266" s="82">
        <v>1</v>
      </c>
      <c r="I266" s="84">
        <v>31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616</v>
      </c>
      <c r="D267" s="159">
        <v>215</v>
      </c>
      <c r="E267" s="159">
        <v>18</v>
      </c>
      <c r="F267" s="159">
        <v>4</v>
      </c>
      <c r="G267" s="159">
        <v>0</v>
      </c>
      <c r="H267" s="159">
        <v>237</v>
      </c>
      <c r="I267" s="160">
        <v>32.489451476793249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</row>
    <row r="269" spans="1:12" ht="19.5" customHeight="1" x14ac:dyDescent="0.35">
      <c r="A269" s="221"/>
      <c r="B269" s="79" t="s">
        <v>11</v>
      </c>
      <c r="C269" s="7" t="s">
        <v>616</v>
      </c>
      <c r="D269" s="82">
        <v>2</v>
      </c>
      <c r="E269" s="82">
        <v>0</v>
      </c>
      <c r="F269" s="82">
        <v>0</v>
      </c>
      <c r="G269" s="82">
        <v>0</v>
      </c>
      <c r="H269" s="82">
        <v>2</v>
      </c>
      <c r="I269" s="84">
        <v>17</v>
      </c>
    </row>
    <row r="270" spans="1:12" ht="19.5" customHeight="1" x14ac:dyDescent="0.35">
      <c r="A270" s="221"/>
      <c r="B270" s="79" t="s">
        <v>12</v>
      </c>
      <c r="C270" s="7" t="s">
        <v>616</v>
      </c>
      <c r="D270" s="82">
        <v>82</v>
      </c>
      <c r="E270" s="82">
        <v>7</v>
      </c>
      <c r="F270" s="82">
        <v>0</v>
      </c>
      <c r="G270" s="82">
        <v>0</v>
      </c>
      <c r="H270" s="82">
        <v>89</v>
      </c>
      <c r="I270" s="84">
        <v>22.258426966292134</v>
      </c>
    </row>
    <row r="271" spans="1:12" ht="19.5" customHeight="1" x14ac:dyDescent="0.35">
      <c r="A271" s="221"/>
      <c r="B271" s="79" t="s">
        <v>13</v>
      </c>
      <c r="C271" s="7" t="s">
        <v>616</v>
      </c>
      <c r="D271" s="82">
        <v>118</v>
      </c>
      <c r="E271" s="82">
        <v>7</v>
      </c>
      <c r="F271" s="82">
        <v>1</v>
      </c>
      <c r="G271" s="82">
        <v>0</v>
      </c>
      <c r="H271" s="82">
        <v>126</v>
      </c>
      <c r="I271" s="84">
        <v>23.626984126984127</v>
      </c>
    </row>
    <row r="272" spans="1:12" ht="19.5" customHeight="1" x14ac:dyDescent="0.35">
      <c r="A272" s="221"/>
      <c r="B272" s="79" t="s">
        <v>14</v>
      </c>
      <c r="C272" s="7" t="s">
        <v>616</v>
      </c>
      <c r="D272" s="82">
        <v>94</v>
      </c>
      <c r="E272" s="82">
        <v>0</v>
      </c>
      <c r="F272" s="82">
        <v>3</v>
      </c>
      <c r="G272" s="82">
        <v>0</v>
      </c>
      <c r="H272" s="82">
        <v>97</v>
      </c>
      <c r="I272" s="84">
        <v>24.597938144329898</v>
      </c>
    </row>
    <row r="273" spans="1:13" ht="19.5" customHeight="1" x14ac:dyDescent="0.35">
      <c r="A273" s="221"/>
      <c r="B273" s="79" t="s">
        <v>15</v>
      </c>
      <c r="C273" s="7" t="s">
        <v>616</v>
      </c>
      <c r="D273" s="82">
        <v>34</v>
      </c>
      <c r="E273" s="82">
        <v>0</v>
      </c>
      <c r="F273" s="82">
        <v>0</v>
      </c>
      <c r="G273" s="82">
        <v>0</v>
      </c>
      <c r="H273" s="82">
        <v>34</v>
      </c>
      <c r="I273" s="84">
        <v>17.588235294117649</v>
      </c>
    </row>
    <row r="274" spans="1:13" ht="19.5" customHeight="1" x14ac:dyDescent="0.35">
      <c r="A274" s="221"/>
      <c r="B274" s="79" t="s">
        <v>16</v>
      </c>
      <c r="C274" s="7" t="s">
        <v>616</v>
      </c>
      <c r="D274" s="82">
        <v>7</v>
      </c>
      <c r="E274" s="82">
        <v>0</v>
      </c>
      <c r="F274" s="82">
        <v>0</v>
      </c>
      <c r="G274" s="82">
        <v>0</v>
      </c>
      <c r="H274" s="82">
        <v>7</v>
      </c>
      <c r="I274" s="84">
        <v>13.571428571428571</v>
      </c>
    </row>
    <row r="275" spans="1:13" ht="19.5" customHeight="1" x14ac:dyDescent="0.35">
      <c r="A275" s="221"/>
      <c r="B275" s="79" t="s">
        <v>17</v>
      </c>
      <c r="C275" s="7" t="s">
        <v>110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110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616</v>
      </c>
      <c r="D277" s="159">
        <v>337</v>
      </c>
      <c r="E277" s="159">
        <v>14</v>
      </c>
      <c r="F277" s="159">
        <v>4</v>
      </c>
      <c r="G277" s="159">
        <v>0</v>
      </c>
      <c r="H277" s="159">
        <v>355</v>
      </c>
      <c r="I277" s="160">
        <v>22.735211267605635</v>
      </c>
    </row>
    <row r="278" spans="1:13" ht="19.5" customHeight="1" x14ac:dyDescent="0.35">
      <c r="A278" s="80" t="s">
        <v>21</v>
      </c>
      <c r="B278" s="81"/>
      <c r="C278" s="20" t="s">
        <v>616</v>
      </c>
      <c r="D278" s="83">
        <v>552</v>
      </c>
      <c r="E278" s="83">
        <v>32</v>
      </c>
      <c r="F278" s="83">
        <v>8</v>
      </c>
      <c r="G278" s="83">
        <v>0</v>
      </c>
      <c r="H278" s="83">
        <v>592</v>
      </c>
      <c r="I278" s="85">
        <v>26.640202702702702</v>
      </c>
      <c r="J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J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617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110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617</v>
      </c>
      <c r="D287" s="82">
        <v>1</v>
      </c>
      <c r="E287" s="82">
        <v>1</v>
      </c>
      <c r="F287" s="82">
        <v>0</v>
      </c>
      <c r="G287" s="82">
        <v>0</v>
      </c>
      <c r="H287" s="82">
        <v>3</v>
      </c>
      <c r="I287" s="82">
        <v>5</v>
      </c>
      <c r="J287" s="84">
        <v>95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617</v>
      </c>
      <c r="D288" s="82">
        <v>30</v>
      </c>
      <c r="E288" s="82">
        <v>20</v>
      </c>
      <c r="F288" s="82">
        <v>3</v>
      </c>
      <c r="G288" s="82">
        <v>1</v>
      </c>
      <c r="H288" s="82">
        <v>33</v>
      </c>
      <c r="I288" s="82">
        <v>87</v>
      </c>
      <c r="J288" s="84">
        <v>100.54716981132076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617</v>
      </c>
      <c r="D289" s="82">
        <v>18</v>
      </c>
      <c r="E289" s="82">
        <v>25</v>
      </c>
      <c r="F289" s="82">
        <v>4</v>
      </c>
      <c r="G289" s="82">
        <v>0</v>
      </c>
      <c r="H289" s="82">
        <v>30</v>
      </c>
      <c r="I289" s="82">
        <v>77</v>
      </c>
      <c r="J289" s="84">
        <v>103.44680851063829</v>
      </c>
      <c r="K289" s="21"/>
    </row>
    <row r="290" spans="1:13" ht="19.5" customHeight="1" x14ac:dyDescent="0.35">
      <c r="A290" s="221"/>
      <c r="B290" s="79" t="s">
        <v>14</v>
      </c>
      <c r="C290" s="7" t="s">
        <v>617</v>
      </c>
      <c r="D290" s="82">
        <v>16</v>
      </c>
      <c r="E290" s="82">
        <v>11</v>
      </c>
      <c r="F290" s="82">
        <v>4</v>
      </c>
      <c r="G290" s="82">
        <v>0</v>
      </c>
      <c r="H290" s="82">
        <v>24</v>
      </c>
      <c r="I290" s="82">
        <v>55</v>
      </c>
      <c r="J290" s="84">
        <v>104.6774193548387</v>
      </c>
      <c r="K290" s="21"/>
    </row>
    <row r="291" spans="1:13" ht="19.5" customHeight="1" x14ac:dyDescent="0.35">
      <c r="A291" s="221"/>
      <c r="B291" s="79" t="s">
        <v>15</v>
      </c>
      <c r="C291" s="7" t="s">
        <v>617</v>
      </c>
      <c r="D291" s="82">
        <v>1</v>
      </c>
      <c r="E291" s="82">
        <v>3</v>
      </c>
      <c r="F291" s="82">
        <v>0</v>
      </c>
      <c r="G291" s="82">
        <v>0</v>
      </c>
      <c r="H291" s="82">
        <v>6</v>
      </c>
      <c r="I291" s="82">
        <v>10</v>
      </c>
      <c r="J291" s="84">
        <v>105.25</v>
      </c>
      <c r="K291" s="21"/>
    </row>
    <row r="292" spans="1:13" ht="19.5" customHeight="1" x14ac:dyDescent="0.35">
      <c r="A292" s="221"/>
      <c r="B292" s="79" t="s">
        <v>16</v>
      </c>
      <c r="C292" s="7" t="s">
        <v>617</v>
      </c>
      <c r="D292" s="82">
        <v>1</v>
      </c>
      <c r="E292" s="82">
        <v>0</v>
      </c>
      <c r="F292" s="82">
        <v>0</v>
      </c>
      <c r="G292" s="82">
        <v>0</v>
      </c>
      <c r="H292" s="82">
        <v>1</v>
      </c>
      <c r="I292" s="82">
        <v>2</v>
      </c>
      <c r="J292" s="84">
        <v>90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110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1</v>
      </c>
      <c r="E294" s="82">
        <v>0</v>
      </c>
      <c r="F294" s="82">
        <v>0</v>
      </c>
      <c r="G294" s="82">
        <v>0</v>
      </c>
      <c r="H294" s="82">
        <v>0</v>
      </c>
      <c r="I294" s="82">
        <v>1</v>
      </c>
      <c r="J294" s="84">
        <v>82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617</v>
      </c>
      <c r="D295" s="159">
        <v>68</v>
      </c>
      <c r="E295" s="159">
        <v>60</v>
      </c>
      <c r="F295" s="159">
        <v>11</v>
      </c>
      <c r="G295" s="159">
        <v>1</v>
      </c>
      <c r="H295" s="159">
        <v>97</v>
      </c>
      <c r="I295" s="159">
        <v>237</v>
      </c>
      <c r="J295" s="160">
        <v>102.29496402877697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617</v>
      </c>
      <c r="D297" s="82">
        <v>2</v>
      </c>
      <c r="E297" s="82">
        <v>0</v>
      </c>
      <c r="F297" s="82">
        <v>0</v>
      </c>
      <c r="G297" s="82">
        <v>0</v>
      </c>
      <c r="H297" s="82">
        <v>0</v>
      </c>
      <c r="I297" s="82">
        <v>2</v>
      </c>
      <c r="J297" s="84">
        <v>87</v>
      </c>
      <c r="K297" s="21"/>
    </row>
    <row r="298" spans="1:13" ht="19.5" customHeight="1" x14ac:dyDescent="0.35">
      <c r="A298" s="221"/>
      <c r="B298" s="79" t="s">
        <v>12</v>
      </c>
      <c r="C298" s="7" t="s">
        <v>617</v>
      </c>
      <c r="D298" s="82">
        <v>36</v>
      </c>
      <c r="E298" s="82">
        <v>10</v>
      </c>
      <c r="F298" s="82">
        <v>9</v>
      </c>
      <c r="G298" s="82">
        <v>0</v>
      </c>
      <c r="H298" s="82">
        <v>34</v>
      </c>
      <c r="I298" s="82">
        <v>89</v>
      </c>
      <c r="J298" s="84">
        <v>105.6</v>
      </c>
      <c r="K298" s="21"/>
    </row>
    <row r="299" spans="1:13" ht="19.5" customHeight="1" x14ac:dyDescent="0.35">
      <c r="A299" s="221"/>
      <c r="B299" s="79" t="s">
        <v>13</v>
      </c>
      <c r="C299" s="7" t="s">
        <v>617</v>
      </c>
      <c r="D299" s="82">
        <v>48</v>
      </c>
      <c r="E299" s="82">
        <v>20</v>
      </c>
      <c r="F299" s="82">
        <v>7</v>
      </c>
      <c r="G299" s="82">
        <v>2</v>
      </c>
      <c r="H299" s="82">
        <v>49</v>
      </c>
      <c r="I299" s="82">
        <v>126</v>
      </c>
      <c r="J299" s="84">
        <v>101.62666666666667</v>
      </c>
      <c r="K299" s="21"/>
    </row>
    <row r="300" spans="1:13" ht="19.5" customHeight="1" x14ac:dyDescent="0.35">
      <c r="A300" s="221"/>
      <c r="B300" s="79" t="s">
        <v>14</v>
      </c>
      <c r="C300" s="7" t="s">
        <v>617</v>
      </c>
      <c r="D300" s="82">
        <v>46</v>
      </c>
      <c r="E300" s="82">
        <v>18</v>
      </c>
      <c r="F300" s="82">
        <v>5</v>
      </c>
      <c r="G300" s="82">
        <v>0</v>
      </c>
      <c r="H300" s="82">
        <v>28</v>
      </c>
      <c r="I300" s="82">
        <v>97</v>
      </c>
      <c r="J300" s="84">
        <v>100.7536231884058</v>
      </c>
      <c r="K300" s="21"/>
    </row>
    <row r="301" spans="1:13" ht="19.5" customHeight="1" x14ac:dyDescent="0.35">
      <c r="A301" s="221"/>
      <c r="B301" s="79" t="s">
        <v>15</v>
      </c>
      <c r="C301" s="7" t="s">
        <v>617</v>
      </c>
      <c r="D301" s="82">
        <v>19</v>
      </c>
      <c r="E301" s="82">
        <v>5</v>
      </c>
      <c r="F301" s="82">
        <v>2</v>
      </c>
      <c r="G301" s="82">
        <v>0</v>
      </c>
      <c r="H301" s="82">
        <v>8</v>
      </c>
      <c r="I301" s="82">
        <v>34</v>
      </c>
      <c r="J301" s="84">
        <v>97.038461538461533</v>
      </c>
      <c r="K301" s="21"/>
    </row>
    <row r="302" spans="1:13" ht="19.5" customHeight="1" x14ac:dyDescent="0.35">
      <c r="A302" s="221"/>
      <c r="B302" s="79" t="s">
        <v>16</v>
      </c>
      <c r="C302" s="7" t="s">
        <v>617</v>
      </c>
      <c r="D302" s="82">
        <v>5</v>
      </c>
      <c r="E302" s="82">
        <v>0</v>
      </c>
      <c r="F302" s="82">
        <v>0</v>
      </c>
      <c r="G302" s="82">
        <v>0</v>
      </c>
      <c r="H302" s="82">
        <v>2</v>
      </c>
      <c r="I302" s="82">
        <v>7</v>
      </c>
      <c r="J302" s="84">
        <v>87.4</v>
      </c>
      <c r="K302" s="21"/>
    </row>
    <row r="303" spans="1:13" ht="19.5" customHeight="1" x14ac:dyDescent="0.35">
      <c r="A303" s="221"/>
      <c r="B303" s="79" t="s">
        <v>17</v>
      </c>
      <c r="C303" s="7" t="s">
        <v>110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110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1"/>
    </row>
    <row r="305" spans="1:12" ht="19.5" customHeight="1" x14ac:dyDescent="0.35">
      <c r="A305" s="222"/>
      <c r="B305" s="80" t="s">
        <v>19</v>
      </c>
      <c r="C305" s="7" t="s">
        <v>617</v>
      </c>
      <c r="D305" s="159">
        <v>156</v>
      </c>
      <c r="E305" s="159">
        <v>53</v>
      </c>
      <c r="F305" s="159">
        <v>23</v>
      </c>
      <c r="G305" s="159">
        <v>2</v>
      </c>
      <c r="H305" s="159">
        <v>121</v>
      </c>
      <c r="I305" s="159">
        <v>355</v>
      </c>
      <c r="J305" s="160">
        <v>101.36206896551724</v>
      </c>
      <c r="K305" s="26"/>
    </row>
    <row r="306" spans="1:12" ht="19.5" customHeight="1" x14ac:dyDescent="0.35">
      <c r="A306" s="80" t="s">
        <v>21</v>
      </c>
      <c r="B306" s="81"/>
      <c r="C306" s="9" t="s">
        <v>617</v>
      </c>
      <c r="D306" s="83">
        <v>224</v>
      </c>
      <c r="E306" s="83">
        <v>113</v>
      </c>
      <c r="F306" s="83">
        <v>34</v>
      </c>
      <c r="G306" s="83">
        <v>3</v>
      </c>
      <c r="H306" s="83">
        <v>218</v>
      </c>
      <c r="I306" s="83">
        <v>592</v>
      </c>
      <c r="J306" s="85">
        <v>101.71159029649596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618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110</v>
      </c>
      <c r="L314" s="170"/>
    </row>
    <row r="315" spans="1:12" ht="19.5" customHeight="1" x14ac:dyDescent="0.35">
      <c r="A315" s="221"/>
      <c r="B315" s="79" t="s">
        <v>11</v>
      </c>
      <c r="C315" s="7" t="s">
        <v>618</v>
      </c>
      <c r="D315" s="82">
        <v>3</v>
      </c>
      <c r="E315" s="82">
        <v>2</v>
      </c>
      <c r="F315" s="82">
        <v>0</v>
      </c>
      <c r="G315" s="82">
        <v>0</v>
      </c>
      <c r="H315" s="82">
        <v>5</v>
      </c>
      <c r="I315" s="92">
        <v>5.6999999999999993</v>
      </c>
      <c r="L315" s="170"/>
    </row>
    <row r="316" spans="1:12" ht="19.5" customHeight="1" x14ac:dyDescent="0.35">
      <c r="A316" s="221"/>
      <c r="B316" s="79" t="s">
        <v>12</v>
      </c>
      <c r="C316" s="7" t="s">
        <v>618</v>
      </c>
      <c r="D316" s="82">
        <v>38</v>
      </c>
      <c r="E316" s="82">
        <v>40</v>
      </c>
      <c r="F316" s="82">
        <v>9</v>
      </c>
      <c r="G316" s="82">
        <v>0</v>
      </c>
      <c r="H316" s="82">
        <v>87</v>
      </c>
      <c r="I316" s="92">
        <v>5.7287356321839082</v>
      </c>
      <c r="L316" s="171"/>
    </row>
    <row r="317" spans="1:12" ht="19.5" customHeight="1" x14ac:dyDescent="0.35">
      <c r="A317" s="221"/>
      <c r="B317" s="79" t="s">
        <v>13</v>
      </c>
      <c r="C317" s="7" t="s">
        <v>618</v>
      </c>
      <c r="D317" s="82">
        <v>24</v>
      </c>
      <c r="E317" s="82">
        <v>40</v>
      </c>
      <c r="F317" s="82">
        <v>13</v>
      </c>
      <c r="G317" s="82">
        <v>0</v>
      </c>
      <c r="H317" s="82">
        <v>77</v>
      </c>
      <c r="I317" s="92">
        <v>5.8857142857142861</v>
      </c>
    </row>
    <row r="318" spans="1:12" ht="19.5" customHeight="1" x14ac:dyDescent="0.35">
      <c r="A318" s="221"/>
      <c r="B318" s="79" t="s">
        <v>14</v>
      </c>
      <c r="C318" s="7" t="s">
        <v>618</v>
      </c>
      <c r="D318" s="82">
        <v>21</v>
      </c>
      <c r="E318" s="82">
        <v>29</v>
      </c>
      <c r="F318" s="82">
        <v>5</v>
      </c>
      <c r="G318" s="82">
        <v>0</v>
      </c>
      <c r="H318" s="82">
        <v>55</v>
      </c>
      <c r="I318" s="92">
        <v>5.8072727272727276</v>
      </c>
    </row>
    <row r="319" spans="1:12" ht="19.5" customHeight="1" x14ac:dyDescent="0.35">
      <c r="A319" s="221"/>
      <c r="B319" s="79" t="s">
        <v>15</v>
      </c>
      <c r="C319" s="7" t="s">
        <v>618</v>
      </c>
      <c r="D319" s="82">
        <v>4</v>
      </c>
      <c r="E319" s="82">
        <v>6</v>
      </c>
      <c r="F319" s="82">
        <v>0</v>
      </c>
      <c r="G319" s="82">
        <v>0</v>
      </c>
      <c r="H319" s="82">
        <v>10</v>
      </c>
      <c r="I319" s="92">
        <v>5.58</v>
      </c>
    </row>
    <row r="320" spans="1:12" ht="19.5" customHeight="1" x14ac:dyDescent="0.35">
      <c r="A320" s="221"/>
      <c r="B320" s="79" t="s">
        <v>16</v>
      </c>
      <c r="C320" s="7" t="s">
        <v>618</v>
      </c>
      <c r="D320" s="82">
        <v>0</v>
      </c>
      <c r="E320" s="82">
        <v>2</v>
      </c>
      <c r="F320" s="82">
        <v>0</v>
      </c>
      <c r="G320" s="82">
        <v>0</v>
      </c>
      <c r="H320" s="82">
        <v>2</v>
      </c>
      <c r="I320" s="92">
        <v>6.1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945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1</v>
      </c>
      <c r="F322" s="82">
        <v>0</v>
      </c>
      <c r="G322" s="82">
        <v>0</v>
      </c>
      <c r="H322" s="82">
        <v>1</v>
      </c>
      <c r="I322" s="92">
        <v>5.7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618</v>
      </c>
      <c r="D323" s="159">
        <v>90</v>
      </c>
      <c r="E323" s="159">
        <v>120</v>
      </c>
      <c r="F323" s="159">
        <v>27</v>
      </c>
      <c r="G323" s="159">
        <v>0</v>
      </c>
      <c r="H323" s="159">
        <v>237</v>
      </c>
      <c r="I323" s="162">
        <v>5.7940928270042207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</row>
    <row r="325" spans="1:12" ht="19.5" customHeight="1" x14ac:dyDescent="0.35">
      <c r="A325" s="221"/>
      <c r="B325" s="79" t="s">
        <v>11</v>
      </c>
      <c r="C325" s="7" t="s">
        <v>618</v>
      </c>
      <c r="D325" s="82">
        <v>1</v>
      </c>
      <c r="E325" s="82">
        <v>1</v>
      </c>
      <c r="F325" s="82">
        <v>0</v>
      </c>
      <c r="G325" s="82">
        <v>0</v>
      </c>
      <c r="H325" s="82">
        <v>2</v>
      </c>
      <c r="I325" s="92">
        <v>5.6</v>
      </c>
    </row>
    <row r="326" spans="1:12" ht="19.5" customHeight="1" x14ac:dyDescent="0.35">
      <c r="A326" s="221"/>
      <c r="B326" s="79" t="s">
        <v>12</v>
      </c>
      <c r="C326" s="7" t="s">
        <v>618</v>
      </c>
      <c r="D326" s="82">
        <v>26</v>
      </c>
      <c r="E326" s="82">
        <v>51</v>
      </c>
      <c r="F326" s="82">
        <v>12</v>
      </c>
      <c r="G326" s="82">
        <v>0</v>
      </c>
      <c r="H326" s="82">
        <v>89</v>
      </c>
      <c r="I326" s="92">
        <v>5.8831460674157317</v>
      </c>
    </row>
    <row r="327" spans="1:12" ht="19.5" customHeight="1" x14ac:dyDescent="0.35">
      <c r="A327" s="221"/>
      <c r="B327" s="79" t="s">
        <v>13</v>
      </c>
      <c r="C327" s="7" t="s">
        <v>618</v>
      </c>
      <c r="D327" s="82">
        <v>63</v>
      </c>
      <c r="E327" s="82">
        <v>50</v>
      </c>
      <c r="F327" s="82">
        <v>13</v>
      </c>
      <c r="G327" s="82">
        <v>0</v>
      </c>
      <c r="H327" s="82">
        <v>126</v>
      </c>
      <c r="I327" s="92">
        <v>5.7000000000000037</v>
      </c>
    </row>
    <row r="328" spans="1:12" ht="19.5" customHeight="1" x14ac:dyDescent="0.35">
      <c r="A328" s="221"/>
      <c r="B328" s="79" t="s">
        <v>14</v>
      </c>
      <c r="C328" s="7" t="s">
        <v>618</v>
      </c>
      <c r="D328" s="82">
        <v>43</v>
      </c>
      <c r="E328" s="82">
        <v>46</v>
      </c>
      <c r="F328" s="82">
        <v>8</v>
      </c>
      <c r="G328" s="82">
        <v>0</v>
      </c>
      <c r="H328" s="82">
        <v>97</v>
      </c>
      <c r="I328" s="92">
        <v>5.7226804123711341</v>
      </c>
    </row>
    <row r="329" spans="1:12" ht="19.5" customHeight="1" x14ac:dyDescent="0.35">
      <c r="A329" s="221"/>
      <c r="B329" s="79" t="s">
        <v>15</v>
      </c>
      <c r="C329" s="7" t="s">
        <v>618</v>
      </c>
      <c r="D329" s="82">
        <v>9</v>
      </c>
      <c r="E329" s="82">
        <v>19</v>
      </c>
      <c r="F329" s="82">
        <v>6</v>
      </c>
      <c r="G329" s="82">
        <v>0</v>
      </c>
      <c r="H329" s="82">
        <v>34</v>
      </c>
      <c r="I329" s="92">
        <v>5.923529411764707</v>
      </c>
    </row>
    <row r="330" spans="1:12" ht="19.5" customHeight="1" x14ac:dyDescent="0.35">
      <c r="A330" s="221"/>
      <c r="B330" s="79" t="s">
        <v>16</v>
      </c>
      <c r="C330" s="7" t="s">
        <v>618</v>
      </c>
      <c r="D330" s="82">
        <v>4</v>
      </c>
      <c r="E330" s="82">
        <v>3</v>
      </c>
      <c r="F330" s="82">
        <v>0</v>
      </c>
      <c r="G330" s="82">
        <v>0</v>
      </c>
      <c r="H330" s="82">
        <v>7</v>
      </c>
      <c r="I330" s="92">
        <v>5.5142857142857142</v>
      </c>
    </row>
    <row r="331" spans="1:12" ht="19.5" customHeight="1" x14ac:dyDescent="0.35">
      <c r="A331" s="221"/>
      <c r="B331" s="79" t="s">
        <v>17</v>
      </c>
      <c r="C331" s="7" t="s">
        <v>110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110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618</v>
      </c>
      <c r="D333" s="159">
        <v>146</v>
      </c>
      <c r="E333" s="159">
        <v>170</v>
      </c>
      <c r="F333" s="159">
        <v>39</v>
      </c>
      <c r="G333" s="159">
        <v>0</v>
      </c>
      <c r="H333" s="159">
        <v>355</v>
      </c>
      <c r="I333" s="162">
        <v>5.7692957746478895</v>
      </c>
    </row>
    <row r="334" spans="1:12" ht="19.5" customHeight="1" x14ac:dyDescent="0.35">
      <c r="A334" s="80" t="s">
        <v>21</v>
      </c>
      <c r="B334" s="81"/>
      <c r="C334" s="9" t="s">
        <v>618</v>
      </c>
      <c r="D334" s="83">
        <v>236</v>
      </c>
      <c r="E334" s="83">
        <v>290</v>
      </c>
      <c r="F334" s="83">
        <v>66</v>
      </c>
      <c r="G334" s="83">
        <v>0</v>
      </c>
      <c r="H334" s="83">
        <v>592</v>
      </c>
      <c r="I334" s="86">
        <v>5.779222972972974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967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619</v>
      </c>
      <c r="D342" s="82">
        <v>0</v>
      </c>
      <c r="E342" s="82">
        <v>0</v>
      </c>
      <c r="F342" s="82">
        <v>0</v>
      </c>
      <c r="G342" s="82">
        <v>0</v>
      </c>
      <c r="H342" s="82" t="s">
        <v>110</v>
      </c>
      <c r="L342" s="170"/>
    </row>
    <row r="343" spans="1:12" ht="19.5" customHeight="1" x14ac:dyDescent="0.35">
      <c r="A343" s="221"/>
      <c r="B343" s="79" t="s">
        <v>11</v>
      </c>
      <c r="C343" s="7" t="s">
        <v>619</v>
      </c>
      <c r="D343" s="82">
        <v>3</v>
      </c>
      <c r="E343" s="82">
        <v>0</v>
      </c>
      <c r="F343" s="82">
        <v>0</v>
      </c>
      <c r="G343" s="82">
        <v>2</v>
      </c>
      <c r="H343" s="82">
        <v>5</v>
      </c>
      <c r="L343" s="170"/>
    </row>
    <row r="344" spans="1:12" ht="19.5" customHeight="1" x14ac:dyDescent="0.35">
      <c r="A344" s="221"/>
      <c r="B344" s="79" t="s">
        <v>12</v>
      </c>
      <c r="C344" s="7" t="s">
        <v>619</v>
      </c>
      <c r="D344" s="82">
        <v>86</v>
      </c>
      <c r="E344" s="82">
        <v>1</v>
      </c>
      <c r="F344" s="82">
        <v>0</v>
      </c>
      <c r="G344" s="82">
        <v>0</v>
      </c>
      <c r="H344" s="82">
        <v>87</v>
      </c>
      <c r="L344" s="171"/>
    </row>
    <row r="345" spans="1:12" ht="19.5" customHeight="1" x14ac:dyDescent="0.35">
      <c r="A345" s="221"/>
      <c r="B345" s="79" t="s">
        <v>13</v>
      </c>
      <c r="C345" s="7" t="s">
        <v>619</v>
      </c>
      <c r="D345" s="82">
        <v>73</v>
      </c>
      <c r="E345" s="82">
        <v>1</v>
      </c>
      <c r="F345" s="82">
        <v>2</v>
      </c>
      <c r="G345" s="82">
        <v>1</v>
      </c>
      <c r="H345" s="82">
        <v>77</v>
      </c>
    </row>
    <row r="346" spans="1:12" ht="19.5" customHeight="1" x14ac:dyDescent="0.35">
      <c r="A346" s="221"/>
      <c r="B346" s="79" t="s">
        <v>14</v>
      </c>
      <c r="C346" s="7" t="s">
        <v>619</v>
      </c>
      <c r="D346" s="82">
        <v>52</v>
      </c>
      <c r="E346" s="82">
        <v>1</v>
      </c>
      <c r="F346" s="82">
        <v>1</v>
      </c>
      <c r="G346" s="82">
        <v>1</v>
      </c>
      <c r="H346" s="82">
        <v>55</v>
      </c>
    </row>
    <row r="347" spans="1:12" ht="19.5" customHeight="1" x14ac:dyDescent="0.35">
      <c r="A347" s="221"/>
      <c r="B347" s="79" t="s">
        <v>15</v>
      </c>
      <c r="C347" s="7" t="s">
        <v>619</v>
      </c>
      <c r="D347" s="82">
        <v>10</v>
      </c>
      <c r="E347" s="82">
        <v>0</v>
      </c>
      <c r="F347" s="82">
        <v>0</v>
      </c>
      <c r="G347" s="82">
        <v>0</v>
      </c>
      <c r="H347" s="82">
        <v>10</v>
      </c>
    </row>
    <row r="348" spans="1:12" ht="19.5" customHeight="1" x14ac:dyDescent="0.35">
      <c r="A348" s="221"/>
      <c r="B348" s="79" t="s">
        <v>16</v>
      </c>
      <c r="C348" s="7" t="s">
        <v>619</v>
      </c>
      <c r="D348" s="82">
        <v>2</v>
      </c>
      <c r="E348" s="82">
        <v>0</v>
      </c>
      <c r="F348" s="82">
        <v>0</v>
      </c>
      <c r="G348" s="82">
        <v>0</v>
      </c>
      <c r="H348" s="82">
        <v>2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943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1</v>
      </c>
      <c r="E350" s="82">
        <v>0</v>
      </c>
      <c r="F350" s="82">
        <v>0</v>
      </c>
      <c r="G350" s="82">
        <v>0</v>
      </c>
      <c r="H350" s="82">
        <v>1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619</v>
      </c>
      <c r="D351" s="83">
        <v>227</v>
      </c>
      <c r="E351" s="83">
        <v>3</v>
      </c>
      <c r="F351" s="83">
        <v>3</v>
      </c>
      <c r="G351" s="83">
        <v>4</v>
      </c>
      <c r="H351" s="83">
        <v>237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110</v>
      </c>
    </row>
    <row r="353" spans="1:12" ht="19.5" customHeight="1" x14ac:dyDescent="0.35">
      <c r="A353" s="221"/>
      <c r="B353" s="79" t="s">
        <v>11</v>
      </c>
      <c r="C353" s="7" t="s">
        <v>619</v>
      </c>
      <c r="D353" s="82">
        <v>2</v>
      </c>
      <c r="E353" s="82">
        <v>0</v>
      </c>
      <c r="F353" s="82">
        <v>0</v>
      </c>
      <c r="G353" s="82">
        <v>0</v>
      </c>
      <c r="H353" s="82">
        <v>2</v>
      </c>
    </row>
    <row r="354" spans="1:12" ht="19.5" customHeight="1" x14ac:dyDescent="0.35">
      <c r="A354" s="221"/>
      <c r="B354" s="79" t="s">
        <v>12</v>
      </c>
      <c r="C354" s="7" t="s">
        <v>619</v>
      </c>
      <c r="D354" s="82">
        <v>87</v>
      </c>
      <c r="E354" s="82">
        <v>0</v>
      </c>
      <c r="F354" s="82">
        <v>1</v>
      </c>
      <c r="G354" s="82">
        <v>1</v>
      </c>
      <c r="H354" s="82">
        <v>89</v>
      </c>
    </row>
    <row r="355" spans="1:12" ht="19.5" customHeight="1" x14ac:dyDescent="0.35">
      <c r="A355" s="221"/>
      <c r="B355" s="79" t="s">
        <v>13</v>
      </c>
      <c r="C355" s="7" t="s">
        <v>619</v>
      </c>
      <c r="D355" s="82">
        <v>119</v>
      </c>
      <c r="E355" s="82">
        <v>0</v>
      </c>
      <c r="F355" s="82">
        <v>2</v>
      </c>
      <c r="G355" s="82">
        <v>5</v>
      </c>
      <c r="H355" s="82">
        <v>126</v>
      </c>
    </row>
    <row r="356" spans="1:12" ht="19.5" customHeight="1" x14ac:dyDescent="0.35">
      <c r="A356" s="221"/>
      <c r="B356" s="79" t="s">
        <v>14</v>
      </c>
      <c r="C356" s="7" t="s">
        <v>619</v>
      </c>
      <c r="D356" s="82">
        <v>94</v>
      </c>
      <c r="E356" s="82">
        <v>0</v>
      </c>
      <c r="F356" s="82">
        <v>0</v>
      </c>
      <c r="G356" s="82">
        <v>3</v>
      </c>
      <c r="H356" s="82">
        <v>97</v>
      </c>
    </row>
    <row r="357" spans="1:12" ht="19.5" customHeight="1" x14ac:dyDescent="0.35">
      <c r="A357" s="221"/>
      <c r="B357" s="79" t="s">
        <v>15</v>
      </c>
      <c r="C357" s="7" t="s">
        <v>619</v>
      </c>
      <c r="D357" s="82">
        <v>33</v>
      </c>
      <c r="E357" s="82">
        <v>0</v>
      </c>
      <c r="F357" s="82">
        <v>0</v>
      </c>
      <c r="G357" s="82">
        <v>1</v>
      </c>
      <c r="H357" s="82">
        <v>34</v>
      </c>
    </row>
    <row r="358" spans="1:12" ht="19.5" customHeight="1" x14ac:dyDescent="0.35">
      <c r="A358" s="221"/>
      <c r="B358" s="79" t="s">
        <v>16</v>
      </c>
      <c r="C358" s="7" t="s">
        <v>619</v>
      </c>
      <c r="D358" s="82">
        <v>7</v>
      </c>
      <c r="E358" s="82">
        <v>0</v>
      </c>
      <c r="F358" s="82">
        <v>0</v>
      </c>
      <c r="G358" s="82">
        <v>0</v>
      </c>
      <c r="H358" s="82">
        <v>7</v>
      </c>
    </row>
    <row r="359" spans="1:12" ht="19.5" customHeight="1" x14ac:dyDescent="0.35">
      <c r="A359" s="221"/>
      <c r="B359" s="79" t="s">
        <v>17</v>
      </c>
      <c r="C359" s="7" t="s">
        <v>110</v>
      </c>
      <c r="D359" s="82">
        <v>0</v>
      </c>
      <c r="E359" s="82">
        <v>0</v>
      </c>
      <c r="F359" s="82">
        <v>0</v>
      </c>
      <c r="G359" s="82">
        <v>0</v>
      </c>
      <c r="H359" s="82" t="s">
        <v>110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2" ht="19.5" customHeight="1" x14ac:dyDescent="0.35">
      <c r="A361" s="222"/>
      <c r="B361" s="80" t="s">
        <v>19</v>
      </c>
      <c r="C361" s="9" t="s">
        <v>619</v>
      </c>
      <c r="D361" s="83">
        <v>342</v>
      </c>
      <c r="E361" s="83">
        <v>0</v>
      </c>
      <c r="F361" s="83">
        <v>3</v>
      </c>
      <c r="G361" s="83">
        <v>10</v>
      </c>
      <c r="H361" s="83">
        <v>355</v>
      </c>
    </row>
    <row r="362" spans="1:12" ht="19.5" customHeight="1" x14ac:dyDescent="0.35">
      <c r="A362" s="80" t="s">
        <v>21</v>
      </c>
      <c r="B362" s="81"/>
      <c r="C362" s="9" t="s">
        <v>619</v>
      </c>
      <c r="D362" s="83">
        <v>569</v>
      </c>
      <c r="E362" s="83">
        <v>3</v>
      </c>
      <c r="F362" s="83">
        <v>6</v>
      </c>
      <c r="G362" s="83">
        <v>14</v>
      </c>
      <c r="H362" s="83">
        <v>592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967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620</v>
      </c>
      <c r="D370" s="82">
        <v>0</v>
      </c>
      <c r="E370" s="82">
        <v>0</v>
      </c>
      <c r="F370" s="82">
        <v>0</v>
      </c>
      <c r="G370" s="82">
        <v>0</v>
      </c>
      <c r="H370" s="82" t="s">
        <v>110</v>
      </c>
      <c r="L370" s="170"/>
    </row>
    <row r="371" spans="1:12" ht="19.5" customHeight="1" x14ac:dyDescent="0.35">
      <c r="A371" s="221"/>
      <c r="B371" s="79" t="s">
        <v>11</v>
      </c>
      <c r="C371" s="7" t="s">
        <v>620</v>
      </c>
      <c r="D371" s="82">
        <v>3</v>
      </c>
      <c r="E371" s="82">
        <v>0</v>
      </c>
      <c r="F371" s="82">
        <v>0</v>
      </c>
      <c r="G371" s="82">
        <v>2</v>
      </c>
      <c r="H371" s="82">
        <v>5</v>
      </c>
      <c r="L371" s="170"/>
    </row>
    <row r="372" spans="1:12" ht="19.5" customHeight="1" x14ac:dyDescent="0.35">
      <c r="A372" s="221"/>
      <c r="B372" s="79" t="s">
        <v>12</v>
      </c>
      <c r="C372" s="7" t="s">
        <v>620</v>
      </c>
      <c r="D372" s="82">
        <v>82</v>
      </c>
      <c r="E372" s="82">
        <v>2</v>
      </c>
      <c r="F372" s="82">
        <v>3</v>
      </c>
      <c r="G372" s="82">
        <v>0</v>
      </c>
      <c r="H372" s="82">
        <v>87</v>
      </c>
      <c r="L372" s="171"/>
    </row>
    <row r="373" spans="1:12" ht="19.5" customHeight="1" x14ac:dyDescent="0.35">
      <c r="A373" s="221"/>
      <c r="B373" s="79" t="s">
        <v>13</v>
      </c>
      <c r="C373" s="7" t="s">
        <v>620</v>
      </c>
      <c r="D373" s="82">
        <v>66</v>
      </c>
      <c r="E373" s="82">
        <v>6</v>
      </c>
      <c r="F373" s="82">
        <v>4</v>
      </c>
      <c r="G373" s="82">
        <v>1</v>
      </c>
      <c r="H373" s="82">
        <v>77</v>
      </c>
    </row>
    <row r="374" spans="1:12" ht="19.5" customHeight="1" x14ac:dyDescent="0.35">
      <c r="A374" s="221"/>
      <c r="B374" s="79" t="s">
        <v>14</v>
      </c>
      <c r="C374" s="7" t="s">
        <v>620</v>
      </c>
      <c r="D374" s="82">
        <v>45</v>
      </c>
      <c r="E374" s="82">
        <v>4</v>
      </c>
      <c r="F374" s="82">
        <v>5</v>
      </c>
      <c r="G374" s="82">
        <v>1</v>
      </c>
      <c r="H374" s="82">
        <v>55</v>
      </c>
    </row>
    <row r="375" spans="1:12" ht="19.5" customHeight="1" x14ac:dyDescent="0.35">
      <c r="A375" s="221"/>
      <c r="B375" s="79" t="s">
        <v>15</v>
      </c>
      <c r="C375" s="7" t="s">
        <v>620</v>
      </c>
      <c r="D375" s="82">
        <v>9</v>
      </c>
      <c r="E375" s="82">
        <v>1</v>
      </c>
      <c r="F375" s="82">
        <v>0</v>
      </c>
      <c r="G375" s="82">
        <v>0</v>
      </c>
      <c r="H375" s="82">
        <v>10</v>
      </c>
    </row>
    <row r="376" spans="1:12" ht="19.5" customHeight="1" x14ac:dyDescent="0.35">
      <c r="A376" s="221"/>
      <c r="B376" s="79" t="s">
        <v>16</v>
      </c>
      <c r="C376" s="7" t="s">
        <v>620</v>
      </c>
      <c r="D376" s="82">
        <v>2</v>
      </c>
      <c r="E376" s="82">
        <v>0</v>
      </c>
      <c r="F376" s="82">
        <v>0</v>
      </c>
      <c r="G376" s="82">
        <v>0</v>
      </c>
      <c r="H376" s="82">
        <v>2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943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1</v>
      </c>
      <c r="E378" s="82">
        <v>0</v>
      </c>
      <c r="F378" s="82">
        <v>0</v>
      </c>
      <c r="G378" s="82">
        <v>0</v>
      </c>
      <c r="H378" s="82">
        <v>1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620</v>
      </c>
      <c r="D379" s="83">
        <v>208</v>
      </c>
      <c r="E379" s="83">
        <v>13</v>
      </c>
      <c r="F379" s="83">
        <v>12</v>
      </c>
      <c r="G379" s="83">
        <v>4</v>
      </c>
      <c r="H379" s="83">
        <v>237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</row>
    <row r="381" spans="1:12" ht="19.5" customHeight="1" x14ac:dyDescent="0.35">
      <c r="A381" s="221"/>
      <c r="B381" s="79" t="s">
        <v>11</v>
      </c>
      <c r="C381" s="7" t="s">
        <v>620</v>
      </c>
      <c r="D381" s="82">
        <v>2</v>
      </c>
      <c r="E381" s="82">
        <v>0</v>
      </c>
      <c r="F381" s="82">
        <v>0</v>
      </c>
      <c r="G381" s="82">
        <v>0</v>
      </c>
      <c r="H381" s="82">
        <v>2</v>
      </c>
    </row>
    <row r="382" spans="1:12" ht="19.5" customHeight="1" x14ac:dyDescent="0.35">
      <c r="A382" s="221"/>
      <c r="B382" s="79" t="s">
        <v>12</v>
      </c>
      <c r="C382" s="7" t="s">
        <v>620</v>
      </c>
      <c r="D382" s="82">
        <v>79</v>
      </c>
      <c r="E382" s="82">
        <v>6</v>
      </c>
      <c r="F382" s="82">
        <v>3</v>
      </c>
      <c r="G382" s="82">
        <v>1</v>
      </c>
      <c r="H382" s="82">
        <v>89</v>
      </c>
    </row>
    <row r="383" spans="1:12" ht="19.5" customHeight="1" x14ac:dyDescent="0.35">
      <c r="A383" s="221"/>
      <c r="B383" s="79" t="s">
        <v>13</v>
      </c>
      <c r="C383" s="7" t="s">
        <v>620</v>
      </c>
      <c r="D383" s="82">
        <v>113</v>
      </c>
      <c r="E383" s="82">
        <v>5</v>
      </c>
      <c r="F383" s="82">
        <v>3</v>
      </c>
      <c r="G383" s="82">
        <v>5</v>
      </c>
      <c r="H383" s="82">
        <v>126</v>
      </c>
    </row>
    <row r="384" spans="1:12" ht="19.5" customHeight="1" x14ac:dyDescent="0.35">
      <c r="A384" s="221"/>
      <c r="B384" s="79" t="s">
        <v>14</v>
      </c>
      <c r="C384" s="7" t="s">
        <v>620</v>
      </c>
      <c r="D384" s="82">
        <v>81</v>
      </c>
      <c r="E384" s="82">
        <v>8</v>
      </c>
      <c r="F384" s="82">
        <v>5</v>
      </c>
      <c r="G384" s="82">
        <v>3</v>
      </c>
      <c r="H384" s="82">
        <v>97</v>
      </c>
    </row>
    <row r="385" spans="1:12" ht="19.5" customHeight="1" x14ac:dyDescent="0.35">
      <c r="A385" s="221"/>
      <c r="B385" s="79" t="s">
        <v>15</v>
      </c>
      <c r="C385" s="7" t="s">
        <v>620</v>
      </c>
      <c r="D385" s="82">
        <v>30</v>
      </c>
      <c r="E385" s="82">
        <v>2</v>
      </c>
      <c r="F385" s="82">
        <v>1</v>
      </c>
      <c r="G385" s="82">
        <v>1</v>
      </c>
      <c r="H385" s="82">
        <v>34</v>
      </c>
    </row>
    <row r="386" spans="1:12" ht="19.5" customHeight="1" x14ac:dyDescent="0.35">
      <c r="A386" s="221"/>
      <c r="B386" s="79" t="s">
        <v>16</v>
      </c>
      <c r="C386" s="7" t="s">
        <v>620</v>
      </c>
      <c r="D386" s="82">
        <v>6</v>
      </c>
      <c r="E386" s="82">
        <v>1</v>
      </c>
      <c r="F386" s="82">
        <v>0</v>
      </c>
      <c r="G386" s="82">
        <v>0</v>
      </c>
      <c r="H386" s="82">
        <v>7</v>
      </c>
    </row>
    <row r="387" spans="1:12" ht="19.5" customHeight="1" x14ac:dyDescent="0.35">
      <c r="A387" s="221"/>
      <c r="B387" s="79" t="s">
        <v>17</v>
      </c>
      <c r="C387" s="7" t="s">
        <v>110</v>
      </c>
      <c r="D387" s="82">
        <v>0</v>
      </c>
      <c r="E387" s="82">
        <v>0</v>
      </c>
      <c r="F387" s="82">
        <v>0</v>
      </c>
      <c r="G387" s="82">
        <v>0</v>
      </c>
      <c r="H387" s="82" t="s">
        <v>110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</row>
    <row r="389" spans="1:12" ht="19.5" customHeight="1" x14ac:dyDescent="0.35">
      <c r="A389" s="222"/>
      <c r="B389" s="80" t="s">
        <v>19</v>
      </c>
      <c r="C389" s="9" t="s">
        <v>620</v>
      </c>
      <c r="D389" s="83">
        <v>311</v>
      </c>
      <c r="E389" s="83">
        <v>22</v>
      </c>
      <c r="F389" s="83">
        <v>12</v>
      </c>
      <c r="G389" s="83">
        <v>10</v>
      </c>
      <c r="H389" s="83">
        <v>355</v>
      </c>
    </row>
    <row r="390" spans="1:12" ht="19.5" customHeight="1" x14ac:dyDescent="0.35">
      <c r="A390" s="80" t="s">
        <v>21</v>
      </c>
      <c r="B390" s="81"/>
      <c r="C390" s="9" t="s">
        <v>620</v>
      </c>
      <c r="D390" s="83">
        <v>519</v>
      </c>
      <c r="E390" s="83">
        <v>35</v>
      </c>
      <c r="F390" s="83">
        <v>24</v>
      </c>
      <c r="G390" s="83">
        <v>14</v>
      </c>
      <c r="H390" s="83">
        <v>592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967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621</v>
      </c>
      <c r="D398" s="82">
        <v>0</v>
      </c>
      <c r="E398" s="82">
        <v>0</v>
      </c>
      <c r="F398" s="82">
        <v>0</v>
      </c>
      <c r="G398" s="82">
        <v>0</v>
      </c>
      <c r="H398" s="82" t="s">
        <v>110</v>
      </c>
      <c r="L398" s="170"/>
    </row>
    <row r="399" spans="1:12" ht="19.5" customHeight="1" x14ac:dyDescent="0.35">
      <c r="A399" s="221"/>
      <c r="B399" s="79" t="s">
        <v>11</v>
      </c>
      <c r="C399" s="7" t="s">
        <v>621</v>
      </c>
      <c r="D399" s="82">
        <v>3</v>
      </c>
      <c r="E399" s="82">
        <v>0</v>
      </c>
      <c r="F399" s="82">
        <v>0</v>
      </c>
      <c r="G399" s="82">
        <v>2</v>
      </c>
      <c r="H399" s="82">
        <v>5</v>
      </c>
      <c r="L399" s="170"/>
    </row>
    <row r="400" spans="1:12" ht="19.5" customHeight="1" x14ac:dyDescent="0.35">
      <c r="A400" s="221"/>
      <c r="B400" s="79" t="s">
        <v>12</v>
      </c>
      <c r="C400" s="7" t="s">
        <v>621</v>
      </c>
      <c r="D400" s="82">
        <v>75</v>
      </c>
      <c r="E400" s="82">
        <v>6</v>
      </c>
      <c r="F400" s="82">
        <v>6</v>
      </c>
      <c r="G400" s="82">
        <v>0</v>
      </c>
      <c r="H400" s="82">
        <v>87</v>
      </c>
      <c r="L400" s="171"/>
    </row>
    <row r="401" spans="1:12" ht="19.5" customHeight="1" x14ac:dyDescent="0.35">
      <c r="A401" s="221"/>
      <c r="B401" s="79" t="s">
        <v>13</v>
      </c>
      <c r="C401" s="7" t="s">
        <v>621</v>
      </c>
      <c r="D401" s="82">
        <v>63</v>
      </c>
      <c r="E401" s="82">
        <v>8</v>
      </c>
      <c r="F401" s="82">
        <v>5</v>
      </c>
      <c r="G401" s="82">
        <v>1</v>
      </c>
      <c r="H401" s="82">
        <v>77</v>
      </c>
    </row>
    <row r="402" spans="1:12" ht="19.5" customHeight="1" x14ac:dyDescent="0.35">
      <c r="A402" s="221"/>
      <c r="B402" s="79" t="s">
        <v>14</v>
      </c>
      <c r="C402" s="7" t="s">
        <v>621</v>
      </c>
      <c r="D402" s="82">
        <v>48</v>
      </c>
      <c r="E402" s="82">
        <v>4</v>
      </c>
      <c r="F402" s="82">
        <v>2</v>
      </c>
      <c r="G402" s="82">
        <v>1</v>
      </c>
      <c r="H402" s="82">
        <v>55</v>
      </c>
    </row>
    <row r="403" spans="1:12" ht="19.5" customHeight="1" x14ac:dyDescent="0.35">
      <c r="A403" s="221"/>
      <c r="B403" s="79" t="s">
        <v>15</v>
      </c>
      <c r="C403" s="7" t="s">
        <v>621</v>
      </c>
      <c r="D403" s="82">
        <v>10</v>
      </c>
      <c r="E403" s="82">
        <v>0</v>
      </c>
      <c r="F403" s="82">
        <v>0</v>
      </c>
      <c r="G403" s="82">
        <v>0</v>
      </c>
      <c r="H403" s="82">
        <v>10</v>
      </c>
    </row>
    <row r="404" spans="1:12" ht="19.5" customHeight="1" x14ac:dyDescent="0.35">
      <c r="A404" s="221"/>
      <c r="B404" s="79" t="s">
        <v>16</v>
      </c>
      <c r="C404" s="7" t="s">
        <v>621</v>
      </c>
      <c r="D404" s="82">
        <v>2</v>
      </c>
      <c r="E404" s="82">
        <v>0</v>
      </c>
      <c r="F404" s="82">
        <v>0</v>
      </c>
      <c r="G404" s="82">
        <v>0</v>
      </c>
      <c r="H404" s="82">
        <v>2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0</v>
      </c>
      <c r="E405" s="82">
        <v>0</v>
      </c>
      <c r="F405" s="82">
        <v>0</v>
      </c>
      <c r="G405" s="82">
        <v>0</v>
      </c>
      <c r="H405" s="82" t="s">
        <v>943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1</v>
      </c>
      <c r="E406" s="82">
        <v>0</v>
      </c>
      <c r="F406" s="82">
        <v>0</v>
      </c>
      <c r="G406" s="82">
        <v>0</v>
      </c>
      <c r="H406" s="82">
        <v>1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621</v>
      </c>
      <c r="D407" s="83">
        <v>202</v>
      </c>
      <c r="E407" s="83">
        <v>18</v>
      </c>
      <c r="F407" s="83">
        <v>13</v>
      </c>
      <c r="G407" s="83">
        <v>4</v>
      </c>
      <c r="H407" s="83">
        <v>237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82">
        <v>0</v>
      </c>
      <c r="E408" s="82">
        <v>0</v>
      </c>
      <c r="F408" s="82">
        <v>0</v>
      </c>
      <c r="G408" s="82">
        <v>0</v>
      </c>
      <c r="H408" s="82" t="s">
        <v>110</v>
      </c>
    </row>
    <row r="409" spans="1:12" ht="19.5" customHeight="1" x14ac:dyDescent="0.35">
      <c r="A409" s="221"/>
      <c r="B409" s="79" t="s">
        <v>11</v>
      </c>
      <c r="C409" s="7" t="s">
        <v>621</v>
      </c>
      <c r="D409" s="82">
        <v>1</v>
      </c>
      <c r="E409" s="82">
        <v>1</v>
      </c>
      <c r="F409" s="82">
        <v>0</v>
      </c>
      <c r="G409" s="82">
        <v>0</v>
      </c>
      <c r="H409" s="82">
        <v>2</v>
      </c>
    </row>
    <row r="410" spans="1:12" ht="19.5" customHeight="1" x14ac:dyDescent="0.35">
      <c r="A410" s="221"/>
      <c r="B410" s="79" t="s">
        <v>12</v>
      </c>
      <c r="C410" s="7" t="s">
        <v>621</v>
      </c>
      <c r="D410" s="82">
        <v>67</v>
      </c>
      <c r="E410" s="82">
        <v>14</v>
      </c>
      <c r="F410" s="82">
        <v>7</v>
      </c>
      <c r="G410" s="82">
        <v>1</v>
      </c>
      <c r="H410" s="82">
        <v>89</v>
      </c>
    </row>
    <row r="411" spans="1:12" ht="19.5" customHeight="1" x14ac:dyDescent="0.35">
      <c r="A411" s="221"/>
      <c r="B411" s="79" t="s">
        <v>13</v>
      </c>
      <c r="C411" s="7" t="s">
        <v>621</v>
      </c>
      <c r="D411" s="82">
        <v>94</v>
      </c>
      <c r="E411" s="82">
        <v>15</v>
      </c>
      <c r="F411" s="82">
        <v>12</v>
      </c>
      <c r="G411" s="82">
        <v>5</v>
      </c>
      <c r="H411" s="82">
        <v>126</v>
      </c>
    </row>
    <row r="412" spans="1:12" ht="19.5" customHeight="1" x14ac:dyDescent="0.35">
      <c r="A412" s="221"/>
      <c r="B412" s="79" t="s">
        <v>14</v>
      </c>
      <c r="C412" s="7" t="s">
        <v>621</v>
      </c>
      <c r="D412" s="82">
        <v>73</v>
      </c>
      <c r="E412" s="82">
        <v>12</v>
      </c>
      <c r="F412" s="82">
        <v>9</v>
      </c>
      <c r="G412" s="82">
        <v>3</v>
      </c>
      <c r="H412" s="82">
        <v>97</v>
      </c>
    </row>
    <row r="413" spans="1:12" ht="19.5" customHeight="1" x14ac:dyDescent="0.35">
      <c r="A413" s="221"/>
      <c r="B413" s="79" t="s">
        <v>15</v>
      </c>
      <c r="C413" s="7" t="s">
        <v>621</v>
      </c>
      <c r="D413" s="82">
        <v>23</v>
      </c>
      <c r="E413" s="82">
        <v>8</v>
      </c>
      <c r="F413" s="82">
        <v>2</v>
      </c>
      <c r="G413" s="82">
        <v>1</v>
      </c>
      <c r="H413" s="82">
        <v>34</v>
      </c>
    </row>
    <row r="414" spans="1:12" ht="19.5" customHeight="1" x14ac:dyDescent="0.35">
      <c r="A414" s="221"/>
      <c r="B414" s="79" t="s">
        <v>16</v>
      </c>
      <c r="C414" s="7" t="s">
        <v>621</v>
      </c>
      <c r="D414" s="82">
        <v>5</v>
      </c>
      <c r="E414" s="82">
        <v>0</v>
      </c>
      <c r="F414" s="82">
        <v>2</v>
      </c>
      <c r="G414" s="82">
        <v>0</v>
      </c>
      <c r="H414" s="82">
        <v>7</v>
      </c>
    </row>
    <row r="415" spans="1:12" ht="19.5" customHeight="1" x14ac:dyDescent="0.35">
      <c r="A415" s="221"/>
      <c r="B415" s="79" t="s">
        <v>17</v>
      </c>
      <c r="C415" s="7" t="s">
        <v>110</v>
      </c>
      <c r="D415" s="82">
        <v>0</v>
      </c>
      <c r="E415" s="82">
        <v>0</v>
      </c>
      <c r="F415" s="82">
        <v>0</v>
      </c>
      <c r="G415" s="82">
        <v>0</v>
      </c>
      <c r="H415" s="82" t="s">
        <v>110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110</v>
      </c>
    </row>
    <row r="417" spans="1:12" ht="19.5" customHeight="1" x14ac:dyDescent="0.35">
      <c r="A417" s="222"/>
      <c r="B417" s="80" t="s">
        <v>19</v>
      </c>
      <c r="C417" s="9" t="s">
        <v>621</v>
      </c>
      <c r="D417" s="83">
        <v>263</v>
      </c>
      <c r="E417" s="83">
        <v>50</v>
      </c>
      <c r="F417" s="83">
        <v>32</v>
      </c>
      <c r="G417" s="83">
        <v>10</v>
      </c>
      <c r="H417" s="83">
        <v>355</v>
      </c>
    </row>
    <row r="418" spans="1:12" ht="19.5" customHeight="1" x14ac:dyDescent="0.35">
      <c r="A418" s="80" t="s">
        <v>21</v>
      </c>
      <c r="B418" s="81"/>
      <c r="C418" s="9" t="s">
        <v>621</v>
      </c>
      <c r="D418" s="83">
        <v>465</v>
      </c>
      <c r="E418" s="83">
        <v>68</v>
      </c>
      <c r="F418" s="83">
        <v>45</v>
      </c>
      <c r="G418" s="83">
        <v>14</v>
      </c>
      <c r="H418" s="83">
        <v>592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622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110</v>
      </c>
      <c r="L426" s="170"/>
    </row>
    <row r="427" spans="1:12" ht="19.5" customHeight="1" x14ac:dyDescent="0.35">
      <c r="A427" s="221"/>
      <c r="B427" s="79" t="s">
        <v>11</v>
      </c>
      <c r="C427" s="7" t="s">
        <v>622</v>
      </c>
      <c r="D427" s="82">
        <v>3</v>
      </c>
      <c r="E427" s="82">
        <v>0</v>
      </c>
      <c r="F427" s="82">
        <v>2</v>
      </c>
      <c r="G427" s="82">
        <v>0</v>
      </c>
      <c r="H427" s="82">
        <v>5</v>
      </c>
      <c r="I427" s="95">
        <v>5.4139999999999997</v>
      </c>
      <c r="L427" s="170"/>
    </row>
    <row r="428" spans="1:12" ht="19.5" customHeight="1" x14ac:dyDescent="0.35">
      <c r="A428" s="221"/>
      <c r="B428" s="79" t="s">
        <v>12</v>
      </c>
      <c r="C428" s="7" t="s">
        <v>622</v>
      </c>
      <c r="D428" s="82">
        <v>83</v>
      </c>
      <c r="E428" s="82">
        <v>3</v>
      </c>
      <c r="F428" s="82">
        <v>1</v>
      </c>
      <c r="G428" s="82">
        <v>0</v>
      </c>
      <c r="H428" s="82">
        <v>87</v>
      </c>
      <c r="I428" s="95">
        <v>0.9717241379310344</v>
      </c>
      <c r="L428" s="171"/>
    </row>
    <row r="429" spans="1:12" ht="19.5" customHeight="1" x14ac:dyDescent="0.35">
      <c r="A429" s="221"/>
      <c r="B429" s="79" t="s">
        <v>13</v>
      </c>
      <c r="C429" s="7" t="s">
        <v>622</v>
      </c>
      <c r="D429" s="82">
        <v>70</v>
      </c>
      <c r="E429" s="82">
        <v>7</v>
      </c>
      <c r="F429" s="82">
        <v>0</v>
      </c>
      <c r="G429" s="82">
        <v>0</v>
      </c>
      <c r="H429" s="82">
        <v>77</v>
      </c>
      <c r="I429" s="95">
        <v>0.98571428571428599</v>
      </c>
    </row>
    <row r="430" spans="1:12" ht="19.5" customHeight="1" x14ac:dyDescent="0.35">
      <c r="A430" s="221"/>
      <c r="B430" s="79" t="s">
        <v>14</v>
      </c>
      <c r="C430" s="7" t="s">
        <v>622</v>
      </c>
      <c r="D430" s="82">
        <v>47</v>
      </c>
      <c r="E430" s="82">
        <v>7</v>
      </c>
      <c r="F430" s="82">
        <v>1</v>
      </c>
      <c r="G430" s="82">
        <v>0</v>
      </c>
      <c r="H430" s="82">
        <v>55</v>
      </c>
      <c r="I430" s="95">
        <v>1.1145454545454545</v>
      </c>
    </row>
    <row r="431" spans="1:12" ht="19.5" customHeight="1" x14ac:dyDescent="0.35">
      <c r="A431" s="221"/>
      <c r="B431" s="79" t="s">
        <v>15</v>
      </c>
      <c r="C431" s="7" t="s">
        <v>622</v>
      </c>
      <c r="D431" s="82">
        <v>9</v>
      </c>
      <c r="E431" s="82">
        <v>1</v>
      </c>
      <c r="F431" s="82">
        <v>0</v>
      </c>
      <c r="G431" s="82">
        <v>0</v>
      </c>
      <c r="H431" s="82">
        <v>10</v>
      </c>
      <c r="I431" s="95">
        <v>1.0879999999999999</v>
      </c>
    </row>
    <row r="432" spans="1:12" ht="19.5" customHeight="1" x14ac:dyDescent="0.35">
      <c r="A432" s="221"/>
      <c r="B432" s="79" t="s">
        <v>16</v>
      </c>
      <c r="C432" s="7" t="s">
        <v>622</v>
      </c>
      <c r="D432" s="82">
        <v>2</v>
      </c>
      <c r="E432" s="82">
        <v>0</v>
      </c>
      <c r="F432" s="82">
        <v>0</v>
      </c>
      <c r="G432" s="82">
        <v>0</v>
      </c>
      <c r="H432" s="82">
        <v>2</v>
      </c>
      <c r="I432" s="95">
        <v>0.91999999999999993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0</v>
      </c>
      <c r="E433" s="82">
        <v>0</v>
      </c>
      <c r="F433" s="82">
        <v>0</v>
      </c>
      <c r="G433" s="82">
        <v>0</v>
      </c>
      <c r="H433" s="82">
        <v>0</v>
      </c>
      <c r="I433" s="95" t="s">
        <v>943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1</v>
      </c>
      <c r="E434" s="82">
        <v>0</v>
      </c>
      <c r="F434" s="82">
        <v>0</v>
      </c>
      <c r="G434" s="82">
        <v>0</v>
      </c>
      <c r="H434" s="82">
        <v>1</v>
      </c>
      <c r="I434" s="95">
        <v>0.78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622</v>
      </c>
      <c r="D435" s="83">
        <v>215</v>
      </c>
      <c r="E435" s="83">
        <v>18</v>
      </c>
      <c r="F435" s="83">
        <v>4</v>
      </c>
      <c r="G435" s="83">
        <v>0</v>
      </c>
      <c r="H435" s="83">
        <v>237</v>
      </c>
      <c r="I435" s="96">
        <v>1.1067932489451477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110</v>
      </c>
    </row>
    <row r="437" spans="1:12" ht="19.5" customHeight="1" x14ac:dyDescent="0.35">
      <c r="A437" s="221"/>
      <c r="B437" s="79" t="s">
        <v>11</v>
      </c>
      <c r="C437" s="7" t="s">
        <v>622</v>
      </c>
      <c r="D437" s="82">
        <v>2</v>
      </c>
      <c r="E437" s="82">
        <v>0</v>
      </c>
      <c r="F437" s="82">
        <v>0</v>
      </c>
      <c r="G437" s="82">
        <v>0</v>
      </c>
      <c r="H437" s="82">
        <v>2</v>
      </c>
      <c r="I437" s="95">
        <v>0.66500000000000004</v>
      </c>
    </row>
    <row r="438" spans="1:12" ht="19.5" customHeight="1" x14ac:dyDescent="0.35">
      <c r="A438" s="221"/>
      <c r="B438" s="79" t="s">
        <v>12</v>
      </c>
      <c r="C438" s="7" t="s">
        <v>622</v>
      </c>
      <c r="D438" s="82">
        <v>88</v>
      </c>
      <c r="E438" s="82">
        <v>1</v>
      </c>
      <c r="F438" s="82">
        <v>0</v>
      </c>
      <c r="G438" s="82">
        <v>0</v>
      </c>
      <c r="H438" s="82">
        <v>89</v>
      </c>
      <c r="I438" s="95">
        <v>0.72438202247191008</v>
      </c>
    </row>
    <row r="439" spans="1:12" ht="19.5" customHeight="1" x14ac:dyDescent="0.35">
      <c r="A439" s="221"/>
      <c r="B439" s="79" t="s">
        <v>13</v>
      </c>
      <c r="C439" s="7" t="s">
        <v>622</v>
      </c>
      <c r="D439" s="82">
        <v>123</v>
      </c>
      <c r="E439" s="82">
        <v>2</v>
      </c>
      <c r="F439" s="82">
        <v>1</v>
      </c>
      <c r="G439" s="82">
        <v>0</v>
      </c>
      <c r="H439" s="82">
        <v>126</v>
      </c>
      <c r="I439" s="95">
        <v>0.77484126984127022</v>
      </c>
    </row>
    <row r="440" spans="1:12" ht="19.5" customHeight="1" x14ac:dyDescent="0.35">
      <c r="A440" s="221"/>
      <c r="B440" s="79" t="s">
        <v>14</v>
      </c>
      <c r="C440" s="7" t="s">
        <v>622</v>
      </c>
      <c r="D440" s="82">
        <v>95</v>
      </c>
      <c r="E440" s="82">
        <v>2</v>
      </c>
      <c r="F440" s="82">
        <v>0</v>
      </c>
      <c r="G440" s="82">
        <v>0</v>
      </c>
      <c r="H440" s="82">
        <v>97</v>
      </c>
      <c r="I440" s="95">
        <v>0.78371134020618549</v>
      </c>
    </row>
    <row r="441" spans="1:12" ht="19.5" customHeight="1" x14ac:dyDescent="0.35">
      <c r="A441" s="221"/>
      <c r="B441" s="79" t="s">
        <v>15</v>
      </c>
      <c r="C441" s="7" t="s">
        <v>622</v>
      </c>
      <c r="D441" s="82">
        <v>28</v>
      </c>
      <c r="E441" s="82">
        <v>6</v>
      </c>
      <c r="F441" s="82">
        <v>0</v>
      </c>
      <c r="G441" s="82">
        <v>0</v>
      </c>
      <c r="H441" s="82">
        <v>34</v>
      </c>
      <c r="I441" s="95">
        <v>0.89911764705882358</v>
      </c>
    </row>
    <row r="442" spans="1:12" ht="19.5" customHeight="1" x14ac:dyDescent="0.35">
      <c r="A442" s="221"/>
      <c r="B442" s="79" t="s">
        <v>16</v>
      </c>
      <c r="C442" s="7" t="s">
        <v>622</v>
      </c>
      <c r="D442" s="82">
        <v>7</v>
      </c>
      <c r="E442" s="82">
        <v>0</v>
      </c>
      <c r="F442" s="82">
        <v>0</v>
      </c>
      <c r="G442" s="82">
        <v>0</v>
      </c>
      <c r="H442" s="82">
        <v>7</v>
      </c>
      <c r="I442" s="95">
        <v>0.7599999999999999</v>
      </c>
    </row>
    <row r="443" spans="1:12" ht="19.5" customHeight="1" x14ac:dyDescent="0.35">
      <c r="A443" s="221"/>
      <c r="B443" s="79" t="s">
        <v>17</v>
      </c>
      <c r="C443" s="7" t="s">
        <v>110</v>
      </c>
      <c r="D443" s="82">
        <v>0</v>
      </c>
      <c r="E443" s="82">
        <v>0</v>
      </c>
      <c r="F443" s="82">
        <v>0</v>
      </c>
      <c r="G443" s="82">
        <v>0</v>
      </c>
      <c r="H443" s="82">
        <v>0</v>
      </c>
      <c r="I443" s="95" t="s">
        <v>110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110</v>
      </c>
    </row>
    <row r="445" spans="1:12" ht="19.5" customHeight="1" x14ac:dyDescent="0.35">
      <c r="A445" s="222"/>
      <c r="B445" s="80" t="s">
        <v>19</v>
      </c>
      <c r="C445" s="9" t="s">
        <v>622</v>
      </c>
      <c r="D445" s="83">
        <v>343</v>
      </c>
      <c r="E445" s="83">
        <v>11</v>
      </c>
      <c r="F445" s="83">
        <v>1</v>
      </c>
      <c r="G445" s="83">
        <v>0</v>
      </c>
      <c r="H445" s="83">
        <v>355</v>
      </c>
      <c r="I445" s="96">
        <v>0.77560563380281689</v>
      </c>
    </row>
    <row r="446" spans="1:12" ht="19.5" customHeight="1" x14ac:dyDescent="0.35">
      <c r="A446" s="80" t="s">
        <v>21</v>
      </c>
      <c r="B446" s="81"/>
      <c r="C446" s="9" t="s">
        <v>622</v>
      </c>
      <c r="D446" s="83">
        <v>558</v>
      </c>
      <c r="E446" s="83">
        <v>29</v>
      </c>
      <c r="F446" s="83">
        <v>5</v>
      </c>
      <c r="G446" s="83">
        <v>0</v>
      </c>
      <c r="H446" s="83">
        <v>592</v>
      </c>
      <c r="I446" s="96">
        <v>0.90819256756756772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623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110</v>
      </c>
      <c r="L454" s="170"/>
    </row>
    <row r="455" spans="1:12" ht="19.5" customHeight="1" x14ac:dyDescent="0.35">
      <c r="A455" s="221"/>
      <c r="B455" s="79" t="s">
        <v>11</v>
      </c>
      <c r="C455" s="7" t="s">
        <v>623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 t="s">
        <v>110</v>
      </c>
      <c r="L455" s="170"/>
    </row>
    <row r="456" spans="1:12" ht="19.5" customHeight="1" x14ac:dyDescent="0.35">
      <c r="A456" s="221"/>
      <c r="B456" s="79" t="s">
        <v>12</v>
      </c>
      <c r="C456" s="7" t="s">
        <v>623</v>
      </c>
      <c r="D456" s="82">
        <v>1</v>
      </c>
      <c r="E456" s="82">
        <v>83</v>
      </c>
      <c r="F456" s="82">
        <v>3</v>
      </c>
      <c r="G456" s="82">
        <v>0</v>
      </c>
      <c r="H456" s="82">
        <v>87</v>
      </c>
      <c r="I456" s="93">
        <v>61.168965517241375</v>
      </c>
      <c r="L456" s="171"/>
    </row>
    <row r="457" spans="1:12" ht="19.5" customHeight="1" x14ac:dyDescent="0.35">
      <c r="A457" s="221"/>
      <c r="B457" s="79" t="s">
        <v>13</v>
      </c>
      <c r="C457" s="7" t="s">
        <v>623</v>
      </c>
      <c r="D457" s="82">
        <v>4</v>
      </c>
      <c r="E457" s="82">
        <v>67</v>
      </c>
      <c r="F457" s="82">
        <v>6</v>
      </c>
      <c r="G457" s="82">
        <v>0</v>
      </c>
      <c r="H457" s="82">
        <v>77</v>
      </c>
      <c r="I457" s="93">
        <v>59.38831168831171</v>
      </c>
    </row>
    <row r="458" spans="1:12" ht="19.5" customHeight="1" x14ac:dyDescent="0.35">
      <c r="A458" s="221"/>
      <c r="B458" s="79" t="s">
        <v>14</v>
      </c>
      <c r="C458" s="7" t="s">
        <v>623</v>
      </c>
      <c r="D458" s="82">
        <v>0</v>
      </c>
      <c r="E458" s="82">
        <v>47</v>
      </c>
      <c r="F458" s="82">
        <v>8</v>
      </c>
      <c r="G458" s="82">
        <v>0</v>
      </c>
      <c r="H458" s="82">
        <v>55</v>
      </c>
      <c r="I458" s="93">
        <v>52.958181818181821</v>
      </c>
    </row>
    <row r="459" spans="1:12" ht="19.5" customHeight="1" x14ac:dyDescent="0.35">
      <c r="A459" s="221"/>
      <c r="B459" s="79" t="s">
        <v>15</v>
      </c>
      <c r="C459" s="7" t="s">
        <v>623</v>
      </c>
      <c r="D459" s="82">
        <v>0</v>
      </c>
      <c r="E459" s="82">
        <v>9</v>
      </c>
      <c r="F459" s="82">
        <v>1</v>
      </c>
      <c r="G459" s="82">
        <v>0</v>
      </c>
      <c r="H459" s="82">
        <v>10</v>
      </c>
      <c r="I459" s="93">
        <v>50.04</v>
      </c>
    </row>
    <row r="460" spans="1:12" ht="19.5" customHeight="1" x14ac:dyDescent="0.35">
      <c r="A460" s="221"/>
      <c r="B460" s="79" t="s">
        <v>16</v>
      </c>
      <c r="C460" s="7" t="s">
        <v>623</v>
      </c>
      <c r="D460" s="82">
        <v>0</v>
      </c>
      <c r="E460" s="82">
        <v>2</v>
      </c>
      <c r="F460" s="82">
        <v>0</v>
      </c>
      <c r="G460" s="82">
        <v>0</v>
      </c>
      <c r="H460" s="82">
        <v>2</v>
      </c>
      <c r="I460" s="93">
        <v>57.650000000000006</v>
      </c>
    </row>
    <row r="461" spans="1:12" ht="19.5" customHeight="1" x14ac:dyDescent="0.35">
      <c r="A461" s="221"/>
      <c r="B461" s="79" t="s">
        <v>17</v>
      </c>
      <c r="C461" s="7" t="s">
        <v>110</v>
      </c>
      <c r="D461" s="82">
        <v>0</v>
      </c>
      <c r="E461" s="82">
        <v>0</v>
      </c>
      <c r="F461" s="82">
        <v>0</v>
      </c>
      <c r="G461" s="82">
        <v>0</v>
      </c>
      <c r="H461" s="82">
        <v>0</v>
      </c>
      <c r="I461" s="93" t="s">
        <v>943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1</v>
      </c>
      <c r="F462" s="82">
        <v>0</v>
      </c>
      <c r="G462" s="82">
        <v>0</v>
      </c>
      <c r="H462" s="82">
        <v>1</v>
      </c>
      <c r="I462" s="93">
        <v>67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623</v>
      </c>
      <c r="D463" s="83">
        <v>5</v>
      </c>
      <c r="E463" s="83">
        <v>209</v>
      </c>
      <c r="F463" s="83">
        <v>18</v>
      </c>
      <c r="G463" s="83">
        <v>0</v>
      </c>
      <c r="H463" s="83">
        <v>232</v>
      </c>
      <c r="I463" s="94">
        <v>58.146551724137936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110</v>
      </c>
    </row>
    <row r="465" spans="1:12" ht="19.5" customHeight="1" x14ac:dyDescent="0.35">
      <c r="A465" s="221"/>
      <c r="B465" s="79" t="s">
        <v>11</v>
      </c>
      <c r="C465" s="7" t="s">
        <v>623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>
        <v>0</v>
      </c>
    </row>
    <row r="466" spans="1:12" ht="19.5" customHeight="1" x14ac:dyDescent="0.35">
      <c r="A466" s="221"/>
      <c r="B466" s="79" t="s">
        <v>12</v>
      </c>
      <c r="C466" s="7" t="s">
        <v>623</v>
      </c>
      <c r="D466" s="82">
        <v>2</v>
      </c>
      <c r="E466" s="82">
        <v>86</v>
      </c>
      <c r="F466" s="82">
        <v>1</v>
      </c>
      <c r="G466" s="82">
        <v>0</v>
      </c>
      <c r="H466" s="82">
        <v>89</v>
      </c>
      <c r="I466" s="93">
        <v>61.465168539325852</v>
      </c>
    </row>
    <row r="467" spans="1:12" ht="19.5" customHeight="1" x14ac:dyDescent="0.35">
      <c r="A467" s="221"/>
      <c r="B467" s="79" t="s">
        <v>13</v>
      </c>
      <c r="C467" s="7" t="s">
        <v>623</v>
      </c>
      <c r="D467" s="82">
        <v>3</v>
      </c>
      <c r="E467" s="82">
        <v>113</v>
      </c>
      <c r="F467" s="82">
        <v>10</v>
      </c>
      <c r="G467" s="82">
        <v>0</v>
      </c>
      <c r="H467" s="82">
        <v>126</v>
      </c>
      <c r="I467" s="93">
        <v>57.32539682539683</v>
      </c>
    </row>
    <row r="468" spans="1:12" ht="19.5" customHeight="1" x14ac:dyDescent="0.35">
      <c r="A468" s="221"/>
      <c r="B468" s="79" t="s">
        <v>14</v>
      </c>
      <c r="C468" s="7" t="s">
        <v>623</v>
      </c>
      <c r="D468" s="82">
        <v>0</v>
      </c>
      <c r="E468" s="82">
        <v>85</v>
      </c>
      <c r="F468" s="82">
        <v>12</v>
      </c>
      <c r="G468" s="82">
        <v>0</v>
      </c>
      <c r="H468" s="82">
        <v>97</v>
      </c>
      <c r="I468" s="93">
        <v>54.704123711340237</v>
      </c>
    </row>
    <row r="469" spans="1:12" ht="19.5" customHeight="1" x14ac:dyDescent="0.35">
      <c r="A469" s="221"/>
      <c r="B469" s="79" t="s">
        <v>15</v>
      </c>
      <c r="C469" s="7" t="s">
        <v>623</v>
      </c>
      <c r="D469" s="82">
        <v>0</v>
      </c>
      <c r="E469" s="82">
        <v>27</v>
      </c>
      <c r="F469" s="82">
        <v>7</v>
      </c>
      <c r="G469" s="82">
        <v>0</v>
      </c>
      <c r="H469" s="82">
        <v>34</v>
      </c>
      <c r="I469" s="93">
        <v>48.667647058823526</v>
      </c>
    </row>
    <row r="470" spans="1:12" ht="19.5" customHeight="1" x14ac:dyDescent="0.35">
      <c r="A470" s="221"/>
      <c r="B470" s="79" t="s">
        <v>16</v>
      </c>
      <c r="C470" s="7" t="s">
        <v>623</v>
      </c>
      <c r="D470" s="82">
        <v>0</v>
      </c>
      <c r="E470" s="82">
        <v>7</v>
      </c>
      <c r="F470" s="82">
        <v>0</v>
      </c>
      <c r="G470" s="82">
        <v>0</v>
      </c>
      <c r="H470" s="82">
        <v>7</v>
      </c>
      <c r="I470" s="93">
        <v>53.828571428571429</v>
      </c>
    </row>
    <row r="471" spans="1:12" ht="19.5" customHeight="1" x14ac:dyDescent="0.35">
      <c r="A471" s="221"/>
      <c r="B471" s="79" t="s">
        <v>17</v>
      </c>
      <c r="C471" s="7" t="s">
        <v>110</v>
      </c>
      <c r="D471" s="82">
        <v>0</v>
      </c>
      <c r="E471" s="82">
        <v>0</v>
      </c>
      <c r="F471" s="82">
        <v>0</v>
      </c>
      <c r="G471" s="82">
        <v>0</v>
      </c>
      <c r="H471" s="82">
        <v>0</v>
      </c>
      <c r="I471" s="93" t="s">
        <v>110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110</v>
      </c>
    </row>
    <row r="473" spans="1:12" ht="19.5" customHeight="1" x14ac:dyDescent="0.35">
      <c r="A473" s="222"/>
      <c r="B473" s="80" t="s">
        <v>19</v>
      </c>
      <c r="C473" s="9" t="s">
        <v>623</v>
      </c>
      <c r="D473" s="83">
        <v>5</v>
      </c>
      <c r="E473" s="83">
        <v>318</v>
      </c>
      <c r="F473" s="83">
        <v>30</v>
      </c>
      <c r="G473" s="83">
        <v>0</v>
      </c>
      <c r="H473" s="83">
        <v>353</v>
      </c>
      <c r="I473" s="94">
        <v>56.745609065155818</v>
      </c>
    </row>
    <row r="474" spans="1:12" ht="19.5" customHeight="1" x14ac:dyDescent="0.35">
      <c r="A474" s="80" t="s">
        <v>21</v>
      </c>
      <c r="B474" s="81"/>
      <c r="C474" s="9" t="s">
        <v>623</v>
      </c>
      <c r="D474" s="83">
        <v>10</v>
      </c>
      <c r="E474" s="83">
        <v>527</v>
      </c>
      <c r="F474" s="83">
        <v>48</v>
      </c>
      <c r="G474" s="83">
        <v>0</v>
      </c>
      <c r="H474" s="83">
        <v>585</v>
      </c>
      <c r="I474" s="94">
        <v>57.301196581196592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624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110</v>
      </c>
      <c r="L482" s="170"/>
    </row>
    <row r="483" spans="1:12" ht="19.5" customHeight="1" x14ac:dyDescent="0.35">
      <c r="A483" s="221"/>
      <c r="B483" s="79" t="s">
        <v>11</v>
      </c>
      <c r="C483" s="7" t="s">
        <v>624</v>
      </c>
      <c r="D483" s="82">
        <v>2</v>
      </c>
      <c r="E483" s="82">
        <v>1</v>
      </c>
      <c r="F483" s="82">
        <v>2</v>
      </c>
      <c r="G483" s="82">
        <v>0</v>
      </c>
      <c r="H483" s="82">
        <v>5</v>
      </c>
      <c r="I483" s="95">
        <v>7.2799999999999994</v>
      </c>
      <c r="L483" s="170"/>
    </row>
    <row r="484" spans="1:12" ht="19.5" customHeight="1" x14ac:dyDescent="0.35">
      <c r="A484" s="221"/>
      <c r="B484" s="79" t="s">
        <v>12</v>
      </c>
      <c r="C484" s="7" t="s">
        <v>624</v>
      </c>
      <c r="D484" s="82">
        <v>62</v>
      </c>
      <c r="E484" s="82">
        <v>17</v>
      </c>
      <c r="F484" s="82">
        <v>8</v>
      </c>
      <c r="G484" s="82">
        <v>0</v>
      </c>
      <c r="H484" s="82">
        <v>87</v>
      </c>
      <c r="I484" s="95">
        <v>6.2390804597701157</v>
      </c>
      <c r="L484" s="171"/>
    </row>
    <row r="485" spans="1:12" ht="19.5" customHeight="1" x14ac:dyDescent="0.35">
      <c r="A485" s="221"/>
      <c r="B485" s="79" t="s">
        <v>13</v>
      </c>
      <c r="C485" s="7" t="s">
        <v>624</v>
      </c>
      <c r="D485" s="82">
        <v>58</v>
      </c>
      <c r="E485" s="82">
        <v>11</v>
      </c>
      <c r="F485" s="82">
        <v>8</v>
      </c>
      <c r="G485" s="82">
        <v>0</v>
      </c>
      <c r="H485" s="82">
        <v>77</v>
      </c>
      <c r="I485" s="95">
        <v>6.1714285714285717</v>
      </c>
    </row>
    <row r="486" spans="1:12" ht="19.5" customHeight="1" x14ac:dyDescent="0.35">
      <c r="A486" s="221"/>
      <c r="B486" s="79" t="s">
        <v>14</v>
      </c>
      <c r="C486" s="7" t="s">
        <v>624</v>
      </c>
      <c r="D486" s="82">
        <v>43</v>
      </c>
      <c r="E486" s="82">
        <v>7</v>
      </c>
      <c r="F486" s="82">
        <v>5</v>
      </c>
      <c r="G486" s="82">
        <v>0</v>
      </c>
      <c r="H486" s="82">
        <v>55</v>
      </c>
      <c r="I486" s="95">
        <v>6.1545454545454543</v>
      </c>
    </row>
    <row r="487" spans="1:12" ht="19.5" customHeight="1" x14ac:dyDescent="0.35">
      <c r="A487" s="221"/>
      <c r="B487" s="79" t="s">
        <v>15</v>
      </c>
      <c r="C487" s="7" t="s">
        <v>624</v>
      </c>
      <c r="D487" s="82">
        <v>6</v>
      </c>
      <c r="E487" s="82">
        <v>1</v>
      </c>
      <c r="F487" s="82">
        <v>3</v>
      </c>
      <c r="G487" s="82">
        <v>0</v>
      </c>
      <c r="H487" s="82">
        <v>10</v>
      </c>
      <c r="I487" s="95">
        <v>7.0200000000000005</v>
      </c>
    </row>
    <row r="488" spans="1:12" ht="19.5" customHeight="1" x14ac:dyDescent="0.35">
      <c r="A488" s="221"/>
      <c r="B488" s="79" t="s">
        <v>16</v>
      </c>
      <c r="C488" s="7" t="s">
        <v>624</v>
      </c>
      <c r="D488" s="82">
        <v>2</v>
      </c>
      <c r="E488" s="82">
        <v>0</v>
      </c>
      <c r="F488" s="82">
        <v>0</v>
      </c>
      <c r="G488" s="82">
        <v>0</v>
      </c>
      <c r="H488" s="82">
        <v>2</v>
      </c>
      <c r="I488" s="95">
        <v>5.0999999999999996</v>
      </c>
    </row>
    <row r="489" spans="1:12" ht="19.5" customHeight="1" x14ac:dyDescent="0.35">
      <c r="A489" s="221"/>
      <c r="B489" s="79" t="s">
        <v>17</v>
      </c>
      <c r="C489" s="7" t="s">
        <v>110</v>
      </c>
      <c r="D489" s="82">
        <v>0</v>
      </c>
      <c r="E489" s="82">
        <v>0</v>
      </c>
      <c r="F489" s="82">
        <v>0</v>
      </c>
      <c r="G489" s="82">
        <v>0</v>
      </c>
      <c r="H489" s="82">
        <v>0</v>
      </c>
      <c r="I489" s="95" t="s">
        <v>943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1</v>
      </c>
      <c r="E490" s="82">
        <v>0</v>
      </c>
      <c r="F490" s="82">
        <v>0</v>
      </c>
      <c r="G490" s="82">
        <v>0</v>
      </c>
      <c r="H490" s="82">
        <v>1</v>
      </c>
      <c r="I490" s="95">
        <v>6.3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624</v>
      </c>
      <c r="D491" s="83">
        <v>174</v>
      </c>
      <c r="E491" s="83">
        <v>37</v>
      </c>
      <c r="F491" s="83">
        <v>26</v>
      </c>
      <c r="G491" s="83">
        <v>0</v>
      </c>
      <c r="H491" s="83">
        <v>237</v>
      </c>
      <c r="I491" s="96">
        <v>6.2430379746835447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110</v>
      </c>
    </row>
    <row r="493" spans="1:12" ht="19.5" customHeight="1" x14ac:dyDescent="0.35">
      <c r="A493" s="221"/>
      <c r="B493" s="79" t="s">
        <v>11</v>
      </c>
      <c r="C493" s="7" t="s">
        <v>624</v>
      </c>
      <c r="D493" s="82">
        <v>1</v>
      </c>
      <c r="E493" s="82">
        <v>0</v>
      </c>
      <c r="F493" s="82">
        <v>1</v>
      </c>
      <c r="G493" s="82">
        <v>0</v>
      </c>
      <c r="H493" s="82">
        <v>2</v>
      </c>
      <c r="I493" s="95">
        <v>6.45</v>
      </c>
    </row>
    <row r="494" spans="1:12" ht="19.5" customHeight="1" x14ac:dyDescent="0.35">
      <c r="A494" s="221"/>
      <c r="B494" s="79" t="s">
        <v>12</v>
      </c>
      <c r="C494" s="7" t="s">
        <v>624</v>
      </c>
      <c r="D494" s="82">
        <v>77</v>
      </c>
      <c r="E494" s="82">
        <v>10</v>
      </c>
      <c r="F494" s="82">
        <v>2</v>
      </c>
      <c r="G494" s="82">
        <v>0</v>
      </c>
      <c r="H494" s="82">
        <v>89</v>
      </c>
      <c r="I494" s="95">
        <v>5.4314606741573037</v>
      </c>
    </row>
    <row r="495" spans="1:12" ht="19.5" customHeight="1" x14ac:dyDescent="0.35">
      <c r="A495" s="221"/>
      <c r="B495" s="79" t="s">
        <v>13</v>
      </c>
      <c r="C495" s="7" t="s">
        <v>624</v>
      </c>
      <c r="D495" s="82">
        <v>116</v>
      </c>
      <c r="E495" s="82">
        <v>6</v>
      </c>
      <c r="F495" s="82">
        <v>4</v>
      </c>
      <c r="G495" s="82">
        <v>0</v>
      </c>
      <c r="H495" s="82">
        <v>126</v>
      </c>
      <c r="I495" s="95">
        <v>5.315873015873013</v>
      </c>
    </row>
    <row r="496" spans="1:12" ht="19.5" customHeight="1" x14ac:dyDescent="0.35">
      <c r="A496" s="221"/>
      <c r="B496" s="79" t="s">
        <v>14</v>
      </c>
      <c r="C496" s="7" t="s">
        <v>624</v>
      </c>
      <c r="D496" s="82">
        <v>92</v>
      </c>
      <c r="E496" s="82">
        <v>5</v>
      </c>
      <c r="F496" s="82">
        <v>0</v>
      </c>
      <c r="G496" s="82">
        <v>0</v>
      </c>
      <c r="H496" s="82">
        <v>97</v>
      </c>
      <c r="I496" s="95">
        <v>5.2463917525773196</v>
      </c>
    </row>
    <row r="497" spans="1:13" ht="19.5" customHeight="1" x14ac:dyDescent="0.35">
      <c r="A497" s="221"/>
      <c r="B497" s="79" t="s">
        <v>15</v>
      </c>
      <c r="C497" s="7" t="s">
        <v>624</v>
      </c>
      <c r="D497" s="82">
        <v>25</v>
      </c>
      <c r="E497" s="82">
        <v>7</v>
      </c>
      <c r="F497" s="82">
        <v>2</v>
      </c>
      <c r="G497" s="82">
        <v>0</v>
      </c>
      <c r="H497" s="82">
        <v>34</v>
      </c>
      <c r="I497" s="95">
        <v>5.7588235294117638</v>
      </c>
    </row>
    <row r="498" spans="1:13" ht="19.5" customHeight="1" x14ac:dyDescent="0.35">
      <c r="A498" s="221"/>
      <c r="B498" s="79" t="s">
        <v>16</v>
      </c>
      <c r="C498" s="7" t="s">
        <v>624</v>
      </c>
      <c r="D498" s="82">
        <v>7</v>
      </c>
      <c r="E498" s="82">
        <v>0</v>
      </c>
      <c r="F498" s="82">
        <v>0</v>
      </c>
      <c r="G498" s="82">
        <v>0</v>
      </c>
      <c r="H498" s="82">
        <v>7</v>
      </c>
      <c r="I498" s="95">
        <v>4.5428571428571427</v>
      </c>
    </row>
    <row r="499" spans="1:13" ht="19.5" customHeight="1" x14ac:dyDescent="0.35">
      <c r="A499" s="221"/>
      <c r="B499" s="79" t="s">
        <v>17</v>
      </c>
      <c r="C499" s="7" t="s">
        <v>110</v>
      </c>
      <c r="D499" s="82">
        <v>0</v>
      </c>
      <c r="E499" s="82">
        <v>0</v>
      </c>
      <c r="F499" s="82">
        <v>0</v>
      </c>
      <c r="G499" s="82">
        <v>0</v>
      </c>
      <c r="H499" s="82">
        <v>0</v>
      </c>
      <c r="I499" s="95" t="s">
        <v>110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110</v>
      </c>
    </row>
    <row r="501" spans="1:13" ht="19.5" customHeight="1" x14ac:dyDescent="0.35">
      <c r="A501" s="222"/>
      <c r="B501" s="80" t="s">
        <v>19</v>
      </c>
      <c r="C501" s="9" t="s">
        <v>624</v>
      </c>
      <c r="D501" s="83">
        <v>318</v>
      </c>
      <c r="E501" s="83">
        <v>28</v>
      </c>
      <c r="F501" s="83">
        <v>9</v>
      </c>
      <c r="G501" s="83">
        <v>0</v>
      </c>
      <c r="H501" s="83">
        <v>355</v>
      </c>
      <c r="I501" s="96">
        <v>5.3594366197183092</v>
      </c>
    </row>
    <row r="502" spans="1:13" ht="19.5" customHeight="1" x14ac:dyDescent="0.35">
      <c r="A502" s="80" t="s">
        <v>21</v>
      </c>
      <c r="B502" s="81"/>
      <c r="C502" s="9" t="s">
        <v>624</v>
      </c>
      <c r="D502" s="83">
        <v>492</v>
      </c>
      <c r="E502" s="83">
        <v>65</v>
      </c>
      <c r="F502" s="83">
        <v>35</v>
      </c>
      <c r="G502" s="83">
        <v>0</v>
      </c>
      <c r="H502" s="83">
        <v>592</v>
      </c>
      <c r="I502" s="96">
        <v>5.713175675675676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625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110</v>
      </c>
      <c r="L510" s="170"/>
    </row>
    <row r="511" spans="1:13" ht="19.5" customHeight="1" x14ac:dyDescent="0.35">
      <c r="A511" s="221"/>
      <c r="B511" s="79" t="s">
        <v>11</v>
      </c>
      <c r="C511" s="19" t="s">
        <v>625</v>
      </c>
      <c r="D511" s="82">
        <v>0</v>
      </c>
      <c r="E511" s="82">
        <v>0</v>
      </c>
      <c r="F511" s="82">
        <v>0</v>
      </c>
      <c r="G511" s="82">
        <v>5</v>
      </c>
      <c r="H511" s="82">
        <v>5</v>
      </c>
      <c r="I511" s="93">
        <v>0</v>
      </c>
      <c r="L511" s="170"/>
    </row>
    <row r="512" spans="1:13" ht="19.5" customHeight="1" x14ac:dyDescent="0.35">
      <c r="A512" s="221"/>
      <c r="B512" s="79" t="s">
        <v>12</v>
      </c>
      <c r="C512" s="19" t="s">
        <v>625</v>
      </c>
      <c r="D512" s="82">
        <v>6</v>
      </c>
      <c r="E512" s="82">
        <v>1</v>
      </c>
      <c r="F512" s="82">
        <v>0</v>
      </c>
      <c r="G512" s="82">
        <v>80</v>
      </c>
      <c r="H512" s="82">
        <v>87</v>
      </c>
      <c r="I512" s="93">
        <v>453</v>
      </c>
      <c r="L512" s="171"/>
    </row>
    <row r="513" spans="1:13" ht="19.5" customHeight="1" x14ac:dyDescent="0.35">
      <c r="A513" s="221"/>
      <c r="B513" s="79" t="s">
        <v>13</v>
      </c>
      <c r="C513" s="19" t="s">
        <v>625</v>
      </c>
      <c r="D513" s="82">
        <v>5</v>
      </c>
      <c r="E513" s="82">
        <v>1</v>
      </c>
      <c r="F513" s="82">
        <v>0</v>
      </c>
      <c r="G513" s="82">
        <v>71</v>
      </c>
      <c r="H513" s="82">
        <v>77</v>
      </c>
      <c r="I513" s="93">
        <v>445</v>
      </c>
    </row>
    <row r="514" spans="1:13" ht="19.5" customHeight="1" x14ac:dyDescent="0.35">
      <c r="A514" s="221"/>
      <c r="B514" s="79" t="s">
        <v>14</v>
      </c>
      <c r="C514" s="19" t="s">
        <v>625</v>
      </c>
      <c r="D514" s="82">
        <v>3</v>
      </c>
      <c r="E514" s="82">
        <v>0</v>
      </c>
      <c r="F514" s="82">
        <v>1</v>
      </c>
      <c r="G514" s="82">
        <v>51</v>
      </c>
      <c r="H514" s="82">
        <v>55</v>
      </c>
      <c r="I514" s="93">
        <v>419.25</v>
      </c>
    </row>
    <row r="515" spans="1:13" ht="19.5" customHeight="1" x14ac:dyDescent="0.35">
      <c r="A515" s="221"/>
      <c r="B515" s="79" t="s">
        <v>15</v>
      </c>
      <c r="C515" s="19" t="s">
        <v>625</v>
      </c>
      <c r="D515" s="82">
        <v>2</v>
      </c>
      <c r="E515" s="82">
        <v>2</v>
      </c>
      <c r="F515" s="82">
        <v>0</v>
      </c>
      <c r="G515" s="82">
        <v>6</v>
      </c>
      <c r="H515" s="82">
        <v>10</v>
      </c>
      <c r="I515" s="93">
        <v>395.75</v>
      </c>
    </row>
    <row r="516" spans="1:13" ht="19.5" customHeight="1" x14ac:dyDescent="0.35">
      <c r="A516" s="221"/>
      <c r="B516" s="79" t="s">
        <v>16</v>
      </c>
      <c r="C516" s="19" t="s">
        <v>625</v>
      </c>
      <c r="D516" s="82">
        <v>0</v>
      </c>
      <c r="E516" s="82">
        <v>0</v>
      </c>
      <c r="F516" s="82">
        <v>0</v>
      </c>
      <c r="G516" s="82">
        <v>2</v>
      </c>
      <c r="H516" s="82">
        <v>2</v>
      </c>
      <c r="I516" s="93">
        <v>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82">
        <v>0</v>
      </c>
      <c r="E517" s="82">
        <v>0</v>
      </c>
      <c r="F517" s="82">
        <v>0</v>
      </c>
      <c r="G517" s="82">
        <v>0</v>
      </c>
      <c r="H517" s="82">
        <v>0</v>
      </c>
      <c r="I517" s="93" t="s">
        <v>943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1</v>
      </c>
      <c r="H518" s="82">
        <v>1</v>
      </c>
      <c r="I518" s="93">
        <v>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625</v>
      </c>
      <c r="D519" s="83">
        <v>16</v>
      </c>
      <c r="E519" s="83">
        <v>4</v>
      </c>
      <c r="F519" s="83">
        <v>1</v>
      </c>
      <c r="G519" s="83">
        <v>216</v>
      </c>
      <c r="H519" s="83">
        <v>237</v>
      </c>
      <c r="I519" s="94">
        <v>433.38095238095241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110</v>
      </c>
    </row>
    <row r="521" spans="1:13" ht="19.5" customHeight="1" x14ac:dyDescent="0.35">
      <c r="A521" s="221"/>
      <c r="B521" s="79" t="s">
        <v>11</v>
      </c>
      <c r="C521" s="19" t="s">
        <v>625</v>
      </c>
      <c r="D521" s="82">
        <v>0</v>
      </c>
      <c r="E521" s="82">
        <v>0</v>
      </c>
      <c r="F521" s="82">
        <v>0</v>
      </c>
      <c r="G521" s="82">
        <v>2</v>
      </c>
      <c r="H521" s="82">
        <v>2</v>
      </c>
      <c r="I521" s="93">
        <v>0</v>
      </c>
    </row>
    <row r="522" spans="1:13" ht="19.5" customHeight="1" x14ac:dyDescent="0.35">
      <c r="A522" s="221"/>
      <c r="B522" s="79" t="s">
        <v>12</v>
      </c>
      <c r="C522" s="19" t="s">
        <v>625</v>
      </c>
      <c r="D522" s="82">
        <v>14</v>
      </c>
      <c r="E522" s="82">
        <v>1</v>
      </c>
      <c r="F522" s="82">
        <v>1</v>
      </c>
      <c r="G522" s="82">
        <v>73</v>
      </c>
      <c r="H522" s="82">
        <v>89</v>
      </c>
      <c r="I522" s="93">
        <v>428.75</v>
      </c>
    </row>
    <row r="523" spans="1:13" ht="19.5" customHeight="1" x14ac:dyDescent="0.35">
      <c r="A523" s="221"/>
      <c r="B523" s="79" t="s">
        <v>13</v>
      </c>
      <c r="C523" s="19" t="s">
        <v>625</v>
      </c>
      <c r="D523" s="82">
        <v>14</v>
      </c>
      <c r="E523" s="82">
        <v>3</v>
      </c>
      <c r="F523" s="82">
        <v>2</v>
      </c>
      <c r="G523" s="82">
        <v>107</v>
      </c>
      <c r="H523" s="82">
        <v>126</v>
      </c>
      <c r="I523" s="93">
        <v>393.68421052631578</v>
      </c>
    </row>
    <row r="524" spans="1:13" ht="19.5" customHeight="1" x14ac:dyDescent="0.35">
      <c r="A524" s="221"/>
      <c r="B524" s="79" t="s">
        <v>14</v>
      </c>
      <c r="C524" s="19" t="s">
        <v>625</v>
      </c>
      <c r="D524" s="82">
        <v>11</v>
      </c>
      <c r="E524" s="82">
        <v>2</v>
      </c>
      <c r="F524" s="82">
        <v>0</v>
      </c>
      <c r="G524" s="82">
        <v>84</v>
      </c>
      <c r="H524" s="82">
        <v>97</v>
      </c>
      <c r="I524" s="93">
        <v>405.23076923076923</v>
      </c>
    </row>
    <row r="525" spans="1:13" ht="19.5" customHeight="1" x14ac:dyDescent="0.35">
      <c r="A525" s="221"/>
      <c r="B525" s="79" t="s">
        <v>15</v>
      </c>
      <c r="C525" s="19" t="s">
        <v>625</v>
      </c>
      <c r="D525" s="82">
        <v>4</v>
      </c>
      <c r="E525" s="82">
        <v>1</v>
      </c>
      <c r="F525" s="82">
        <v>0</v>
      </c>
      <c r="G525" s="82">
        <v>29</v>
      </c>
      <c r="H525" s="82">
        <v>34</v>
      </c>
      <c r="I525" s="93">
        <v>387.2</v>
      </c>
    </row>
    <row r="526" spans="1:13" ht="19.5" customHeight="1" x14ac:dyDescent="0.35">
      <c r="A526" s="221"/>
      <c r="B526" s="79" t="s">
        <v>16</v>
      </c>
      <c r="C526" s="19" t="s">
        <v>625</v>
      </c>
      <c r="D526" s="82">
        <v>1</v>
      </c>
      <c r="E526" s="82">
        <v>0</v>
      </c>
      <c r="F526" s="82">
        <v>0</v>
      </c>
      <c r="G526" s="82">
        <v>6</v>
      </c>
      <c r="H526" s="82">
        <v>7</v>
      </c>
      <c r="I526" s="93">
        <v>387</v>
      </c>
    </row>
    <row r="527" spans="1:13" ht="19.5" customHeight="1" x14ac:dyDescent="0.35">
      <c r="A527" s="221"/>
      <c r="B527" s="79" t="s">
        <v>17</v>
      </c>
      <c r="C527" s="19" t="s">
        <v>110</v>
      </c>
      <c r="D527" s="82">
        <v>0</v>
      </c>
      <c r="E527" s="82">
        <v>0</v>
      </c>
      <c r="F527" s="82">
        <v>0</v>
      </c>
      <c r="G527" s="82">
        <v>0</v>
      </c>
      <c r="H527" s="82">
        <v>0</v>
      </c>
      <c r="I527" s="93" t="s">
        <v>110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110</v>
      </c>
    </row>
    <row r="529" spans="1:13" ht="19.5" customHeight="1" x14ac:dyDescent="0.35">
      <c r="A529" s="222"/>
      <c r="B529" s="80" t="s">
        <v>19</v>
      </c>
      <c r="C529" s="20" t="s">
        <v>625</v>
      </c>
      <c r="D529" s="83">
        <v>44</v>
      </c>
      <c r="E529" s="83">
        <v>7</v>
      </c>
      <c r="F529" s="83">
        <v>3</v>
      </c>
      <c r="G529" s="83">
        <v>301</v>
      </c>
      <c r="H529" s="83">
        <v>355</v>
      </c>
      <c r="I529" s="94">
        <v>406.12962962962962</v>
      </c>
    </row>
    <row r="530" spans="1:13" ht="19.5" customHeight="1" x14ac:dyDescent="0.35">
      <c r="A530" s="80" t="s">
        <v>21</v>
      </c>
      <c r="B530" s="81"/>
      <c r="C530" s="20" t="s">
        <v>625</v>
      </c>
      <c r="D530" s="83">
        <v>60</v>
      </c>
      <c r="E530" s="83">
        <v>11</v>
      </c>
      <c r="F530" s="83">
        <v>4</v>
      </c>
      <c r="G530" s="83">
        <v>517</v>
      </c>
      <c r="H530" s="83">
        <v>592</v>
      </c>
      <c r="I530" s="94">
        <v>413.76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626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110</v>
      </c>
      <c r="L538" s="170"/>
    </row>
    <row r="539" spans="1:13" ht="19.5" customHeight="1" x14ac:dyDescent="0.35">
      <c r="A539" s="221"/>
      <c r="B539" s="79" t="s">
        <v>11</v>
      </c>
      <c r="C539" s="19" t="s">
        <v>626</v>
      </c>
      <c r="D539" s="82">
        <v>0</v>
      </c>
      <c r="E539" s="82">
        <v>0</v>
      </c>
      <c r="F539" s="82">
        <v>0</v>
      </c>
      <c r="G539" s="82">
        <v>5</v>
      </c>
      <c r="H539" s="82">
        <v>5</v>
      </c>
      <c r="I539" s="95">
        <v>0</v>
      </c>
      <c r="L539" s="170"/>
    </row>
    <row r="540" spans="1:13" ht="19.5" customHeight="1" x14ac:dyDescent="0.35">
      <c r="A540" s="221"/>
      <c r="B540" s="79" t="s">
        <v>12</v>
      </c>
      <c r="C540" s="19" t="s">
        <v>626</v>
      </c>
      <c r="D540" s="82">
        <v>6</v>
      </c>
      <c r="E540" s="82">
        <v>1</v>
      </c>
      <c r="F540" s="82">
        <v>0</v>
      </c>
      <c r="G540" s="82">
        <v>80</v>
      </c>
      <c r="H540" s="82">
        <v>87</v>
      </c>
      <c r="I540" s="95">
        <v>14.371428571428572</v>
      </c>
      <c r="L540" s="171"/>
    </row>
    <row r="541" spans="1:13" ht="19.5" customHeight="1" x14ac:dyDescent="0.35">
      <c r="A541" s="221"/>
      <c r="B541" s="79" t="s">
        <v>13</v>
      </c>
      <c r="C541" s="19" t="s">
        <v>626</v>
      </c>
      <c r="D541" s="82">
        <v>5</v>
      </c>
      <c r="E541" s="82">
        <v>0</v>
      </c>
      <c r="F541" s="82">
        <v>1</v>
      </c>
      <c r="G541" s="82">
        <v>71</v>
      </c>
      <c r="H541" s="82">
        <v>77</v>
      </c>
      <c r="I541" s="95">
        <v>14.216666666666667</v>
      </c>
    </row>
    <row r="542" spans="1:13" ht="19.5" customHeight="1" x14ac:dyDescent="0.35">
      <c r="A542" s="221"/>
      <c r="B542" s="79" t="s">
        <v>14</v>
      </c>
      <c r="C542" s="19" t="s">
        <v>626</v>
      </c>
      <c r="D542" s="82">
        <v>2</v>
      </c>
      <c r="E542" s="82">
        <v>1</v>
      </c>
      <c r="F542" s="82">
        <v>1</v>
      </c>
      <c r="G542" s="82">
        <v>51</v>
      </c>
      <c r="H542" s="82">
        <v>55</v>
      </c>
      <c r="I542" s="95">
        <v>12.95</v>
      </c>
    </row>
    <row r="543" spans="1:13" ht="19.5" customHeight="1" x14ac:dyDescent="0.35">
      <c r="A543" s="221"/>
      <c r="B543" s="79" t="s">
        <v>15</v>
      </c>
      <c r="C543" s="19" t="s">
        <v>626</v>
      </c>
      <c r="D543" s="82">
        <v>1</v>
      </c>
      <c r="E543" s="82">
        <v>2</v>
      </c>
      <c r="F543" s="82">
        <v>1</v>
      </c>
      <c r="G543" s="82">
        <v>6</v>
      </c>
      <c r="H543" s="82">
        <v>10</v>
      </c>
      <c r="I543" s="95">
        <v>12.4</v>
      </c>
    </row>
    <row r="544" spans="1:13" ht="19.5" customHeight="1" x14ac:dyDescent="0.35">
      <c r="A544" s="221"/>
      <c r="B544" s="79" t="s">
        <v>16</v>
      </c>
      <c r="C544" s="19" t="s">
        <v>626</v>
      </c>
      <c r="D544" s="82">
        <v>0</v>
      </c>
      <c r="E544" s="82">
        <v>0</v>
      </c>
      <c r="F544" s="82">
        <v>0</v>
      </c>
      <c r="G544" s="82">
        <v>2</v>
      </c>
      <c r="H544" s="82">
        <v>2</v>
      </c>
      <c r="I544" s="95">
        <v>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82">
        <v>0</v>
      </c>
      <c r="E545" s="82">
        <v>0</v>
      </c>
      <c r="F545" s="82">
        <v>0</v>
      </c>
      <c r="G545" s="82">
        <v>0</v>
      </c>
      <c r="H545" s="82">
        <v>0</v>
      </c>
      <c r="I545" s="95" t="s">
        <v>943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1</v>
      </c>
      <c r="H546" s="82">
        <v>1</v>
      </c>
      <c r="I546" s="95">
        <v>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626</v>
      </c>
      <c r="D547" s="83">
        <v>14</v>
      </c>
      <c r="E547" s="83">
        <v>4</v>
      </c>
      <c r="F547" s="83">
        <v>3</v>
      </c>
      <c r="G547" s="83">
        <v>216</v>
      </c>
      <c r="H547" s="83">
        <v>237</v>
      </c>
      <c r="I547" s="96">
        <v>13.680952380952382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110</v>
      </c>
    </row>
    <row r="549" spans="1:13" ht="19.5" customHeight="1" x14ac:dyDescent="0.35">
      <c r="A549" s="221"/>
      <c r="B549" s="79" t="s">
        <v>11</v>
      </c>
      <c r="C549" s="19" t="s">
        <v>626</v>
      </c>
      <c r="D549" s="82">
        <v>0</v>
      </c>
      <c r="E549" s="82">
        <v>0</v>
      </c>
      <c r="F549" s="82">
        <v>0</v>
      </c>
      <c r="G549" s="82">
        <v>2</v>
      </c>
      <c r="H549" s="82">
        <v>2</v>
      </c>
      <c r="I549" s="95">
        <v>0</v>
      </c>
    </row>
    <row r="550" spans="1:13" ht="19.5" customHeight="1" x14ac:dyDescent="0.35">
      <c r="A550" s="221"/>
      <c r="B550" s="79" t="s">
        <v>12</v>
      </c>
      <c r="C550" s="19" t="s">
        <v>626</v>
      </c>
      <c r="D550" s="82">
        <v>10</v>
      </c>
      <c r="E550" s="82">
        <v>6</v>
      </c>
      <c r="F550" s="82">
        <v>0</v>
      </c>
      <c r="G550" s="82">
        <v>73</v>
      </c>
      <c r="H550" s="82">
        <v>89</v>
      </c>
      <c r="I550" s="95">
        <v>13.118749999999999</v>
      </c>
    </row>
    <row r="551" spans="1:13" ht="19.5" customHeight="1" x14ac:dyDescent="0.35">
      <c r="A551" s="221"/>
      <c r="B551" s="79" t="s">
        <v>13</v>
      </c>
      <c r="C551" s="19" t="s">
        <v>626</v>
      </c>
      <c r="D551" s="82">
        <v>10</v>
      </c>
      <c r="E551" s="82">
        <v>5</v>
      </c>
      <c r="F551" s="82">
        <v>4</v>
      </c>
      <c r="G551" s="82">
        <v>107</v>
      </c>
      <c r="H551" s="82">
        <v>126</v>
      </c>
      <c r="I551" s="95">
        <v>12.221052631578946</v>
      </c>
    </row>
    <row r="552" spans="1:13" ht="19.5" customHeight="1" x14ac:dyDescent="0.35">
      <c r="A552" s="221"/>
      <c r="B552" s="79" t="s">
        <v>14</v>
      </c>
      <c r="C552" s="19" t="s">
        <v>626</v>
      </c>
      <c r="D552" s="82">
        <v>6</v>
      </c>
      <c r="E552" s="82">
        <v>5</v>
      </c>
      <c r="F552" s="82">
        <v>2</v>
      </c>
      <c r="G552" s="82">
        <v>84</v>
      </c>
      <c r="H552" s="82">
        <v>97</v>
      </c>
      <c r="I552" s="95">
        <v>12.292307692307691</v>
      </c>
    </row>
    <row r="553" spans="1:13" ht="19.5" customHeight="1" x14ac:dyDescent="0.35">
      <c r="A553" s="221"/>
      <c r="B553" s="79" t="s">
        <v>15</v>
      </c>
      <c r="C553" s="19" t="s">
        <v>626</v>
      </c>
      <c r="D553" s="82">
        <v>2</v>
      </c>
      <c r="E553" s="82">
        <v>1</v>
      </c>
      <c r="F553" s="82">
        <v>2</v>
      </c>
      <c r="G553" s="82">
        <v>29</v>
      </c>
      <c r="H553" s="82">
        <v>34</v>
      </c>
      <c r="I553" s="95">
        <v>11.379999999999999</v>
      </c>
    </row>
    <row r="554" spans="1:13" ht="19.5" customHeight="1" x14ac:dyDescent="0.35">
      <c r="A554" s="221"/>
      <c r="B554" s="79" t="s">
        <v>16</v>
      </c>
      <c r="C554" s="19" t="s">
        <v>626</v>
      </c>
      <c r="D554" s="82">
        <v>0</v>
      </c>
      <c r="E554" s="82">
        <v>1</v>
      </c>
      <c r="F554" s="82">
        <v>0</v>
      </c>
      <c r="G554" s="82">
        <v>6</v>
      </c>
      <c r="H554" s="82">
        <v>7</v>
      </c>
      <c r="I554" s="95">
        <v>11</v>
      </c>
    </row>
    <row r="555" spans="1:13" ht="19.5" customHeight="1" x14ac:dyDescent="0.35">
      <c r="A555" s="221"/>
      <c r="B555" s="79" t="s">
        <v>17</v>
      </c>
      <c r="C555" s="19" t="s">
        <v>110</v>
      </c>
      <c r="D555" s="82">
        <v>0</v>
      </c>
      <c r="E555" s="82">
        <v>0</v>
      </c>
      <c r="F555" s="82">
        <v>0</v>
      </c>
      <c r="G555" s="82">
        <v>0</v>
      </c>
      <c r="H555" s="82">
        <v>0</v>
      </c>
      <c r="I555" s="95" t="s">
        <v>110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110</v>
      </c>
    </row>
    <row r="557" spans="1:13" ht="19.5" customHeight="1" x14ac:dyDescent="0.35">
      <c r="A557" s="222"/>
      <c r="B557" s="80" t="s">
        <v>19</v>
      </c>
      <c r="C557" s="20" t="s">
        <v>626</v>
      </c>
      <c r="D557" s="83">
        <v>28</v>
      </c>
      <c r="E557" s="83">
        <v>18</v>
      </c>
      <c r="F557" s="83">
        <v>8</v>
      </c>
      <c r="G557" s="83">
        <v>301</v>
      </c>
      <c r="H557" s="83">
        <v>355</v>
      </c>
      <c r="I557" s="96">
        <v>12.403703703703703</v>
      </c>
    </row>
    <row r="558" spans="1:13" ht="19.5" customHeight="1" x14ac:dyDescent="0.35">
      <c r="A558" s="80" t="s">
        <v>21</v>
      </c>
      <c r="B558" s="81"/>
      <c r="C558" s="20" t="s">
        <v>626</v>
      </c>
      <c r="D558" s="83">
        <v>42</v>
      </c>
      <c r="E558" s="83">
        <v>22</v>
      </c>
      <c r="F558" s="83">
        <v>11</v>
      </c>
      <c r="G558" s="83">
        <v>517</v>
      </c>
      <c r="H558" s="83">
        <v>592</v>
      </c>
      <c r="I558" s="96">
        <v>12.761333333333333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627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110</v>
      </c>
      <c r="L566" s="170"/>
    </row>
    <row r="567" spans="1:13" ht="19.5" customHeight="1" x14ac:dyDescent="0.35">
      <c r="A567" s="221"/>
      <c r="B567" s="79" t="s">
        <v>11</v>
      </c>
      <c r="C567" s="19" t="s">
        <v>627</v>
      </c>
      <c r="D567" s="82">
        <v>0</v>
      </c>
      <c r="E567" s="82">
        <v>0</v>
      </c>
      <c r="F567" s="82">
        <v>0</v>
      </c>
      <c r="G567" s="82">
        <v>5</v>
      </c>
      <c r="H567" s="82">
        <v>5</v>
      </c>
      <c r="I567" s="95">
        <v>0</v>
      </c>
      <c r="L567" s="170"/>
    </row>
    <row r="568" spans="1:13" ht="19.5" customHeight="1" x14ac:dyDescent="0.35">
      <c r="A568" s="221"/>
      <c r="B568" s="79" t="s">
        <v>12</v>
      </c>
      <c r="C568" s="19" t="s">
        <v>627</v>
      </c>
      <c r="D568" s="82">
        <v>7</v>
      </c>
      <c r="E568" s="82">
        <v>0</v>
      </c>
      <c r="F568" s="82">
        <v>0</v>
      </c>
      <c r="G568" s="82">
        <v>80</v>
      </c>
      <c r="H568" s="82">
        <v>87</v>
      </c>
      <c r="I568" s="95">
        <v>43.242857142857147</v>
      </c>
      <c r="L568" s="171"/>
    </row>
    <row r="569" spans="1:13" ht="19.5" customHeight="1" x14ac:dyDescent="0.35">
      <c r="A569" s="221"/>
      <c r="B569" s="79" t="s">
        <v>13</v>
      </c>
      <c r="C569" s="19" t="s">
        <v>627</v>
      </c>
      <c r="D569" s="82">
        <v>5</v>
      </c>
      <c r="E569" s="82">
        <v>1</v>
      </c>
      <c r="F569" s="82">
        <v>0</v>
      </c>
      <c r="G569" s="82">
        <v>71</v>
      </c>
      <c r="H569" s="82">
        <v>77</v>
      </c>
      <c r="I569" s="95">
        <v>42.833333333333336</v>
      </c>
    </row>
    <row r="570" spans="1:13" ht="19.5" customHeight="1" x14ac:dyDescent="0.35">
      <c r="A570" s="221"/>
      <c r="B570" s="79" t="s">
        <v>14</v>
      </c>
      <c r="C570" s="19" t="s">
        <v>627</v>
      </c>
      <c r="D570" s="82">
        <v>3</v>
      </c>
      <c r="E570" s="82">
        <v>0</v>
      </c>
      <c r="F570" s="82">
        <v>1</v>
      </c>
      <c r="G570" s="82">
        <v>51</v>
      </c>
      <c r="H570" s="82">
        <v>55</v>
      </c>
      <c r="I570" s="95">
        <v>40.300000000000004</v>
      </c>
    </row>
    <row r="571" spans="1:13" ht="19.5" customHeight="1" x14ac:dyDescent="0.35">
      <c r="A571" s="221"/>
      <c r="B571" s="79" t="s">
        <v>15</v>
      </c>
      <c r="C571" s="19" t="s">
        <v>627</v>
      </c>
      <c r="D571" s="82">
        <v>2</v>
      </c>
      <c r="E571" s="82">
        <v>2</v>
      </c>
      <c r="F571" s="82">
        <v>0</v>
      </c>
      <c r="G571" s="82">
        <v>6</v>
      </c>
      <c r="H571" s="82">
        <v>10</v>
      </c>
      <c r="I571" s="95">
        <v>38.024999999999999</v>
      </c>
    </row>
    <row r="572" spans="1:13" ht="19.5" customHeight="1" x14ac:dyDescent="0.35">
      <c r="A572" s="221"/>
      <c r="B572" s="79" t="s">
        <v>16</v>
      </c>
      <c r="C572" s="19" t="s">
        <v>627</v>
      </c>
      <c r="D572" s="82">
        <v>0</v>
      </c>
      <c r="E572" s="82">
        <v>0</v>
      </c>
      <c r="F572" s="82">
        <v>0</v>
      </c>
      <c r="G572" s="82">
        <v>2</v>
      </c>
      <c r="H572" s="82">
        <v>2</v>
      </c>
      <c r="I572" s="95">
        <v>0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82">
        <v>0</v>
      </c>
      <c r="E573" s="82">
        <v>0</v>
      </c>
      <c r="F573" s="82">
        <v>0</v>
      </c>
      <c r="G573" s="82">
        <v>0</v>
      </c>
      <c r="H573" s="82">
        <v>0</v>
      </c>
      <c r="I573" s="95" t="s">
        <v>943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1</v>
      </c>
      <c r="H574" s="82">
        <v>1</v>
      </c>
      <c r="I574" s="95">
        <v>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627</v>
      </c>
      <c r="D575" s="83">
        <v>17</v>
      </c>
      <c r="E575" s="83">
        <v>3</v>
      </c>
      <c r="F575" s="83">
        <v>1</v>
      </c>
      <c r="G575" s="83">
        <v>216</v>
      </c>
      <c r="H575" s="83">
        <v>237</v>
      </c>
      <c r="I575" s="96">
        <v>41.571428571428577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110</v>
      </c>
    </row>
    <row r="577" spans="1:13" ht="19.5" customHeight="1" x14ac:dyDescent="0.35">
      <c r="A577" s="221"/>
      <c r="B577" s="79" t="s">
        <v>11</v>
      </c>
      <c r="C577" s="19" t="s">
        <v>627</v>
      </c>
      <c r="D577" s="82">
        <v>0</v>
      </c>
      <c r="E577" s="82">
        <v>0</v>
      </c>
      <c r="F577" s="82">
        <v>0</v>
      </c>
      <c r="G577" s="82">
        <v>2</v>
      </c>
      <c r="H577" s="82">
        <v>2</v>
      </c>
      <c r="I577" s="95">
        <v>0</v>
      </c>
    </row>
    <row r="578" spans="1:13" ht="19.5" customHeight="1" x14ac:dyDescent="0.35">
      <c r="A578" s="221"/>
      <c r="B578" s="79" t="s">
        <v>12</v>
      </c>
      <c r="C578" s="19" t="s">
        <v>627</v>
      </c>
      <c r="D578" s="82">
        <v>14</v>
      </c>
      <c r="E578" s="82">
        <v>2</v>
      </c>
      <c r="F578" s="82">
        <v>0</v>
      </c>
      <c r="G578" s="82">
        <v>73</v>
      </c>
      <c r="H578" s="82">
        <v>89</v>
      </c>
      <c r="I578" s="95">
        <v>40.431249999999991</v>
      </c>
    </row>
    <row r="579" spans="1:13" ht="19.5" customHeight="1" x14ac:dyDescent="0.35">
      <c r="A579" s="221"/>
      <c r="B579" s="79" t="s">
        <v>13</v>
      </c>
      <c r="C579" s="19" t="s">
        <v>627</v>
      </c>
      <c r="D579" s="82">
        <v>12</v>
      </c>
      <c r="E579" s="82">
        <v>4</v>
      </c>
      <c r="F579" s="82">
        <v>3</v>
      </c>
      <c r="G579" s="82">
        <v>107</v>
      </c>
      <c r="H579" s="82">
        <v>126</v>
      </c>
      <c r="I579" s="95">
        <v>37.836842105263166</v>
      </c>
    </row>
    <row r="580" spans="1:13" ht="19.5" customHeight="1" x14ac:dyDescent="0.35">
      <c r="A580" s="221"/>
      <c r="B580" s="79" t="s">
        <v>14</v>
      </c>
      <c r="C580" s="19" t="s">
        <v>627</v>
      </c>
      <c r="D580" s="82">
        <v>8</v>
      </c>
      <c r="E580" s="82">
        <v>4</v>
      </c>
      <c r="F580" s="82">
        <v>1</v>
      </c>
      <c r="G580" s="82">
        <v>84</v>
      </c>
      <c r="H580" s="82">
        <v>97</v>
      </c>
      <c r="I580" s="95">
        <v>38.53846153846154</v>
      </c>
    </row>
    <row r="581" spans="1:13" ht="19.5" customHeight="1" x14ac:dyDescent="0.35">
      <c r="A581" s="221"/>
      <c r="B581" s="79" t="s">
        <v>15</v>
      </c>
      <c r="C581" s="19" t="s">
        <v>627</v>
      </c>
      <c r="D581" s="82">
        <v>4</v>
      </c>
      <c r="E581" s="82">
        <v>1</v>
      </c>
      <c r="F581" s="82">
        <v>0</v>
      </c>
      <c r="G581" s="82">
        <v>29</v>
      </c>
      <c r="H581" s="82">
        <v>34</v>
      </c>
      <c r="I581" s="95">
        <v>36.38000000000001</v>
      </c>
    </row>
    <row r="582" spans="1:13" ht="19.5" customHeight="1" x14ac:dyDescent="0.35">
      <c r="A582" s="221"/>
      <c r="B582" s="79" t="s">
        <v>16</v>
      </c>
      <c r="C582" s="19" t="s">
        <v>627</v>
      </c>
      <c r="D582" s="82">
        <v>0</v>
      </c>
      <c r="E582" s="82">
        <v>1</v>
      </c>
      <c r="F582" s="82">
        <v>0</v>
      </c>
      <c r="G582" s="82">
        <v>6</v>
      </c>
      <c r="H582" s="82">
        <v>7</v>
      </c>
      <c r="I582" s="95">
        <v>34.700000000000003</v>
      </c>
    </row>
    <row r="583" spans="1:13" ht="19.5" customHeight="1" x14ac:dyDescent="0.35">
      <c r="A583" s="221"/>
      <c r="B583" s="79" t="s">
        <v>17</v>
      </c>
      <c r="C583" s="19" t="s">
        <v>110</v>
      </c>
      <c r="D583" s="82">
        <v>0</v>
      </c>
      <c r="E583" s="82">
        <v>0</v>
      </c>
      <c r="F583" s="82">
        <v>0</v>
      </c>
      <c r="G583" s="82">
        <v>0</v>
      </c>
      <c r="H583" s="82">
        <v>0</v>
      </c>
      <c r="I583" s="95" t="s">
        <v>110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110</v>
      </c>
    </row>
    <row r="585" spans="1:13" ht="19.5" customHeight="1" x14ac:dyDescent="0.35">
      <c r="A585" s="222"/>
      <c r="B585" s="80" t="s">
        <v>19</v>
      </c>
      <c r="C585" s="20" t="s">
        <v>627</v>
      </c>
      <c r="D585" s="83">
        <v>38</v>
      </c>
      <c r="E585" s="83">
        <v>12</v>
      </c>
      <c r="F585" s="83">
        <v>4</v>
      </c>
      <c r="G585" s="83">
        <v>301</v>
      </c>
      <c r="H585" s="83">
        <v>355</v>
      </c>
      <c r="I585" s="96">
        <v>38.581481481481482</v>
      </c>
    </row>
    <row r="586" spans="1:13" ht="19.5" customHeight="1" x14ac:dyDescent="0.35">
      <c r="A586" s="80" t="s">
        <v>21</v>
      </c>
      <c r="B586" s="81"/>
      <c r="C586" s="20" t="s">
        <v>627</v>
      </c>
      <c r="D586" s="83">
        <v>55</v>
      </c>
      <c r="E586" s="83">
        <v>15</v>
      </c>
      <c r="F586" s="83">
        <v>5</v>
      </c>
      <c r="G586" s="83">
        <v>517</v>
      </c>
      <c r="H586" s="83">
        <v>592</v>
      </c>
      <c r="I586" s="96">
        <v>39.41866666666666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628</v>
      </c>
      <c r="D594" s="82">
        <v>0</v>
      </c>
      <c r="E594" s="82">
        <v>0</v>
      </c>
      <c r="F594" s="82">
        <v>0</v>
      </c>
      <c r="G594" s="82" t="s">
        <v>943</v>
      </c>
      <c r="L594" s="170"/>
    </row>
    <row r="595" spans="1:12" ht="19.5" customHeight="1" x14ac:dyDescent="0.35">
      <c r="A595" s="221"/>
      <c r="B595" s="79" t="s">
        <v>11</v>
      </c>
      <c r="C595" s="19" t="s">
        <v>628</v>
      </c>
      <c r="D595" s="82">
        <v>0</v>
      </c>
      <c r="E595" s="82">
        <v>0</v>
      </c>
      <c r="F595" s="82">
        <v>0</v>
      </c>
      <c r="G595" s="82">
        <v>0</v>
      </c>
      <c r="L595" s="170"/>
    </row>
    <row r="596" spans="1:12" ht="19.5" customHeight="1" x14ac:dyDescent="0.35">
      <c r="A596" s="221"/>
      <c r="B596" s="79" t="s">
        <v>12</v>
      </c>
      <c r="C596" s="19" t="s">
        <v>628</v>
      </c>
      <c r="D596" s="82">
        <v>19</v>
      </c>
      <c r="E596" s="82">
        <v>6</v>
      </c>
      <c r="F596" s="82">
        <v>8</v>
      </c>
      <c r="G596" s="82">
        <v>33</v>
      </c>
      <c r="L596" s="171"/>
    </row>
    <row r="597" spans="1:12" ht="19.5" customHeight="1" x14ac:dyDescent="0.35">
      <c r="A597" s="221"/>
      <c r="B597" s="79" t="s">
        <v>13</v>
      </c>
      <c r="C597" s="19" t="s">
        <v>628</v>
      </c>
      <c r="D597" s="82">
        <v>19</v>
      </c>
      <c r="E597" s="82">
        <v>12</v>
      </c>
      <c r="F597" s="82">
        <v>6</v>
      </c>
      <c r="G597" s="82">
        <v>37</v>
      </c>
    </row>
    <row r="598" spans="1:12" ht="19.5" customHeight="1" x14ac:dyDescent="0.35">
      <c r="A598" s="221"/>
      <c r="B598" s="79" t="s">
        <v>14</v>
      </c>
      <c r="C598" s="19" t="s">
        <v>628</v>
      </c>
      <c r="D598" s="82">
        <v>8</v>
      </c>
      <c r="E598" s="82">
        <v>9</v>
      </c>
      <c r="F598" s="82">
        <v>8</v>
      </c>
      <c r="G598" s="82">
        <v>25</v>
      </c>
    </row>
    <row r="599" spans="1:12" ht="19.5" customHeight="1" x14ac:dyDescent="0.35">
      <c r="A599" s="221"/>
      <c r="B599" s="79" t="s">
        <v>15</v>
      </c>
      <c r="C599" s="19" t="s">
        <v>628</v>
      </c>
      <c r="D599" s="82">
        <v>2</v>
      </c>
      <c r="E599" s="82">
        <v>3</v>
      </c>
      <c r="F599" s="82">
        <v>1</v>
      </c>
      <c r="G599" s="82">
        <v>6</v>
      </c>
    </row>
    <row r="600" spans="1:12" ht="19.5" customHeight="1" x14ac:dyDescent="0.35">
      <c r="A600" s="221"/>
      <c r="B600" s="79" t="s">
        <v>16</v>
      </c>
      <c r="C600" s="19" t="s">
        <v>628</v>
      </c>
      <c r="D600" s="82">
        <v>0</v>
      </c>
      <c r="E600" s="82">
        <v>0</v>
      </c>
      <c r="F600" s="82">
        <v>0</v>
      </c>
      <c r="G600" s="82">
        <v>0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82">
        <v>0</v>
      </c>
      <c r="E601" s="82">
        <v>0</v>
      </c>
      <c r="F601" s="82">
        <v>0</v>
      </c>
      <c r="G601" s="82" t="s">
        <v>943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>
        <v>0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628</v>
      </c>
      <c r="D603" s="83">
        <v>48</v>
      </c>
      <c r="E603" s="83">
        <v>30</v>
      </c>
      <c r="F603" s="83">
        <v>23</v>
      </c>
      <c r="G603" s="83">
        <v>101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82">
        <v>0</v>
      </c>
      <c r="E604" s="82">
        <v>0</v>
      </c>
      <c r="F604" s="82">
        <v>0</v>
      </c>
      <c r="G604" s="82" t="s">
        <v>943</v>
      </c>
    </row>
    <row r="605" spans="1:12" ht="19.5" customHeight="1" x14ac:dyDescent="0.35">
      <c r="A605" s="221"/>
      <c r="B605" s="79" t="s">
        <v>11</v>
      </c>
      <c r="C605" s="19" t="s">
        <v>628</v>
      </c>
      <c r="D605" s="82">
        <v>0</v>
      </c>
      <c r="E605" s="82">
        <v>0</v>
      </c>
      <c r="F605" s="82">
        <v>0</v>
      </c>
      <c r="G605" s="82">
        <v>0</v>
      </c>
    </row>
    <row r="606" spans="1:12" ht="19.5" customHeight="1" x14ac:dyDescent="0.35">
      <c r="A606" s="221"/>
      <c r="B606" s="79" t="s">
        <v>12</v>
      </c>
      <c r="C606" s="19" t="s">
        <v>628</v>
      </c>
      <c r="D606" s="82">
        <v>26</v>
      </c>
      <c r="E606" s="82">
        <v>9</v>
      </c>
      <c r="F606" s="82">
        <v>6</v>
      </c>
      <c r="G606" s="82">
        <v>41</v>
      </c>
    </row>
    <row r="607" spans="1:12" ht="19.5" customHeight="1" x14ac:dyDescent="0.35">
      <c r="A607" s="221"/>
      <c r="B607" s="79" t="s">
        <v>13</v>
      </c>
      <c r="C607" s="19" t="s">
        <v>628</v>
      </c>
      <c r="D607" s="82">
        <v>41</v>
      </c>
      <c r="E607" s="82">
        <v>13</v>
      </c>
      <c r="F607" s="82">
        <v>10</v>
      </c>
      <c r="G607" s="82">
        <v>64</v>
      </c>
    </row>
    <row r="608" spans="1:12" ht="19.5" customHeight="1" x14ac:dyDescent="0.35">
      <c r="A608" s="221"/>
      <c r="B608" s="79" t="s">
        <v>14</v>
      </c>
      <c r="C608" s="19" t="s">
        <v>628</v>
      </c>
      <c r="D608" s="82">
        <v>24</v>
      </c>
      <c r="E608" s="82">
        <v>6</v>
      </c>
      <c r="F608" s="82">
        <v>9</v>
      </c>
      <c r="G608" s="82">
        <v>39</v>
      </c>
    </row>
    <row r="609" spans="1:12" ht="19.5" customHeight="1" x14ac:dyDescent="0.35">
      <c r="A609" s="221"/>
      <c r="B609" s="79" t="s">
        <v>15</v>
      </c>
      <c r="C609" s="19" t="s">
        <v>628</v>
      </c>
      <c r="D609" s="82">
        <v>4</v>
      </c>
      <c r="E609" s="82">
        <v>5</v>
      </c>
      <c r="F609" s="82">
        <v>5</v>
      </c>
      <c r="G609" s="82">
        <v>14</v>
      </c>
    </row>
    <row r="610" spans="1:12" ht="19.5" customHeight="1" x14ac:dyDescent="0.35">
      <c r="A610" s="221"/>
      <c r="B610" s="79" t="s">
        <v>16</v>
      </c>
      <c r="C610" s="19" t="s">
        <v>628</v>
      </c>
      <c r="D610" s="82">
        <v>0</v>
      </c>
      <c r="E610" s="82">
        <v>0</v>
      </c>
      <c r="F610" s="82">
        <v>1</v>
      </c>
      <c r="G610" s="82">
        <v>1</v>
      </c>
    </row>
    <row r="611" spans="1:12" ht="19.5" customHeight="1" x14ac:dyDescent="0.35">
      <c r="A611" s="221"/>
      <c r="B611" s="79" t="s">
        <v>17</v>
      </c>
      <c r="C611" s="19" t="s">
        <v>110</v>
      </c>
      <c r="D611" s="82">
        <v>0</v>
      </c>
      <c r="E611" s="82">
        <v>0</v>
      </c>
      <c r="F611" s="82">
        <v>0</v>
      </c>
      <c r="G611" s="82" t="s">
        <v>943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943</v>
      </c>
    </row>
    <row r="613" spans="1:12" ht="19.5" customHeight="1" x14ac:dyDescent="0.35">
      <c r="A613" s="222"/>
      <c r="B613" s="80" t="s">
        <v>19</v>
      </c>
      <c r="C613" s="20" t="s">
        <v>628</v>
      </c>
      <c r="D613" s="83">
        <v>95</v>
      </c>
      <c r="E613" s="83">
        <v>33</v>
      </c>
      <c r="F613" s="83">
        <v>31</v>
      </c>
      <c r="G613" s="83">
        <v>159</v>
      </c>
    </row>
    <row r="614" spans="1:12" ht="19.5" customHeight="1" x14ac:dyDescent="0.35">
      <c r="A614" s="80" t="s">
        <v>21</v>
      </c>
      <c r="B614" s="81"/>
      <c r="C614" s="20" t="s">
        <v>628</v>
      </c>
      <c r="D614" s="83">
        <v>143</v>
      </c>
      <c r="E614" s="83">
        <v>63</v>
      </c>
      <c r="F614" s="83">
        <v>54</v>
      </c>
      <c r="G614" s="83">
        <v>260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2.5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986</v>
      </c>
      <c r="D1" s="22" t="s">
        <v>910</v>
      </c>
      <c r="F1" s="150" t="s">
        <v>211</v>
      </c>
      <c r="G1" s="22">
        <f>H26</f>
        <v>671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629</v>
      </c>
      <c r="D6" s="88">
        <v>1</v>
      </c>
      <c r="E6" s="88">
        <v>3</v>
      </c>
      <c r="F6" s="88">
        <v>1</v>
      </c>
      <c r="G6" s="88">
        <v>0</v>
      </c>
      <c r="H6" s="88">
        <v>4</v>
      </c>
      <c r="I6" s="89">
        <v>24.824999999999999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629</v>
      </c>
      <c r="D7" s="82">
        <v>1</v>
      </c>
      <c r="E7" s="82">
        <v>4</v>
      </c>
      <c r="F7" s="82">
        <v>2</v>
      </c>
      <c r="G7" s="82">
        <v>0</v>
      </c>
      <c r="H7" s="82">
        <v>6</v>
      </c>
      <c r="I7" s="84">
        <v>24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629</v>
      </c>
      <c r="D8" s="82">
        <v>10</v>
      </c>
      <c r="E8" s="82">
        <v>54</v>
      </c>
      <c r="F8" s="82">
        <v>40</v>
      </c>
      <c r="G8" s="82">
        <v>0</v>
      </c>
      <c r="H8" s="82">
        <v>94</v>
      </c>
      <c r="I8" s="84">
        <v>24.338297872340437</v>
      </c>
    </row>
    <row r="9" spans="1:14" ht="19.5" customHeight="1" x14ac:dyDescent="0.35">
      <c r="A9" s="221"/>
      <c r="B9" s="79" t="s">
        <v>13</v>
      </c>
      <c r="C9" s="7" t="s">
        <v>629</v>
      </c>
      <c r="D9" s="82">
        <v>3</v>
      </c>
      <c r="E9" s="82">
        <v>53</v>
      </c>
      <c r="F9" s="82">
        <v>27</v>
      </c>
      <c r="G9" s="82">
        <v>0</v>
      </c>
      <c r="H9" s="82">
        <v>80</v>
      </c>
      <c r="I9" s="84">
        <v>23.986250000000005</v>
      </c>
    </row>
    <row r="10" spans="1:14" ht="19.5" customHeight="1" x14ac:dyDescent="0.35">
      <c r="A10" s="221"/>
      <c r="B10" s="79" t="s">
        <v>14</v>
      </c>
      <c r="C10" s="7" t="s">
        <v>629</v>
      </c>
      <c r="D10" s="82">
        <v>6</v>
      </c>
      <c r="E10" s="82">
        <v>45</v>
      </c>
      <c r="F10" s="82">
        <v>18</v>
      </c>
      <c r="G10" s="82">
        <v>0</v>
      </c>
      <c r="H10" s="82">
        <v>63</v>
      </c>
      <c r="I10" s="84">
        <v>23.611111111111114</v>
      </c>
    </row>
    <row r="11" spans="1:14" ht="19.5" customHeight="1" x14ac:dyDescent="0.35">
      <c r="A11" s="221"/>
      <c r="B11" s="79" t="s">
        <v>15</v>
      </c>
      <c r="C11" s="7" t="s">
        <v>629</v>
      </c>
      <c r="D11" s="82">
        <v>1</v>
      </c>
      <c r="E11" s="82">
        <v>6</v>
      </c>
      <c r="F11" s="82">
        <v>4</v>
      </c>
      <c r="G11" s="82">
        <v>0</v>
      </c>
      <c r="H11" s="82">
        <v>10</v>
      </c>
      <c r="I11" s="84">
        <v>23.31</v>
      </c>
    </row>
    <row r="12" spans="1:14" ht="19.5" customHeight="1" x14ac:dyDescent="0.35">
      <c r="A12" s="221"/>
      <c r="B12" s="79" t="s">
        <v>16</v>
      </c>
      <c r="C12" s="7" t="s">
        <v>629</v>
      </c>
      <c r="D12" s="82">
        <v>0</v>
      </c>
      <c r="E12" s="82">
        <v>0</v>
      </c>
      <c r="F12" s="82">
        <v>4</v>
      </c>
      <c r="G12" s="82">
        <v>0</v>
      </c>
      <c r="H12" s="82">
        <v>4</v>
      </c>
      <c r="I12" s="84">
        <v>26.725000000000001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946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110</v>
      </c>
    </row>
    <row r="15" spans="1:14" ht="19.5" customHeight="1" x14ac:dyDescent="0.35">
      <c r="A15" s="222"/>
      <c r="B15" s="80" t="s">
        <v>19</v>
      </c>
      <c r="C15" s="7" t="s">
        <v>629</v>
      </c>
      <c r="D15" s="159">
        <v>22</v>
      </c>
      <c r="E15" s="159">
        <v>165</v>
      </c>
      <c r="F15" s="159">
        <v>96</v>
      </c>
      <c r="G15" s="159">
        <v>0</v>
      </c>
      <c r="H15" s="159">
        <v>261</v>
      </c>
      <c r="I15" s="160">
        <v>24.051724137931043</v>
      </c>
    </row>
    <row r="16" spans="1:14" ht="19.5" customHeight="1" x14ac:dyDescent="0.35">
      <c r="A16" s="220" t="s">
        <v>20</v>
      </c>
      <c r="B16" s="79" t="s">
        <v>10</v>
      </c>
      <c r="C16" s="7" t="s">
        <v>629</v>
      </c>
      <c r="D16" s="82">
        <v>0</v>
      </c>
      <c r="E16" s="82">
        <v>1</v>
      </c>
      <c r="F16" s="82">
        <v>0</v>
      </c>
      <c r="G16" s="82">
        <v>0</v>
      </c>
      <c r="H16" s="82">
        <v>1</v>
      </c>
      <c r="I16" s="84">
        <v>20.2</v>
      </c>
    </row>
    <row r="17" spans="1:12" ht="19.5" customHeight="1" x14ac:dyDescent="0.35">
      <c r="A17" s="221"/>
      <c r="B17" s="79" t="s">
        <v>11</v>
      </c>
      <c r="C17" s="7" t="s">
        <v>110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4" t="s">
        <v>110</v>
      </c>
    </row>
    <row r="18" spans="1:12" ht="19.5" customHeight="1" x14ac:dyDescent="0.35">
      <c r="A18" s="221"/>
      <c r="B18" s="79" t="s">
        <v>12</v>
      </c>
      <c r="C18" s="7" t="s">
        <v>629</v>
      </c>
      <c r="D18" s="82">
        <v>6</v>
      </c>
      <c r="E18" s="82">
        <v>55</v>
      </c>
      <c r="F18" s="82">
        <v>61</v>
      </c>
      <c r="G18" s="82">
        <v>0</v>
      </c>
      <c r="H18" s="82">
        <v>116</v>
      </c>
      <c r="I18" s="84">
        <v>25.900862068965509</v>
      </c>
    </row>
    <row r="19" spans="1:12" ht="19.5" customHeight="1" x14ac:dyDescent="0.35">
      <c r="A19" s="221"/>
      <c r="B19" s="79" t="s">
        <v>13</v>
      </c>
      <c r="C19" s="7" t="s">
        <v>629</v>
      </c>
      <c r="D19" s="82">
        <v>20</v>
      </c>
      <c r="E19" s="82">
        <v>84</v>
      </c>
      <c r="F19" s="82">
        <v>65</v>
      </c>
      <c r="G19" s="82">
        <v>0</v>
      </c>
      <c r="H19" s="82">
        <v>149</v>
      </c>
      <c r="I19" s="84">
        <v>24.75704697986577</v>
      </c>
    </row>
    <row r="20" spans="1:12" ht="19.5" customHeight="1" x14ac:dyDescent="0.35">
      <c r="A20" s="221"/>
      <c r="B20" s="79" t="s">
        <v>14</v>
      </c>
      <c r="C20" s="7" t="s">
        <v>629</v>
      </c>
      <c r="D20" s="82">
        <v>17</v>
      </c>
      <c r="E20" s="82">
        <v>67</v>
      </c>
      <c r="F20" s="82">
        <v>36</v>
      </c>
      <c r="G20" s="82">
        <v>0</v>
      </c>
      <c r="H20" s="82">
        <v>103</v>
      </c>
      <c r="I20" s="84">
        <v>23.837864077669909</v>
      </c>
    </row>
    <row r="21" spans="1:12" ht="19.5" customHeight="1" x14ac:dyDescent="0.35">
      <c r="A21" s="221"/>
      <c r="B21" s="79" t="s">
        <v>15</v>
      </c>
      <c r="C21" s="7" t="s">
        <v>629</v>
      </c>
      <c r="D21" s="82">
        <v>4</v>
      </c>
      <c r="E21" s="82">
        <v>25</v>
      </c>
      <c r="F21" s="82">
        <v>10</v>
      </c>
      <c r="G21" s="82">
        <v>0</v>
      </c>
      <c r="H21" s="82">
        <v>35</v>
      </c>
      <c r="I21" s="84">
        <v>23.362857142857145</v>
      </c>
    </row>
    <row r="22" spans="1:12" ht="19.5" customHeight="1" x14ac:dyDescent="0.35">
      <c r="A22" s="221"/>
      <c r="B22" s="79" t="s">
        <v>16</v>
      </c>
      <c r="C22" s="7" t="s">
        <v>629</v>
      </c>
      <c r="D22" s="82">
        <v>2</v>
      </c>
      <c r="E22" s="82">
        <v>5</v>
      </c>
      <c r="F22" s="82">
        <v>0</v>
      </c>
      <c r="G22" s="82">
        <v>0</v>
      </c>
      <c r="H22" s="82">
        <v>5</v>
      </c>
      <c r="I22" s="84">
        <v>22.18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110</v>
      </c>
      <c r="D23" s="82">
        <v>0</v>
      </c>
      <c r="E23" s="82">
        <v>0</v>
      </c>
      <c r="F23" s="82">
        <v>1</v>
      </c>
      <c r="G23" s="82">
        <v>0</v>
      </c>
      <c r="H23" s="82">
        <v>1</v>
      </c>
      <c r="I23" s="84">
        <v>25.1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629</v>
      </c>
      <c r="D25" s="83">
        <v>49</v>
      </c>
      <c r="E25" s="83">
        <v>237</v>
      </c>
      <c r="F25" s="83">
        <v>173</v>
      </c>
      <c r="G25" s="83">
        <v>0</v>
      </c>
      <c r="H25" s="83">
        <v>410</v>
      </c>
      <c r="I25" s="85">
        <v>24.689024390243901</v>
      </c>
    </row>
    <row r="26" spans="1:12" ht="19.5" customHeight="1" x14ac:dyDescent="0.35">
      <c r="A26" s="80" t="s">
        <v>21</v>
      </c>
      <c r="B26" s="81"/>
      <c r="C26" s="9" t="s">
        <v>629</v>
      </c>
      <c r="D26" s="83">
        <v>71</v>
      </c>
      <c r="E26" s="83">
        <v>402</v>
      </c>
      <c r="F26" s="83">
        <v>269</v>
      </c>
      <c r="G26" s="83">
        <v>0</v>
      </c>
      <c r="H26" s="83">
        <v>671</v>
      </c>
      <c r="I26" s="85">
        <v>24.441132637853954</v>
      </c>
    </row>
    <row r="27" spans="1:12" ht="19.5" customHeight="1" x14ac:dyDescent="0.15">
      <c r="C27" s="97"/>
    </row>
    <row r="28" spans="1:12" ht="19.5" customHeight="1" x14ac:dyDescent="0.15">
      <c r="C28" s="97"/>
    </row>
    <row r="29" spans="1:12" ht="19.5" customHeight="1" x14ac:dyDescent="0.15">
      <c r="C29" s="97"/>
    </row>
    <row r="30" spans="1:12" ht="19.5" customHeight="1" x14ac:dyDescent="0.15">
      <c r="C30" s="97"/>
    </row>
    <row r="31" spans="1:12" ht="19.5" customHeight="1" x14ac:dyDescent="0.15">
      <c r="C31" s="97"/>
    </row>
    <row r="32" spans="1:12" ht="19.5" customHeight="1" x14ac:dyDescent="0.15">
      <c r="A32" s="22" t="s">
        <v>65</v>
      </c>
      <c r="C32" s="97"/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98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99" t="s">
        <v>630</v>
      </c>
      <c r="D34" s="82">
        <v>2</v>
      </c>
      <c r="E34" s="82">
        <v>2</v>
      </c>
      <c r="F34" s="82">
        <v>0</v>
      </c>
      <c r="G34" s="82">
        <v>4</v>
      </c>
      <c r="H34" s="84">
        <v>85.550000000000011</v>
      </c>
      <c r="L34" s="170"/>
    </row>
    <row r="35" spans="1:12" ht="19.5" customHeight="1" x14ac:dyDescent="0.35">
      <c r="A35" s="221"/>
      <c r="B35" s="79" t="s">
        <v>11</v>
      </c>
      <c r="C35" s="99" t="s">
        <v>630</v>
      </c>
      <c r="D35" s="82">
        <v>4</v>
      </c>
      <c r="E35" s="82">
        <v>2</v>
      </c>
      <c r="F35" s="82">
        <v>0</v>
      </c>
      <c r="G35" s="82">
        <v>6</v>
      </c>
      <c r="H35" s="84">
        <v>84.13333333333334</v>
      </c>
      <c r="L35" s="170"/>
    </row>
    <row r="36" spans="1:12" ht="19.5" customHeight="1" x14ac:dyDescent="0.35">
      <c r="A36" s="221"/>
      <c r="B36" s="79" t="s">
        <v>12</v>
      </c>
      <c r="C36" s="99" t="s">
        <v>630</v>
      </c>
      <c r="D36" s="82">
        <v>37</v>
      </c>
      <c r="E36" s="82">
        <v>57</v>
      </c>
      <c r="F36" s="82">
        <v>0</v>
      </c>
      <c r="G36" s="82">
        <v>94</v>
      </c>
      <c r="H36" s="84">
        <v>87.178723404255308</v>
      </c>
      <c r="L36" s="171"/>
    </row>
    <row r="37" spans="1:12" ht="19.5" customHeight="1" x14ac:dyDescent="0.35">
      <c r="A37" s="221"/>
      <c r="B37" s="79" t="s">
        <v>13</v>
      </c>
      <c r="C37" s="99" t="s">
        <v>630</v>
      </c>
      <c r="D37" s="82">
        <v>32</v>
      </c>
      <c r="E37" s="82">
        <v>48</v>
      </c>
      <c r="F37" s="82">
        <v>0</v>
      </c>
      <c r="G37" s="82">
        <v>80</v>
      </c>
      <c r="H37" s="84">
        <v>86.90124999999999</v>
      </c>
    </row>
    <row r="38" spans="1:12" ht="19.5" customHeight="1" x14ac:dyDescent="0.35">
      <c r="A38" s="221"/>
      <c r="B38" s="79" t="s">
        <v>14</v>
      </c>
      <c r="C38" s="99" t="s">
        <v>630</v>
      </c>
      <c r="D38" s="82">
        <v>22</v>
      </c>
      <c r="E38" s="82">
        <v>41</v>
      </c>
      <c r="F38" s="82">
        <v>0</v>
      </c>
      <c r="G38" s="82">
        <v>63</v>
      </c>
      <c r="H38" s="84">
        <v>86.788888888888906</v>
      </c>
    </row>
    <row r="39" spans="1:12" ht="19.5" customHeight="1" x14ac:dyDescent="0.35">
      <c r="A39" s="221"/>
      <c r="B39" s="79" t="s">
        <v>15</v>
      </c>
      <c r="C39" s="99" t="s">
        <v>630</v>
      </c>
      <c r="D39" s="82">
        <v>6</v>
      </c>
      <c r="E39" s="82">
        <v>4</v>
      </c>
      <c r="F39" s="82">
        <v>0</v>
      </c>
      <c r="G39" s="82">
        <v>10</v>
      </c>
      <c r="H39" s="84">
        <v>83.570000000000007</v>
      </c>
    </row>
    <row r="40" spans="1:12" ht="19.5" customHeight="1" x14ac:dyDescent="0.35">
      <c r="A40" s="221"/>
      <c r="B40" s="79" t="s">
        <v>16</v>
      </c>
      <c r="C40" s="99" t="s">
        <v>630</v>
      </c>
      <c r="D40" s="82">
        <v>0</v>
      </c>
      <c r="E40" s="82">
        <v>4</v>
      </c>
      <c r="F40" s="82">
        <v>0</v>
      </c>
      <c r="G40" s="82">
        <v>4</v>
      </c>
      <c r="H40" s="84">
        <v>97.625</v>
      </c>
    </row>
    <row r="41" spans="1:12" ht="19.5" customHeight="1" x14ac:dyDescent="0.35">
      <c r="A41" s="221"/>
      <c r="B41" s="79" t="s">
        <v>17</v>
      </c>
      <c r="C41" s="99" t="s">
        <v>110</v>
      </c>
      <c r="D41" s="82">
        <v>0</v>
      </c>
      <c r="E41" s="82">
        <v>0</v>
      </c>
      <c r="F41" s="82">
        <v>0</v>
      </c>
      <c r="G41" s="82">
        <v>0</v>
      </c>
      <c r="H41" s="84" t="s">
        <v>946</v>
      </c>
    </row>
    <row r="42" spans="1:12" ht="19.5" customHeight="1" x14ac:dyDescent="0.35">
      <c r="A42" s="221"/>
      <c r="B42" s="79" t="s">
        <v>18</v>
      </c>
      <c r="C42" s="99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946</v>
      </c>
      <c r="L42" s="28" t="s">
        <v>86</v>
      </c>
    </row>
    <row r="43" spans="1:12" ht="19.5" customHeight="1" x14ac:dyDescent="0.35">
      <c r="A43" s="222"/>
      <c r="B43" s="80" t="s">
        <v>19</v>
      </c>
      <c r="C43" s="99" t="s">
        <v>630</v>
      </c>
      <c r="D43" s="159">
        <v>103</v>
      </c>
      <c r="E43" s="159">
        <v>158</v>
      </c>
      <c r="F43" s="159">
        <v>0</v>
      </c>
      <c r="G43" s="159">
        <v>261</v>
      </c>
      <c r="H43" s="160">
        <v>86.926436781609198</v>
      </c>
    </row>
    <row r="44" spans="1:12" ht="19.5" customHeight="1" x14ac:dyDescent="0.35">
      <c r="A44" s="220" t="s">
        <v>20</v>
      </c>
      <c r="B44" s="79" t="s">
        <v>10</v>
      </c>
      <c r="C44" s="99" t="s">
        <v>630</v>
      </c>
      <c r="D44" s="82">
        <v>1</v>
      </c>
      <c r="E44" s="82">
        <v>0</v>
      </c>
      <c r="F44" s="82">
        <v>0</v>
      </c>
      <c r="G44" s="82">
        <v>1</v>
      </c>
      <c r="H44" s="84">
        <v>80.5</v>
      </c>
    </row>
    <row r="45" spans="1:12" ht="19.5" customHeight="1" x14ac:dyDescent="0.35">
      <c r="A45" s="221"/>
      <c r="B45" s="79" t="s">
        <v>11</v>
      </c>
      <c r="C45" s="99" t="s">
        <v>110</v>
      </c>
      <c r="D45" s="82">
        <v>0</v>
      </c>
      <c r="E45" s="82">
        <v>0</v>
      </c>
      <c r="F45" s="82">
        <v>0</v>
      </c>
      <c r="G45" s="82">
        <v>0</v>
      </c>
      <c r="H45" s="84" t="s">
        <v>110</v>
      </c>
    </row>
    <row r="46" spans="1:12" ht="19.5" customHeight="1" x14ac:dyDescent="0.35">
      <c r="A46" s="221"/>
      <c r="B46" s="79" t="s">
        <v>12</v>
      </c>
      <c r="C46" s="99" t="s">
        <v>630</v>
      </c>
      <c r="D46" s="82">
        <v>67</v>
      </c>
      <c r="E46" s="82">
        <v>49</v>
      </c>
      <c r="F46" s="82">
        <v>0</v>
      </c>
      <c r="G46" s="82">
        <v>116</v>
      </c>
      <c r="H46" s="84">
        <v>88.813793103448305</v>
      </c>
    </row>
    <row r="47" spans="1:12" ht="19.5" customHeight="1" x14ac:dyDescent="0.35">
      <c r="A47" s="221"/>
      <c r="B47" s="79" t="s">
        <v>13</v>
      </c>
      <c r="C47" s="99" t="s">
        <v>630</v>
      </c>
      <c r="D47" s="82">
        <v>83</v>
      </c>
      <c r="E47" s="82">
        <v>65</v>
      </c>
      <c r="F47" s="82">
        <v>1</v>
      </c>
      <c r="G47" s="82">
        <v>149</v>
      </c>
      <c r="H47" s="84">
        <v>87.71621621621621</v>
      </c>
    </row>
    <row r="48" spans="1:12" ht="19.5" customHeight="1" x14ac:dyDescent="0.35">
      <c r="A48" s="221"/>
      <c r="B48" s="79" t="s">
        <v>14</v>
      </c>
      <c r="C48" s="7" t="s">
        <v>630</v>
      </c>
      <c r="D48" s="82">
        <v>71</v>
      </c>
      <c r="E48" s="82">
        <v>32</v>
      </c>
      <c r="F48" s="82">
        <v>0</v>
      </c>
      <c r="G48" s="82">
        <v>103</v>
      </c>
      <c r="H48" s="84">
        <v>85.152427184465992</v>
      </c>
    </row>
    <row r="49" spans="1:12" ht="19.5" customHeight="1" x14ac:dyDescent="0.35">
      <c r="A49" s="221"/>
      <c r="B49" s="79" t="s">
        <v>15</v>
      </c>
      <c r="C49" s="7" t="s">
        <v>630</v>
      </c>
      <c r="D49" s="82">
        <v>25</v>
      </c>
      <c r="E49" s="82">
        <v>9</v>
      </c>
      <c r="F49" s="82">
        <v>1</v>
      </c>
      <c r="G49" s="82">
        <v>35</v>
      </c>
      <c r="H49" s="84">
        <v>84.967647058823516</v>
      </c>
    </row>
    <row r="50" spans="1:12" ht="19.5" customHeight="1" x14ac:dyDescent="0.35">
      <c r="A50" s="221"/>
      <c r="B50" s="79" t="s">
        <v>16</v>
      </c>
      <c r="C50" s="7" t="s">
        <v>630</v>
      </c>
      <c r="D50" s="82">
        <v>5</v>
      </c>
      <c r="E50" s="82">
        <v>0</v>
      </c>
      <c r="F50" s="82">
        <v>0</v>
      </c>
      <c r="G50" s="82">
        <v>5</v>
      </c>
      <c r="H50" s="84">
        <v>80.3</v>
      </c>
    </row>
    <row r="51" spans="1:12" ht="19.5" customHeight="1" x14ac:dyDescent="0.35">
      <c r="A51" s="221"/>
      <c r="B51" s="79" t="s">
        <v>17</v>
      </c>
      <c r="C51" s="7" t="s">
        <v>110</v>
      </c>
      <c r="D51" s="82">
        <v>0</v>
      </c>
      <c r="E51" s="82">
        <v>1</v>
      </c>
      <c r="F51" s="82">
        <v>0</v>
      </c>
      <c r="G51" s="82">
        <v>1</v>
      </c>
      <c r="H51" s="84">
        <v>100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630</v>
      </c>
      <c r="D53" s="159">
        <v>252</v>
      </c>
      <c r="E53" s="159">
        <v>156</v>
      </c>
      <c r="F53" s="159">
        <v>2</v>
      </c>
      <c r="G53" s="159">
        <v>410</v>
      </c>
      <c r="H53" s="160">
        <v>87.07352941176471</v>
      </c>
    </row>
    <row r="54" spans="1:12" ht="19.5" customHeight="1" x14ac:dyDescent="0.35">
      <c r="A54" s="80" t="s">
        <v>21</v>
      </c>
      <c r="B54" s="81"/>
      <c r="C54" s="9" t="s">
        <v>630</v>
      </c>
      <c r="D54" s="83">
        <v>355</v>
      </c>
      <c r="E54" s="83">
        <v>314</v>
      </c>
      <c r="F54" s="83">
        <v>2</v>
      </c>
      <c r="G54" s="83">
        <v>671</v>
      </c>
      <c r="H54" s="85">
        <v>87.016143497757838</v>
      </c>
    </row>
    <row r="55" spans="1:12" ht="19.5" customHeight="1" x14ac:dyDescent="0.35">
      <c r="A55" s="4"/>
      <c r="B55" s="10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10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10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10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B59" s="101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B60" s="101"/>
      <c r="J60" s="27" t="s">
        <v>90</v>
      </c>
      <c r="K60" s="28"/>
    </row>
    <row r="61" spans="1:12" ht="41.25" customHeight="1" x14ac:dyDescent="0.15">
      <c r="A61" s="71" t="s">
        <v>0</v>
      </c>
      <c r="B61" s="98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102" t="s">
        <v>10</v>
      </c>
      <c r="C62" s="7" t="s">
        <v>631</v>
      </c>
      <c r="D62" s="82">
        <v>2</v>
      </c>
      <c r="E62" s="82">
        <v>1</v>
      </c>
      <c r="F62" s="82">
        <v>1</v>
      </c>
      <c r="G62" s="82">
        <v>0</v>
      </c>
      <c r="H62" s="82">
        <v>4</v>
      </c>
      <c r="I62" s="84">
        <v>129</v>
      </c>
      <c r="L62" s="170"/>
    </row>
    <row r="63" spans="1:12" ht="19.5" customHeight="1" x14ac:dyDescent="0.35">
      <c r="A63" s="221"/>
      <c r="B63" s="102" t="s">
        <v>11</v>
      </c>
      <c r="C63" s="7" t="s">
        <v>631</v>
      </c>
      <c r="D63" s="82">
        <v>4</v>
      </c>
      <c r="E63" s="82">
        <v>0</v>
      </c>
      <c r="F63" s="82">
        <v>2</v>
      </c>
      <c r="G63" s="82">
        <v>0</v>
      </c>
      <c r="H63" s="82">
        <v>6</v>
      </c>
      <c r="I63" s="84">
        <v>128.66666666666666</v>
      </c>
      <c r="L63" s="170"/>
    </row>
    <row r="64" spans="1:12" ht="19.5" customHeight="1" x14ac:dyDescent="0.35">
      <c r="A64" s="221"/>
      <c r="B64" s="102" t="s">
        <v>12</v>
      </c>
      <c r="C64" s="7" t="s">
        <v>631</v>
      </c>
      <c r="D64" s="82">
        <v>26</v>
      </c>
      <c r="E64" s="82">
        <v>31</v>
      </c>
      <c r="F64" s="82">
        <v>37</v>
      </c>
      <c r="G64" s="82">
        <v>0</v>
      </c>
      <c r="H64" s="82">
        <v>94</v>
      </c>
      <c r="I64" s="84">
        <v>134.95744680851064</v>
      </c>
      <c r="L64" s="171"/>
    </row>
    <row r="65" spans="1:12" ht="19.5" customHeight="1" x14ac:dyDescent="0.35">
      <c r="A65" s="221"/>
      <c r="B65" s="102" t="s">
        <v>13</v>
      </c>
      <c r="C65" s="7" t="s">
        <v>631</v>
      </c>
      <c r="D65" s="82">
        <v>26</v>
      </c>
      <c r="E65" s="82">
        <v>20</v>
      </c>
      <c r="F65" s="82">
        <v>34</v>
      </c>
      <c r="G65" s="82">
        <v>0</v>
      </c>
      <c r="H65" s="82">
        <v>80</v>
      </c>
      <c r="I65" s="84">
        <v>138.27500000000001</v>
      </c>
    </row>
    <row r="66" spans="1:12" ht="19.5" customHeight="1" x14ac:dyDescent="0.35">
      <c r="A66" s="221"/>
      <c r="B66" s="102" t="s">
        <v>14</v>
      </c>
      <c r="C66" s="7" t="s">
        <v>631</v>
      </c>
      <c r="D66" s="82">
        <v>27</v>
      </c>
      <c r="E66" s="82">
        <v>16</v>
      </c>
      <c r="F66" s="82">
        <v>20</v>
      </c>
      <c r="G66" s="82">
        <v>0</v>
      </c>
      <c r="H66" s="82">
        <v>63</v>
      </c>
      <c r="I66" s="84">
        <v>132.76190476190476</v>
      </c>
    </row>
    <row r="67" spans="1:12" ht="19.5" customHeight="1" x14ac:dyDescent="0.35">
      <c r="A67" s="221"/>
      <c r="B67" s="102" t="s">
        <v>15</v>
      </c>
      <c r="C67" s="7" t="s">
        <v>631</v>
      </c>
      <c r="D67" s="82">
        <v>3</v>
      </c>
      <c r="E67" s="82">
        <v>3</v>
      </c>
      <c r="F67" s="82">
        <v>4</v>
      </c>
      <c r="G67" s="82">
        <v>0</v>
      </c>
      <c r="H67" s="82">
        <v>10</v>
      </c>
      <c r="I67" s="84">
        <v>135</v>
      </c>
    </row>
    <row r="68" spans="1:12" ht="19.5" customHeight="1" x14ac:dyDescent="0.35">
      <c r="A68" s="221"/>
      <c r="B68" s="102" t="s">
        <v>16</v>
      </c>
      <c r="C68" s="7" t="s">
        <v>631</v>
      </c>
      <c r="D68" s="82">
        <v>2</v>
      </c>
      <c r="E68" s="82">
        <v>0</v>
      </c>
      <c r="F68" s="82">
        <v>2</v>
      </c>
      <c r="G68" s="82">
        <v>0</v>
      </c>
      <c r="H68" s="82">
        <v>4</v>
      </c>
      <c r="I68" s="84">
        <v>133.75</v>
      </c>
    </row>
    <row r="69" spans="1:12" ht="19.5" customHeight="1" x14ac:dyDescent="0.35">
      <c r="A69" s="221"/>
      <c r="B69" s="102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946</v>
      </c>
    </row>
    <row r="70" spans="1:12" ht="19.5" customHeight="1" x14ac:dyDescent="0.35">
      <c r="A70" s="221"/>
      <c r="B70" s="102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947</v>
      </c>
      <c r="L70" s="28" t="s">
        <v>86</v>
      </c>
    </row>
    <row r="71" spans="1:12" ht="19.5" customHeight="1" x14ac:dyDescent="0.35">
      <c r="A71" s="222"/>
      <c r="B71" s="103" t="s">
        <v>19</v>
      </c>
      <c r="C71" s="7" t="s">
        <v>631</v>
      </c>
      <c r="D71" s="159">
        <v>90</v>
      </c>
      <c r="E71" s="159">
        <v>71</v>
      </c>
      <c r="F71" s="159">
        <v>100</v>
      </c>
      <c r="G71" s="159">
        <v>0</v>
      </c>
      <c r="H71" s="159">
        <v>261</v>
      </c>
      <c r="I71" s="160">
        <v>135.19157088122606</v>
      </c>
    </row>
    <row r="72" spans="1:12" ht="19.5" customHeight="1" x14ac:dyDescent="0.35">
      <c r="A72" s="220" t="s">
        <v>20</v>
      </c>
      <c r="B72" s="102" t="s">
        <v>10</v>
      </c>
      <c r="C72" s="7" t="s">
        <v>631</v>
      </c>
      <c r="D72" s="82">
        <v>1</v>
      </c>
      <c r="E72" s="82">
        <v>0</v>
      </c>
      <c r="F72" s="82">
        <v>0</v>
      </c>
      <c r="G72" s="82">
        <v>0</v>
      </c>
      <c r="H72" s="82">
        <v>1</v>
      </c>
      <c r="I72" s="84">
        <v>110</v>
      </c>
    </row>
    <row r="73" spans="1:12" ht="19.5" customHeight="1" x14ac:dyDescent="0.35">
      <c r="A73" s="221"/>
      <c r="B73" s="102" t="s">
        <v>11</v>
      </c>
      <c r="C73" s="7" t="s">
        <v>110</v>
      </c>
      <c r="D73" s="82">
        <v>0</v>
      </c>
      <c r="E73" s="82">
        <v>0</v>
      </c>
      <c r="F73" s="82">
        <v>0</v>
      </c>
      <c r="G73" s="82">
        <v>0</v>
      </c>
      <c r="H73" s="82">
        <v>0</v>
      </c>
      <c r="I73" s="84" t="s">
        <v>110</v>
      </c>
    </row>
    <row r="74" spans="1:12" ht="19.5" customHeight="1" x14ac:dyDescent="0.35">
      <c r="A74" s="221"/>
      <c r="B74" s="102" t="s">
        <v>12</v>
      </c>
      <c r="C74" s="7" t="s">
        <v>631</v>
      </c>
      <c r="D74" s="82">
        <v>51</v>
      </c>
      <c r="E74" s="82">
        <v>32</v>
      </c>
      <c r="F74" s="82">
        <v>33</v>
      </c>
      <c r="G74" s="82">
        <v>0</v>
      </c>
      <c r="H74" s="82">
        <v>116</v>
      </c>
      <c r="I74" s="84">
        <v>131.08620689655172</v>
      </c>
    </row>
    <row r="75" spans="1:12" ht="19.5" customHeight="1" x14ac:dyDescent="0.35">
      <c r="A75" s="221"/>
      <c r="B75" s="102" t="s">
        <v>13</v>
      </c>
      <c r="C75" s="7" t="s">
        <v>631</v>
      </c>
      <c r="D75" s="82">
        <v>55</v>
      </c>
      <c r="E75" s="82">
        <v>35</v>
      </c>
      <c r="F75" s="82">
        <v>59</v>
      </c>
      <c r="G75" s="82">
        <v>0</v>
      </c>
      <c r="H75" s="82">
        <v>149</v>
      </c>
      <c r="I75" s="84">
        <v>134.91275167785236</v>
      </c>
    </row>
    <row r="76" spans="1:12" ht="19.5" customHeight="1" x14ac:dyDescent="0.35">
      <c r="A76" s="221"/>
      <c r="B76" s="79" t="s">
        <v>14</v>
      </c>
      <c r="C76" s="7" t="s">
        <v>631</v>
      </c>
      <c r="D76" s="82">
        <v>38</v>
      </c>
      <c r="E76" s="82">
        <v>26</v>
      </c>
      <c r="F76" s="82">
        <v>39</v>
      </c>
      <c r="G76" s="82">
        <v>0</v>
      </c>
      <c r="H76" s="82">
        <v>103</v>
      </c>
      <c r="I76" s="84">
        <v>132.55339805825244</v>
      </c>
    </row>
    <row r="77" spans="1:12" ht="19.5" customHeight="1" x14ac:dyDescent="0.35">
      <c r="A77" s="221"/>
      <c r="B77" s="79" t="s">
        <v>15</v>
      </c>
      <c r="C77" s="7" t="s">
        <v>631</v>
      </c>
      <c r="D77" s="82">
        <v>12</v>
      </c>
      <c r="E77" s="82">
        <v>14</v>
      </c>
      <c r="F77" s="82">
        <v>9</v>
      </c>
      <c r="G77" s="82">
        <v>0</v>
      </c>
      <c r="H77" s="82">
        <v>35</v>
      </c>
      <c r="I77" s="84">
        <v>132.77142857142857</v>
      </c>
    </row>
    <row r="78" spans="1:12" ht="19.5" customHeight="1" x14ac:dyDescent="0.35">
      <c r="A78" s="221"/>
      <c r="B78" s="79" t="s">
        <v>16</v>
      </c>
      <c r="C78" s="7" t="s">
        <v>631</v>
      </c>
      <c r="D78" s="82">
        <v>2</v>
      </c>
      <c r="E78" s="82">
        <v>1</v>
      </c>
      <c r="F78" s="82">
        <v>2</v>
      </c>
      <c r="G78" s="82">
        <v>0</v>
      </c>
      <c r="H78" s="82">
        <v>5</v>
      </c>
      <c r="I78" s="84">
        <v>136.19999999999999</v>
      </c>
    </row>
    <row r="79" spans="1:12" ht="19.5" customHeight="1" x14ac:dyDescent="0.35">
      <c r="A79" s="221"/>
      <c r="B79" s="79" t="s">
        <v>17</v>
      </c>
      <c r="C79" s="7" t="s">
        <v>110</v>
      </c>
      <c r="D79" s="82">
        <v>0</v>
      </c>
      <c r="E79" s="82">
        <v>0</v>
      </c>
      <c r="F79" s="82">
        <v>1</v>
      </c>
      <c r="G79" s="82">
        <v>0</v>
      </c>
      <c r="H79" s="82">
        <v>1</v>
      </c>
      <c r="I79" s="84">
        <v>172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631</v>
      </c>
      <c r="D81" s="159">
        <v>159</v>
      </c>
      <c r="E81" s="159">
        <v>108</v>
      </c>
      <c r="F81" s="159">
        <v>143</v>
      </c>
      <c r="G81" s="159">
        <v>0</v>
      </c>
      <c r="H81" s="159">
        <v>410</v>
      </c>
      <c r="I81" s="160">
        <v>133.1</v>
      </c>
    </row>
    <row r="82" spans="1:12" ht="19.5" customHeight="1" x14ac:dyDescent="0.35">
      <c r="A82" s="80" t="s">
        <v>21</v>
      </c>
      <c r="B82" s="81"/>
      <c r="C82" s="20" t="s">
        <v>631</v>
      </c>
      <c r="D82" s="83">
        <v>249</v>
      </c>
      <c r="E82" s="83">
        <v>179</v>
      </c>
      <c r="F82" s="83">
        <v>243</v>
      </c>
      <c r="G82" s="83">
        <v>0</v>
      </c>
      <c r="H82" s="83">
        <v>671</v>
      </c>
      <c r="I82" s="85">
        <v>133.91356184798806</v>
      </c>
    </row>
    <row r="83" spans="1:12" ht="19.5" customHeight="1" x14ac:dyDescent="0.15">
      <c r="C83" s="97"/>
    </row>
    <row r="84" spans="1:12" ht="19.5" customHeight="1" x14ac:dyDescent="0.15">
      <c r="C84" s="97"/>
    </row>
    <row r="85" spans="1:12" ht="19.5" customHeight="1" x14ac:dyDescent="0.15">
      <c r="C85" s="97"/>
    </row>
    <row r="86" spans="1:12" ht="19.5" customHeight="1" x14ac:dyDescent="0.15">
      <c r="C86" s="97"/>
    </row>
    <row r="87" spans="1:12" s="28" customFormat="1" ht="19.5" customHeight="1" x14ac:dyDescent="0.15">
      <c r="A87" s="22"/>
      <c r="C87" s="97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C88" s="97"/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98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99" t="s">
        <v>632</v>
      </c>
      <c r="D90" s="82">
        <v>4</v>
      </c>
      <c r="E90" s="82">
        <v>0</v>
      </c>
      <c r="F90" s="82">
        <v>0</v>
      </c>
      <c r="G90" s="82">
        <v>0</v>
      </c>
      <c r="H90" s="82">
        <v>4</v>
      </c>
      <c r="I90" s="84">
        <v>69</v>
      </c>
      <c r="L90" s="170"/>
    </row>
    <row r="91" spans="1:12" ht="19.5" customHeight="1" x14ac:dyDescent="0.35">
      <c r="A91" s="221"/>
      <c r="B91" s="79" t="s">
        <v>11</v>
      </c>
      <c r="C91" s="99" t="s">
        <v>632</v>
      </c>
      <c r="D91" s="82">
        <v>6</v>
      </c>
      <c r="E91" s="82">
        <v>0</v>
      </c>
      <c r="F91" s="82">
        <v>0</v>
      </c>
      <c r="G91" s="82">
        <v>0</v>
      </c>
      <c r="H91" s="82">
        <v>6</v>
      </c>
      <c r="I91" s="84">
        <v>74.333333333333329</v>
      </c>
      <c r="L91" s="170"/>
    </row>
    <row r="92" spans="1:12" ht="19.5" customHeight="1" x14ac:dyDescent="0.35">
      <c r="A92" s="221"/>
      <c r="B92" s="79" t="s">
        <v>12</v>
      </c>
      <c r="C92" s="99" t="s">
        <v>632</v>
      </c>
      <c r="D92" s="82">
        <v>86</v>
      </c>
      <c r="E92" s="82">
        <v>3</v>
      </c>
      <c r="F92" s="82">
        <v>5</v>
      </c>
      <c r="G92" s="82">
        <v>0</v>
      </c>
      <c r="H92" s="82">
        <v>94</v>
      </c>
      <c r="I92" s="84">
        <v>71.893617021276597</v>
      </c>
      <c r="L92" s="171"/>
    </row>
    <row r="93" spans="1:12" ht="19.5" customHeight="1" x14ac:dyDescent="0.35">
      <c r="A93" s="221"/>
      <c r="B93" s="79" t="s">
        <v>13</v>
      </c>
      <c r="C93" s="99" t="s">
        <v>632</v>
      </c>
      <c r="D93" s="82">
        <v>78</v>
      </c>
      <c r="E93" s="82">
        <v>2</v>
      </c>
      <c r="F93" s="82">
        <v>0</v>
      </c>
      <c r="G93" s="82">
        <v>0</v>
      </c>
      <c r="H93" s="82">
        <v>80</v>
      </c>
      <c r="I93" s="84">
        <v>70.462500000000006</v>
      </c>
    </row>
    <row r="94" spans="1:12" ht="19.5" customHeight="1" x14ac:dyDescent="0.35">
      <c r="A94" s="221"/>
      <c r="B94" s="79" t="s">
        <v>14</v>
      </c>
      <c r="C94" s="99" t="s">
        <v>632</v>
      </c>
      <c r="D94" s="82">
        <v>58</v>
      </c>
      <c r="E94" s="82">
        <v>4</v>
      </c>
      <c r="F94" s="82">
        <v>1</v>
      </c>
      <c r="G94" s="82">
        <v>0</v>
      </c>
      <c r="H94" s="82">
        <v>63</v>
      </c>
      <c r="I94" s="84">
        <v>69.888888888888886</v>
      </c>
    </row>
    <row r="95" spans="1:12" ht="19.5" customHeight="1" x14ac:dyDescent="0.35">
      <c r="A95" s="221"/>
      <c r="B95" s="79" t="s">
        <v>15</v>
      </c>
      <c r="C95" s="99" t="s">
        <v>632</v>
      </c>
      <c r="D95" s="82">
        <v>10</v>
      </c>
      <c r="E95" s="82">
        <v>0</v>
      </c>
      <c r="F95" s="82">
        <v>0</v>
      </c>
      <c r="G95" s="82">
        <v>0</v>
      </c>
      <c r="H95" s="82">
        <v>10</v>
      </c>
      <c r="I95" s="84">
        <v>65.3</v>
      </c>
    </row>
    <row r="96" spans="1:12" ht="19.5" customHeight="1" x14ac:dyDescent="0.35">
      <c r="A96" s="221"/>
      <c r="B96" s="79" t="s">
        <v>16</v>
      </c>
      <c r="C96" s="99" t="s">
        <v>632</v>
      </c>
      <c r="D96" s="82">
        <v>4</v>
      </c>
      <c r="E96" s="82">
        <v>0</v>
      </c>
      <c r="F96" s="82">
        <v>0</v>
      </c>
      <c r="G96" s="82">
        <v>0</v>
      </c>
      <c r="H96" s="82">
        <v>4</v>
      </c>
      <c r="I96" s="84">
        <v>66.75</v>
      </c>
    </row>
    <row r="97" spans="1:12" ht="19.5" customHeight="1" x14ac:dyDescent="0.35">
      <c r="A97" s="221"/>
      <c r="B97" s="79" t="s">
        <v>17</v>
      </c>
      <c r="C97" s="99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946</v>
      </c>
    </row>
    <row r="98" spans="1:12" ht="19.5" customHeight="1" x14ac:dyDescent="0.35">
      <c r="A98" s="221"/>
      <c r="B98" s="79" t="s">
        <v>18</v>
      </c>
      <c r="C98" s="99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946</v>
      </c>
      <c r="L98" s="28" t="s">
        <v>86</v>
      </c>
    </row>
    <row r="99" spans="1:12" ht="19.5" customHeight="1" x14ac:dyDescent="0.35">
      <c r="A99" s="222"/>
      <c r="B99" s="80" t="s">
        <v>19</v>
      </c>
      <c r="C99" s="99" t="s">
        <v>632</v>
      </c>
      <c r="D99" s="159">
        <v>246</v>
      </c>
      <c r="E99" s="159">
        <v>9</v>
      </c>
      <c r="F99" s="159">
        <v>6</v>
      </c>
      <c r="G99" s="159">
        <v>0</v>
      </c>
      <c r="H99" s="159">
        <v>261</v>
      </c>
      <c r="I99" s="160">
        <v>70.651340996168585</v>
      </c>
    </row>
    <row r="100" spans="1:12" ht="19.5" customHeight="1" x14ac:dyDescent="0.35">
      <c r="A100" s="220" t="s">
        <v>20</v>
      </c>
      <c r="B100" s="79" t="s">
        <v>10</v>
      </c>
      <c r="C100" s="99" t="s">
        <v>632</v>
      </c>
      <c r="D100" s="82">
        <v>1</v>
      </c>
      <c r="E100" s="82">
        <v>0</v>
      </c>
      <c r="F100" s="82">
        <v>0</v>
      </c>
      <c r="G100" s="82">
        <v>0</v>
      </c>
      <c r="H100" s="82">
        <v>1</v>
      </c>
      <c r="I100" s="84">
        <v>62</v>
      </c>
    </row>
    <row r="101" spans="1:12" ht="19.5" customHeight="1" x14ac:dyDescent="0.35">
      <c r="A101" s="221"/>
      <c r="B101" s="79" t="s">
        <v>11</v>
      </c>
      <c r="C101" s="99" t="s">
        <v>110</v>
      </c>
      <c r="D101" s="82">
        <v>0</v>
      </c>
      <c r="E101" s="82">
        <v>0</v>
      </c>
      <c r="F101" s="82">
        <v>0</v>
      </c>
      <c r="G101" s="82">
        <v>0</v>
      </c>
      <c r="H101" s="82">
        <v>0</v>
      </c>
      <c r="I101" s="84" t="s">
        <v>110</v>
      </c>
    </row>
    <row r="102" spans="1:12" ht="19.5" customHeight="1" x14ac:dyDescent="0.35">
      <c r="A102" s="221"/>
      <c r="B102" s="79" t="s">
        <v>12</v>
      </c>
      <c r="C102" s="99" t="s">
        <v>632</v>
      </c>
      <c r="D102" s="82">
        <v>104</v>
      </c>
      <c r="E102" s="82">
        <v>6</v>
      </c>
      <c r="F102" s="82">
        <v>6</v>
      </c>
      <c r="G102" s="82">
        <v>0</v>
      </c>
      <c r="H102" s="82">
        <v>116</v>
      </c>
      <c r="I102" s="84">
        <v>72.620689655172413</v>
      </c>
    </row>
    <row r="103" spans="1:12" ht="19.5" customHeight="1" x14ac:dyDescent="0.35">
      <c r="A103" s="221"/>
      <c r="B103" s="79" t="s">
        <v>13</v>
      </c>
      <c r="C103" s="99" t="s">
        <v>632</v>
      </c>
      <c r="D103" s="82">
        <v>135</v>
      </c>
      <c r="E103" s="82">
        <v>11</v>
      </c>
      <c r="F103" s="82">
        <v>3</v>
      </c>
      <c r="G103" s="82">
        <v>0</v>
      </c>
      <c r="H103" s="82">
        <v>149</v>
      </c>
      <c r="I103" s="84">
        <v>71.241610738255034</v>
      </c>
    </row>
    <row r="104" spans="1:12" ht="19.5" customHeight="1" x14ac:dyDescent="0.35">
      <c r="A104" s="221"/>
      <c r="B104" s="79" t="s">
        <v>14</v>
      </c>
      <c r="C104" s="7" t="s">
        <v>632</v>
      </c>
      <c r="D104" s="82">
        <v>92</v>
      </c>
      <c r="E104" s="82">
        <v>5</v>
      </c>
      <c r="F104" s="82">
        <v>6</v>
      </c>
      <c r="G104" s="82">
        <v>0</v>
      </c>
      <c r="H104" s="82">
        <v>103</v>
      </c>
      <c r="I104" s="84">
        <v>71.203883495145632</v>
      </c>
    </row>
    <row r="105" spans="1:12" ht="19.5" customHeight="1" x14ac:dyDescent="0.35">
      <c r="A105" s="221"/>
      <c r="B105" s="79" t="s">
        <v>15</v>
      </c>
      <c r="C105" s="7" t="s">
        <v>632</v>
      </c>
      <c r="D105" s="82">
        <v>32</v>
      </c>
      <c r="E105" s="82">
        <v>2</v>
      </c>
      <c r="F105" s="82">
        <v>1</v>
      </c>
      <c r="G105" s="82">
        <v>0</v>
      </c>
      <c r="H105" s="82">
        <v>35</v>
      </c>
      <c r="I105" s="84">
        <v>70.628571428571433</v>
      </c>
    </row>
    <row r="106" spans="1:12" ht="19.5" customHeight="1" x14ac:dyDescent="0.35">
      <c r="A106" s="221"/>
      <c r="B106" s="79" t="s">
        <v>16</v>
      </c>
      <c r="C106" s="7" t="s">
        <v>632</v>
      </c>
      <c r="D106" s="82">
        <v>4</v>
      </c>
      <c r="E106" s="82">
        <v>1</v>
      </c>
      <c r="F106" s="82">
        <v>0</v>
      </c>
      <c r="G106" s="82">
        <v>0</v>
      </c>
      <c r="H106" s="82">
        <v>5</v>
      </c>
      <c r="I106" s="84">
        <v>69.599999999999994</v>
      </c>
    </row>
    <row r="107" spans="1:12" ht="19.5" customHeight="1" x14ac:dyDescent="0.35">
      <c r="A107" s="221"/>
      <c r="B107" s="79" t="s">
        <v>17</v>
      </c>
      <c r="C107" s="7" t="s">
        <v>110</v>
      </c>
      <c r="D107" s="82">
        <v>1</v>
      </c>
      <c r="E107" s="82">
        <v>0</v>
      </c>
      <c r="F107" s="82">
        <v>0</v>
      </c>
      <c r="G107" s="82">
        <v>0</v>
      </c>
      <c r="H107" s="82">
        <v>1</v>
      </c>
      <c r="I107" s="84">
        <v>82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632</v>
      </c>
      <c r="D109" s="159">
        <v>369</v>
      </c>
      <c r="E109" s="159">
        <v>25</v>
      </c>
      <c r="F109" s="159">
        <v>16</v>
      </c>
      <c r="G109" s="159">
        <v>0</v>
      </c>
      <c r="H109" s="159">
        <v>410</v>
      </c>
      <c r="I109" s="160">
        <v>71.55365853658536</v>
      </c>
    </row>
    <row r="110" spans="1:12" ht="19.5" customHeight="1" x14ac:dyDescent="0.35">
      <c r="A110" s="80" t="s">
        <v>21</v>
      </c>
      <c r="B110" s="81"/>
      <c r="C110" s="9" t="s">
        <v>632</v>
      </c>
      <c r="D110" s="83">
        <v>615</v>
      </c>
      <c r="E110" s="83">
        <v>34</v>
      </c>
      <c r="F110" s="83">
        <v>22</v>
      </c>
      <c r="G110" s="83">
        <v>0</v>
      </c>
      <c r="H110" s="83">
        <v>671</v>
      </c>
      <c r="I110" s="85">
        <v>71.2026825633383</v>
      </c>
    </row>
    <row r="111" spans="1:12" ht="19.5" customHeight="1" x14ac:dyDescent="0.15">
      <c r="C111" s="97"/>
    </row>
    <row r="112" spans="1:12" ht="19.5" customHeight="1" x14ac:dyDescent="0.15">
      <c r="C112" s="97"/>
    </row>
    <row r="113" spans="1:12" ht="19.5" customHeight="1" x14ac:dyDescent="0.15">
      <c r="C113" s="97"/>
    </row>
    <row r="114" spans="1:12" ht="19.5" customHeight="1" x14ac:dyDescent="0.15">
      <c r="C114" s="97"/>
    </row>
    <row r="115" spans="1:12" s="28" customFormat="1" ht="19.5" customHeight="1" x14ac:dyDescent="0.15">
      <c r="A115" s="22"/>
      <c r="C115" s="97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C116" s="97"/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98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99" t="s">
        <v>633</v>
      </c>
      <c r="D118" s="82">
        <v>3</v>
      </c>
      <c r="E118" s="82">
        <v>1</v>
      </c>
      <c r="F118" s="82">
        <v>0</v>
      </c>
      <c r="G118" s="82">
        <v>0</v>
      </c>
      <c r="H118" s="82">
        <v>4</v>
      </c>
      <c r="I118" s="84">
        <v>128</v>
      </c>
      <c r="L118" s="170"/>
    </row>
    <row r="119" spans="1:12" ht="19.5" customHeight="1" x14ac:dyDescent="0.35">
      <c r="A119" s="221"/>
      <c r="B119" s="79" t="s">
        <v>11</v>
      </c>
      <c r="C119" s="99" t="s">
        <v>633</v>
      </c>
      <c r="D119" s="82">
        <v>4</v>
      </c>
      <c r="E119" s="82">
        <v>2</v>
      </c>
      <c r="F119" s="82">
        <v>0</v>
      </c>
      <c r="G119" s="82">
        <v>0</v>
      </c>
      <c r="H119" s="82">
        <v>6</v>
      </c>
      <c r="I119" s="84">
        <v>132.83333333333334</v>
      </c>
      <c r="L119" s="170"/>
    </row>
    <row r="120" spans="1:12" ht="19.5" customHeight="1" x14ac:dyDescent="0.35">
      <c r="A120" s="221"/>
      <c r="B120" s="79" t="s">
        <v>12</v>
      </c>
      <c r="C120" s="99" t="s">
        <v>633</v>
      </c>
      <c r="D120" s="82">
        <v>76</v>
      </c>
      <c r="E120" s="82">
        <v>16</v>
      </c>
      <c r="F120" s="82">
        <v>2</v>
      </c>
      <c r="G120" s="82">
        <v>0</v>
      </c>
      <c r="H120" s="82">
        <v>94</v>
      </c>
      <c r="I120" s="84">
        <v>109.6063829787234</v>
      </c>
      <c r="L120" s="171"/>
    </row>
    <row r="121" spans="1:12" ht="19.5" customHeight="1" x14ac:dyDescent="0.35">
      <c r="A121" s="221"/>
      <c r="B121" s="79" t="s">
        <v>13</v>
      </c>
      <c r="C121" s="99" t="s">
        <v>633</v>
      </c>
      <c r="D121" s="82">
        <v>65</v>
      </c>
      <c r="E121" s="82">
        <v>14</v>
      </c>
      <c r="F121" s="82">
        <v>1</v>
      </c>
      <c r="G121" s="82">
        <v>0</v>
      </c>
      <c r="H121" s="82">
        <v>80</v>
      </c>
      <c r="I121" s="84">
        <v>114.71250000000001</v>
      </c>
    </row>
    <row r="122" spans="1:12" ht="19.5" customHeight="1" x14ac:dyDescent="0.35">
      <c r="A122" s="221"/>
      <c r="B122" s="79" t="s">
        <v>14</v>
      </c>
      <c r="C122" s="99" t="s">
        <v>633</v>
      </c>
      <c r="D122" s="82">
        <v>52</v>
      </c>
      <c r="E122" s="82">
        <v>11</v>
      </c>
      <c r="F122" s="82">
        <v>0</v>
      </c>
      <c r="G122" s="82">
        <v>0</v>
      </c>
      <c r="H122" s="82">
        <v>63</v>
      </c>
      <c r="I122" s="84">
        <v>110.2063492063492</v>
      </c>
    </row>
    <row r="123" spans="1:12" ht="19.5" customHeight="1" x14ac:dyDescent="0.35">
      <c r="A123" s="221"/>
      <c r="B123" s="79" t="s">
        <v>15</v>
      </c>
      <c r="C123" s="99" t="s">
        <v>633</v>
      </c>
      <c r="D123" s="82">
        <v>9</v>
      </c>
      <c r="E123" s="82">
        <v>1</v>
      </c>
      <c r="F123" s="82">
        <v>0</v>
      </c>
      <c r="G123" s="82">
        <v>0</v>
      </c>
      <c r="H123" s="82">
        <v>10</v>
      </c>
      <c r="I123" s="84">
        <v>113.4</v>
      </c>
    </row>
    <row r="124" spans="1:12" ht="19.5" customHeight="1" x14ac:dyDescent="0.35">
      <c r="A124" s="221"/>
      <c r="B124" s="79" t="s">
        <v>16</v>
      </c>
      <c r="C124" s="99" t="s">
        <v>633</v>
      </c>
      <c r="D124" s="82">
        <v>3</v>
      </c>
      <c r="E124" s="82">
        <v>1</v>
      </c>
      <c r="F124" s="82">
        <v>0</v>
      </c>
      <c r="G124" s="82">
        <v>0</v>
      </c>
      <c r="H124" s="82">
        <v>4</v>
      </c>
      <c r="I124" s="84">
        <v>121.5</v>
      </c>
    </row>
    <row r="125" spans="1:12" ht="19.5" customHeight="1" x14ac:dyDescent="0.35">
      <c r="A125" s="221"/>
      <c r="B125" s="79" t="s">
        <v>17</v>
      </c>
      <c r="C125" s="99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948</v>
      </c>
    </row>
    <row r="126" spans="1:12" ht="19.5" customHeight="1" x14ac:dyDescent="0.35">
      <c r="A126" s="221"/>
      <c r="B126" s="79" t="s">
        <v>18</v>
      </c>
      <c r="C126" s="99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946</v>
      </c>
      <c r="L126" s="28" t="s">
        <v>86</v>
      </c>
    </row>
    <row r="127" spans="1:12" ht="19.5" customHeight="1" x14ac:dyDescent="0.35">
      <c r="A127" s="222"/>
      <c r="B127" s="80" t="s">
        <v>19</v>
      </c>
      <c r="C127" s="99" t="s">
        <v>633</v>
      </c>
      <c r="D127" s="159">
        <v>212</v>
      </c>
      <c r="E127" s="159">
        <v>46</v>
      </c>
      <c r="F127" s="159">
        <v>3</v>
      </c>
      <c r="G127" s="159">
        <v>0</v>
      </c>
      <c r="H127" s="159">
        <v>261</v>
      </c>
      <c r="I127" s="160">
        <v>112.45977011494253</v>
      </c>
    </row>
    <row r="128" spans="1:12" ht="19.5" customHeight="1" x14ac:dyDescent="0.35">
      <c r="A128" s="220" t="s">
        <v>20</v>
      </c>
      <c r="B128" s="79" t="s">
        <v>10</v>
      </c>
      <c r="C128" s="99" t="s">
        <v>633</v>
      </c>
      <c r="D128" s="82">
        <v>1</v>
      </c>
      <c r="E128" s="82">
        <v>0</v>
      </c>
      <c r="F128" s="82">
        <v>0</v>
      </c>
      <c r="G128" s="82">
        <v>0</v>
      </c>
      <c r="H128" s="82">
        <v>1</v>
      </c>
      <c r="I128" s="84">
        <v>88</v>
      </c>
    </row>
    <row r="129" spans="1:12" ht="19.5" customHeight="1" x14ac:dyDescent="0.35">
      <c r="A129" s="221"/>
      <c r="B129" s="79" t="s">
        <v>11</v>
      </c>
      <c r="C129" s="99" t="s">
        <v>110</v>
      </c>
      <c r="D129" s="82">
        <v>0</v>
      </c>
      <c r="E129" s="82">
        <v>0</v>
      </c>
      <c r="F129" s="82">
        <v>0</v>
      </c>
      <c r="G129" s="82">
        <v>0</v>
      </c>
      <c r="H129" s="82">
        <v>0</v>
      </c>
      <c r="I129" s="84" t="s">
        <v>110</v>
      </c>
    </row>
    <row r="130" spans="1:12" ht="19.5" customHeight="1" x14ac:dyDescent="0.35">
      <c r="A130" s="221"/>
      <c r="B130" s="79" t="s">
        <v>12</v>
      </c>
      <c r="C130" s="99" t="s">
        <v>633</v>
      </c>
      <c r="D130" s="82">
        <v>93</v>
      </c>
      <c r="E130" s="82">
        <v>22</v>
      </c>
      <c r="F130" s="82">
        <v>1</v>
      </c>
      <c r="G130" s="82">
        <v>0</v>
      </c>
      <c r="H130" s="82">
        <v>116</v>
      </c>
      <c r="I130" s="84">
        <v>113.70689655172414</v>
      </c>
    </row>
    <row r="131" spans="1:12" ht="19.5" customHeight="1" x14ac:dyDescent="0.35">
      <c r="A131" s="221"/>
      <c r="B131" s="79" t="s">
        <v>13</v>
      </c>
      <c r="C131" s="99" t="s">
        <v>633</v>
      </c>
      <c r="D131" s="82">
        <v>124</v>
      </c>
      <c r="E131" s="82">
        <v>25</v>
      </c>
      <c r="F131" s="82">
        <v>0</v>
      </c>
      <c r="G131" s="82">
        <v>0</v>
      </c>
      <c r="H131" s="82">
        <v>149</v>
      </c>
      <c r="I131" s="84">
        <v>111.34899328859061</v>
      </c>
    </row>
    <row r="132" spans="1:12" ht="19.5" customHeight="1" x14ac:dyDescent="0.35">
      <c r="A132" s="221"/>
      <c r="B132" s="79" t="s">
        <v>14</v>
      </c>
      <c r="C132" s="7" t="s">
        <v>633</v>
      </c>
      <c r="D132" s="82">
        <v>84</v>
      </c>
      <c r="E132" s="82">
        <v>15</v>
      </c>
      <c r="F132" s="82">
        <v>4</v>
      </c>
      <c r="G132" s="82">
        <v>0</v>
      </c>
      <c r="H132" s="82">
        <v>103</v>
      </c>
      <c r="I132" s="84">
        <v>122.09708737864078</v>
      </c>
    </row>
    <row r="133" spans="1:12" ht="19.5" customHeight="1" x14ac:dyDescent="0.35">
      <c r="A133" s="221"/>
      <c r="B133" s="79" t="s">
        <v>15</v>
      </c>
      <c r="C133" s="7" t="s">
        <v>633</v>
      </c>
      <c r="D133" s="82">
        <v>26</v>
      </c>
      <c r="E133" s="82">
        <v>7</v>
      </c>
      <c r="F133" s="82">
        <v>2</v>
      </c>
      <c r="G133" s="82">
        <v>0</v>
      </c>
      <c r="H133" s="82">
        <v>35</v>
      </c>
      <c r="I133" s="84">
        <v>127.97142857142858</v>
      </c>
    </row>
    <row r="134" spans="1:12" ht="19.5" customHeight="1" x14ac:dyDescent="0.35">
      <c r="A134" s="221"/>
      <c r="B134" s="79" t="s">
        <v>16</v>
      </c>
      <c r="C134" s="7" t="s">
        <v>633</v>
      </c>
      <c r="D134" s="82">
        <v>5</v>
      </c>
      <c r="E134" s="82">
        <v>0</v>
      </c>
      <c r="F134" s="82">
        <v>0</v>
      </c>
      <c r="G134" s="82">
        <v>0</v>
      </c>
      <c r="H134" s="82">
        <v>5</v>
      </c>
      <c r="I134" s="84">
        <v>77</v>
      </c>
    </row>
    <row r="135" spans="1:12" ht="19.5" customHeight="1" x14ac:dyDescent="0.35">
      <c r="A135" s="221"/>
      <c r="B135" s="79" t="s">
        <v>17</v>
      </c>
      <c r="C135" s="7" t="s">
        <v>110</v>
      </c>
      <c r="D135" s="82">
        <v>0</v>
      </c>
      <c r="E135" s="82">
        <v>1</v>
      </c>
      <c r="F135" s="82">
        <v>0</v>
      </c>
      <c r="G135" s="82">
        <v>0</v>
      </c>
      <c r="H135" s="82">
        <v>1</v>
      </c>
      <c r="I135" s="84">
        <v>175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633</v>
      </c>
      <c r="D137" s="159">
        <v>333</v>
      </c>
      <c r="E137" s="159">
        <v>70</v>
      </c>
      <c r="F137" s="159">
        <v>7</v>
      </c>
      <c r="G137" s="159">
        <v>0</v>
      </c>
      <c r="H137" s="159">
        <v>410</v>
      </c>
      <c r="I137" s="160">
        <v>115.81463414634146</v>
      </c>
    </row>
    <row r="138" spans="1:12" ht="19.5" customHeight="1" x14ac:dyDescent="0.35">
      <c r="A138" s="80" t="s">
        <v>21</v>
      </c>
      <c r="B138" s="81"/>
      <c r="C138" s="20" t="s">
        <v>633</v>
      </c>
      <c r="D138" s="83">
        <v>545</v>
      </c>
      <c r="E138" s="83">
        <v>116</v>
      </c>
      <c r="F138" s="83">
        <v>10</v>
      </c>
      <c r="G138" s="83">
        <v>0</v>
      </c>
      <c r="H138" s="83">
        <v>671</v>
      </c>
      <c r="I138" s="85">
        <v>114.50968703427719</v>
      </c>
    </row>
    <row r="139" spans="1:12" ht="19.5" customHeight="1" x14ac:dyDescent="0.15">
      <c r="C139" s="97"/>
    </row>
    <row r="140" spans="1:12" ht="19.5" customHeight="1" x14ac:dyDescent="0.15">
      <c r="C140" s="97"/>
    </row>
    <row r="141" spans="1:12" ht="19.5" customHeight="1" x14ac:dyDescent="0.15">
      <c r="C141" s="97"/>
    </row>
    <row r="142" spans="1:12" ht="19.5" customHeight="1" x14ac:dyDescent="0.15">
      <c r="C142" s="97"/>
    </row>
    <row r="143" spans="1:12" s="28" customFormat="1" ht="19.5" customHeight="1" x14ac:dyDescent="0.15">
      <c r="A143" s="22"/>
      <c r="C143" s="97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C144" s="97"/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98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99" t="s">
        <v>634</v>
      </c>
      <c r="D146" s="82">
        <v>4</v>
      </c>
      <c r="E146" s="82">
        <v>0</v>
      </c>
      <c r="F146" s="82">
        <v>0</v>
      </c>
      <c r="G146" s="82">
        <v>0</v>
      </c>
      <c r="H146" s="82">
        <v>4</v>
      </c>
      <c r="I146" s="84">
        <v>57</v>
      </c>
      <c r="L146" s="170"/>
    </row>
    <row r="147" spans="1:12" ht="19.5" customHeight="1" x14ac:dyDescent="0.35">
      <c r="A147" s="221"/>
      <c r="B147" s="79" t="s">
        <v>11</v>
      </c>
      <c r="C147" s="99" t="s">
        <v>634</v>
      </c>
      <c r="D147" s="82">
        <v>5</v>
      </c>
      <c r="E147" s="82">
        <v>1</v>
      </c>
      <c r="F147" s="82">
        <v>0</v>
      </c>
      <c r="G147" s="82">
        <v>0</v>
      </c>
      <c r="H147" s="82">
        <v>6</v>
      </c>
      <c r="I147" s="84">
        <v>51.166666666666664</v>
      </c>
      <c r="L147" s="170"/>
    </row>
    <row r="148" spans="1:12" ht="19.5" customHeight="1" x14ac:dyDescent="0.35">
      <c r="A148" s="221"/>
      <c r="B148" s="79" t="s">
        <v>12</v>
      </c>
      <c r="C148" s="99" t="s">
        <v>634</v>
      </c>
      <c r="D148" s="82">
        <v>87</v>
      </c>
      <c r="E148" s="82">
        <v>6</v>
      </c>
      <c r="F148" s="82">
        <v>1</v>
      </c>
      <c r="G148" s="82">
        <v>0</v>
      </c>
      <c r="H148" s="82">
        <v>94</v>
      </c>
      <c r="I148" s="84">
        <v>56.978723404255319</v>
      </c>
      <c r="L148" s="171"/>
    </row>
    <row r="149" spans="1:12" ht="19.5" customHeight="1" x14ac:dyDescent="0.35">
      <c r="A149" s="221"/>
      <c r="B149" s="79" t="s">
        <v>13</v>
      </c>
      <c r="C149" s="99" t="s">
        <v>634</v>
      </c>
      <c r="D149" s="82">
        <v>75</v>
      </c>
      <c r="E149" s="82">
        <v>3</v>
      </c>
      <c r="F149" s="82">
        <v>2</v>
      </c>
      <c r="G149" s="82">
        <v>0</v>
      </c>
      <c r="H149" s="82">
        <v>80</v>
      </c>
      <c r="I149" s="84">
        <v>56.037500000000001</v>
      </c>
    </row>
    <row r="150" spans="1:12" ht="19.5" customHeight="1" x14ac:dyDescent="0.35">
      <c r="A150" s="221"/>
      <c r="B150" s="79" t="s">
        <v>14</v>
      </c>
      <c r="C150" s="99" t="s">
        <v>634</v>
      </c>
      <c r="D150" s="82">
        <v>55</v>
      </c>
      <c r="E150" s="82">
        <v>6</v>
      </c>
      <c r="F150" s="82">
        <v>2</v>
      </c>
      <c r="G150" s="82">
        <v>0</v>
      </c>
      <c r="H150" s="82">
        <v>63</v>
      </c>
      <c r="I150" s="84">
        <v>54.888888888888886</v>
      </c>
    </row>
    <row r="151" spans="1:12" ht="19.5" customHeight="1" x14ac:dyDescent="0.35">
      <c r="A151" s="221"/>
      <c r="B151" s="79" t="s">
        <v>15</v>
      </c>
      <c r="C151" s="99" t="s">
        <v>634</v>
      </c>
      <c r="D151" s="82">
        <v>10</v>
      </c>
      <c r="E151" s="82">
        <v>0</v>
      </c>
      <c r="F151" s="82">
        <v>0</v>
      </c>
      <c r="G151" s="82">
        <v>0</v>
      </c>
      <c r="H151" s="82">
        <v>10</v>
      </c>
      <c r="I151" s="84">
        <v>64.3</v>
      </c>
    </row>
    <row r="152" spans="1:12" ht="19.5" customHeight="1" x14ac:dyDescent="0.35">
      <c r="A152" s="221"/>
      <c r="B152" s="79" t="s">
        <v>16</v>
      </c>
      <c r="C152" s="99" t="s">
        <v>634</v>
      </c>
      <c r="D152" s="82">
        <v>3</v>
      </c>
      <c r="E152" s="82">
        <v>0</v>
      </c>
      <c r="F152" s="82">
        <v>1</v>
      </c>
      <c r="G152" s="82">
        <v>0</v>
      </c>
      <c r="H152" s="82">
        <v>4</v>
      </c>
      <c r="I152" s="84">
        <v>48.25</v>
      </c>
    </row>
    <row r="153" spans="1:12" ht="19.5" customHeight="1" x14ac:dyDescent="0.35">
      <c r="A153" s="221"/>
      <c r="B153" s="79" t="s">
        <v>17</v>
      </c>
      <c r="C153" s="99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946</v>
      </c>
    </row>
    <row r="154" spans="1:12" ht="19.5" customHeight="1" x14ac:dyDescent="0.35">
      <c r="A154" s="221"/>
      <c r="B154" s="79" t="s">
        <v>18</v>
      </c>
      <c r="C154" s="99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946</v>
      </c>
      <c r="L154" s="28" t="s">
        <v>86</v>
      </c>
    </row>
    <row r="155" spans="1:12" ht="19.5" customHeight="1" x14ac:dyDescent="0.35">
      <c r="A155" s="222"/>
      <c r="B155" s="80" t="s">
        <v>19</v>
      </c>
      <c r="C155" s="99" t="s">
        <v>634</v>
      </c>
      <c r="D155" s="159">
        <v>239</v>
      </c>
      <c r="E155" s="159">
        <v>16</v>
      </c>
      <c r="F155" s="159">
        <v>6</v>
      </c>
      <c r="G155" s="159">
        <v>0</v>
      </c>
      <c r="H155" s="159">
        <v>261</v>
      </c>
      <c r="I155" s="160">
        <v>56.199233716475099</v>
      </c>
    </row>
    <row r="156" spans="1:12" ht="19.5" customHeight="1" x14ac:dyDescent="0.35">
      <c r="A156" s="220" t="s">
        <v>20</v>
      </c>
      <c r="B156" s="79" t="s">
        <v>10</v>
      </c>
      <c r="C156" s="99" t="s">
        <v>634</v>
      </c>
      <c r="D156" s="82">
        <v>1</v>
      </c>
      <c r="E156" s="82">
        <v>0</v>
      </c>
      <c r="F156" s="82">
        <v>0</v>
      </c>
      <c r="G156" s="82">
        <v>0</v>
      </c>
      <c r="H156" s="82">
        <v>1</v>
      </c>
      <c r="I156" s="84">
        <v>59</v>
      </c>
    </row>
    <row r="157" spans="1:12" ht="19.5" customHeight="1" x14ac:dyDescent="0.35">
      <c r="A157" s="221"/>
      <c r="B157" s="79" t="s">
        <v>11</v>
      </c>
      <c r="C157" s="99" t="s">
        <v>110</v>
      </c>
      <c r="D157" s="82">
        <v>0</v>
      </c>
      <c r="E157" s="82">
        <v>0</v>
      </c>
      <c r="F157" s="82">
        <v>0</v>
      </c>
      <c r="G157" s="82">
        <v>0</v>
      </c>
      <c r="H157" s="82">
        <v>0</v>
      </c>
      <c r="I157" s="84" t="s">
        <v>110</v>
      </c>
    </row>
    <row r="158" spans="1:12" ht="19.5" customHeight="1" x14ac:dyDescent="0.35">
      <c r="A158" s="221"/>
      <c r="B158" s="79" t="s">
        <v>12</v>
      </c>
      <c r="C158" s="99" t="s">
        <v>634</v>
      </c>
      <c r="D158" s="82">
        <v>112</v>
      </c>
      <c r="E158" s="82">
        <v>4</v>
      </c>
      <c r="F158" s="82">
        <v>0</v>
      </c>
      <c r="G158" s="82">
        <v>0</v>
      </c>
      <c r="H158" s="82">
        <v>116</v>
      </c>
      <c r="I158" s="84">
        <v>58.655172413793103</v>
      </c>
    </row>
    <row r="159" spans="1:12" ht="19.5" customHeight="1" x14ac:dyDescent="0.35">
      <c r="A159" s="221"/>
      <c r="B159" s="79" t="s">
        <v>13</v>
      </c>
      <c r="C159" s="99" t="s">
        <v>634</v>
      </c>
      <c r="D159" s="82">
        <v>144</v>
      </c>
      <c r="E159" s="82">
        <v>4</v>
      </c>
      <c r="F159" s="82">
        <v>1</v>
      </c>
      <c r="G159" s="82">
        <v>0</v>
      </c>
      <c r="H159" s="82">
        <v>149</v>
      </c>
      <c r="I159" s="84">
        <v>61.167785234899327</v>
      </c>
    </row>
    <row r="160" spans="1:12" ht="19.5" customHeight="1" x14ac:dyDescent="0.35">
      <c r="A160" s="221"/>
      <c r="B160" s="79" t="s">
        <v>14</v>
      </c>
      <c r="C160" s="7" t="s">
        <v>634</v>
      </c>
      <c r="D160" s="82">
        <v>96</v>
      </c>
      <c r="E160" s="82">
        <v>6</v>
      </c>
      <c r="F160" s="82">
        <v>1</v>
      </c>
      <c r="G160" s="82">
        <v>0</v>
      </c>
      <c r="H160" s="82">
        <v>103</v>
      </c>
      <c r="I160" s="84">
        <v>60.087378640776699</v>
      </c>
    </row>
    <row r="161" spans="1:12" ht="19.5" customHeight="1" x14ac:dyDescent="0.35">
      <c r="A161" s="221"/>
      <c r="B161" s="79" t="s">
        <v>15</v>
      </c>
      <c r="C161" s="7" t="s">
        <v>634</v>
      </c>
      <c r="D161" s="82">
        <v>33</v>
      </c>
      <c r="E161" s="82">
        <v>2</v>
      </c>
      <c r="F161" s="82">
        <v>0</v>
      </c>
      <c r="G161" s="82">
        <v>0</v>
      </c>
      <c r="H161" s="82">
        <v>35</v>
      </c>
      <c r="I161" s="84">
        <v>58.971428571428568</v>
      </c>
    </row>
    <row r="162" spans="1:12" ht="19.5" customHeight="1" x14ac:dyDescent="0.35">
      <c r="A162" s="221"/>
      <c r="B162" s="79" t="s">
        <v>16</v>
      </c>
      <c r="C162" s="7" t="s">
        <v>634</v>
      </c>
      <c r="D162" s="82">
        <v>5</v>
      </c>
      <c r="E162" s="82">
        <v>0</v>
      </c>
      <c r="F162" s="82">
        <v>0</v>
      </c>
      <c r="G162" s="82">
        <v>0</v>
      </c>
      <c r="H162" s="82">
        <v>5</v>
      </c>
      <c r="I162" s="84">
        <v>63.8</v>
      </c>
    </row>
    <row r="163" spans="1:12" ht="19.5" customHeight="1" x14ac:dyDescent="0.35">
      <c r="A163" s="221"/>
      <c r="B163" s="79" t="s">
        <v>17</v>
      </c>
      <c r="C163" s="7" t="s">
        <v>110</v>
      </c>
      <c r="D163" s="82">
        <v>1</v>
      </c>
      <c r="E163" s="82">
        <v>0</v>
      </c>
      <c r="F163" s="82">
        <v>0</v>
      </c>
      <c r="G163" s="82">
        <v>0</v>
      </c>
      <c r="H163" s="82">
        <v>1</v>
      </c>
      <c r="I163" s="84">
        <v>50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634</v>
      </c>
      <c r="D165" s="159">
        <v>392</v>
      </c>
      <c r="E165" s="159">
        <v>16</v>
      </c>
      <c r="F165" s="159">
        <v>2</v>
      </c>
      <c r="G165" s="159">
        <v>0</v>
      </c>
      <c r="H165" s="159">
        <v>410</v>
      </c>
      <c r="I165" s="160">
        <v>59.997560975609758</v>
      </c>
    </row>
    <row r="166" spans="1:12" ht="19.5" customHeight="1" x14ac:dyDescent="0.35">
      <c r="A166" s="80" t="s">
        <v>21</v>
      </c>
      <c r="B166" s="81"/>
      <c r="C166" s="20" t="s">
        <v>634</v>
      </c>
      <c r="D166" s="83">
        <v>631</v>
      </c>
      <c r="E166" s="83">
        <v>32</v>
      </c>
      <c r="F166" s="83">
        <v>8</v>
      </c>
      <c r="G166" s="83">
        <v>0</v>
      </c>
      <c r="H166" s="83">
        <v>671</v>
      </c>
      <c r="I166" s="85">
        <v>58.520119225037256</v>
      </c>
    </row>
    <row r="167" spans="1:12" ht="19.5" customHeight="1" x14ac:dyDescent="0.15">
      <c r="C167" s="97"/>
    </row>
    <row r="168" spans="1:12" ht="19.5" customHeight="1" x14ac:dyDescent="0.15">
      <c r="C168" s="97"/>
    </row>
    <row r="169" spans="1:12" ht="19.5" customHeight="1" x14ac:dyDescent="0.15">
      <c r="C169" s="97"/>
    </row>
    <row r="170" spans="1:12" ht="19.5" customHeight="1" x14ac:dyDescent="0.15">
      <c r="C170" s="97"/>
    </row>
    <row r="171" spans="1:12" s="28" customFormat="1" ht="19.5" customHeight="1" x14ac:dyDescent="0.15">
      <c r="A171" s="22"/>
      <c r="C171" s="97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C172" s="97"/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98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99" t="s">
        <v>635</v>
      </c>
      <c r="D174" s="82">
        <v>3</v>
      </c>
      <c r="E174" s="82">
        <v>1</v>
      </c>
      <c r="F174" s="82">
        <v>0</v>
      </c>
      <c r="G174" s="82">
        <v>0</v>
      </c>
      <c r="H174" s="82">
        <v>4</v>
      </c>
      <c r="I174" s="84">
        <v>101.25</v>
      </c>
      <c r="L174" s="170"/>
    </row>
    <row r="175" spans="1:12" ht="19.5" customHeight="1" x14ac:dyDescent="0.35">
      <c r="A175" s="221"/>
      <c r="B175" s="79" t="s">
        <v>11</v>
      </c>
      <c r="C175" s="99" t="s">
        <v>635</v>
      </c>
      <c r="D175" s="82">
        <v>4</v>
      </c>
      <c r="E175" s="82">
        <v>2</v>
      </c>
      <c r="F175" s="82">
        <v>0</v>
      </c>
      <c r="G175" s="82">
        <v>0</v>
      </c>
      <c r="H175" s="82">
        <v>6</v>
      </c>
      <c r="I175" s="84">
        <v>105.5</v>
      </c>
      <c r="L175" s="170"/>
    </row>
    <row r="176" spans="1:12" ht="19.5" customHeight="1" x14ac:dyDescent="0.35">
      <c r="A176" s="221"/>
      <c r="B176" s="79" t="s">
        <v>12</v>
      </c>
      <c r="C176" s="99" t="s">
        <v>635</v>
      </c>
      <c r="D176" s="82">
        <v>52</v>
      </c>
      <c r="E176" s="82">
        <v>24</v>
      </c>
      <c r="F176" s="82">
        <v>18</v>
      </c>
      <c r="G176" s="82">
        <v>0</v>
      </c>
      <c r="H176" s="82">
        <v>94</v>
      </c>
      <c r="I176" s="84">
        <v>118.19148936170212</v>
      </c>
      <c r="L176" s="171"/>
    </row>
    <row r="177" spans="1:12" ht="19.5" customHeight="1" x14ac:dyDescent="0.35">
      <c r="A177" s="221"/>
      <c r="B177" s="79" t="s">
        <v>13</v>
      </c>
      <c r="C177" s="99" t="s">
        <v>635</v>
      </c>
      <c r="D177" s="82">
        <v>52</v>
      </c>
      <c r="E177" s="82">
        <v>17</v>
      </c>
      <c r="F177" s="82">
        <v>11</v>
      </c>
      <c r="G177" s="82">
        <v>0</v>
      </c>
      <c r="H177" s="82">
        <v>80</v>
      </c>
      <c r="I177" s="84">
        <v>112.91249999999999</v>
      </c>
    </row>
    <row r="178" spans="1:12" ht="19.5" customHeight="1" x14ac:dyDescent="0.35">
      <c r="A178" s="221"/>
      <c r="B178" s="79" t="s">
        <v>14</v>
      </c>
      <c r="C178" s="99" t="s">
        <v>635</v>
      </c>
      <c r="D178" s="82">
        <v>40</v>
      </c>
      <c r="E178" s="82">
        <v>17</v>
      </c>
      <c r="F178" s="82">
        <v>6</v>
      </c>
      <c r="G178" s="82">
        <v>0</v>
      </c>
      <c r="H178" s="82">
        <v>63</v>
      </c>
      <c r="I178" s="84">
        <v>110.23809523809524</v>
      </c>
    </row>
    <row r="179" spans="1:12" ht="19.5" customHeight="1" x14ac:dyDescent="0.35">
      <c r="A179" s="221"/>
      <c r="B179" s="79" t="s">
        <v>15</v>
      </c>
      <c r="C179" s="99" t="s">
        <v>635</v>
      </c>
      <c r="D179" s="82">
        <v>8</v>
      </c>
      <c r="E179" s="82">
        <v>1</v>
      </c>
      <c r="F179" s="82">
        <v>1</v>
      </c>
      <c r="G179" s="82">
        <v>0</v>
      </c>
      <c r="H179" s="82">
        <v>10</v>
      </c>
      <c r="I179" s="84">
        <v>105.3</v>
      </c>
    </row>
    <row r="180" spans="1:12" ht="19.5" customHeight="1" x14ac:dyDescent="0.35">
      <c r="A180" s="221"/>
      <c r="B180" s="79" t="s">
        <v>16</v>
      </c>
      <c r="C180" s="99" t="s">
        <v>635</v>
      </c>
      <c r="D180" s="82">
        <v>2</v>
      </c>
      <c r="E180" s="82">
        <v>1</v>
      </c>
      <c r="F180" s="82">
        <v>1</v>
      </c>
      <c r="G180" s="82">
        <v>0</v>
      </c>
      <c r="H180" s="82">
        <v>4</v>
      </c>
      <c r="I180" s="84">
        <v>129.75</v>
      </c>
    </row>
    <row r="181" spans="1:12" ht="19.5" customHeight="1" x14ac:dyDescent="0.35">
      <c r="A181" s="221"/>
      <c r="B181" s="79" t="s">
        <v>17</v>
      </c>
      <c r="C181" s="99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946</v>
      </c>
    </row>
    <row r="182" spans="1:12" ht="19.5" customHeight="1" x14ac:dyDescent="0.35">
      <c r="A182" s="221"/>
      <c r="B182" s="79" t="s">
        <v>18</v>
      </c>
      <c r="C182" s="99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947</v>
      </c>
      <c r="L182" s="28" t="s">
        <v>86</v>
      </c>
    </row>
    <row r="183" spans="1:12" ht="19.5" customHeight="1" x14ac:dyDescent="0.35">
      <c r="A183" s="222"/>
      <c r="B183" s="80" t="s">
        <v>19</v>
      </c>
      <c r="C183" s="99" t="s">
        <v>635</v>
      </c>
      <c r="D183" s="159">
        <v>161</v>
      </c>
      <c r="E183" s="159">
        <v>63</v>
      </c>
      <c r="F183" s="159">
        <v>37</v>
      </c>
      <c r="G183" s="159">
        <v>0</v>
      </c>
      <c r="H183" s="159">
        <v>261</v>
      </c>
      <c r="I183" s="160">
        <v>113.78544061302682</v>
      </c>
    </row>
    <row r="184" spans="1:12" ht="19.5" customHeight="1" x14ac:dyDescent="0.35">
      <c r="A184" s="220" t="s">
        <v>20</v>
      </c>
      <c r="B184" s="79" t="s">
        <v>10</v>
      </c>
      <c r="C184" s="99" t="s">
        <v>635</v>
      </c>
      <c r="D184" s="82">
        <v>0</v>
      </c>
      <c r="E184" s="82">
        <v>1</v>
      </c>
      <c r="F184" s="82">
        <v>0</v>
      </c>
      <c r="G184" s="82">
        <v>0</v>
      </c>
      <c r="H184" s="82">
        <v>1</v>
      </c>
      <c r="I184" s="84">
        <v>129</v>
      </c>
    </row>
    <row r="185" spans="1:12" ht="19.5" customHeight="1" x14ac:dyDescent="0.35">
      <c r="A185" s="221"/>
      <c r="B185" s="79" t="s">
        <v>11</v>
      </c>
      <c r="C185" s="99" t="s">
        <v>110</v>
      </c>
      <c r="D185" s="82">
        <v>0</v>
      </c>
      <c r="E185" s="82">
        <v>0</v>
      </c>
      <c r="F185" s="82">
        <v>0</v>
      </c>
      <c r="G185" s="82">
        <v>0</v>
      </c>
      <c r="H185" s="82">
        <v>0</v>
      </c>
      <c r="I185" s="84" t="s">
        <v>110</v>
      </c>
    </row>
    <row r="186" spans="1:12" ht="19.5" customHeight="1" x14ac:dyDescent="0.35">
      <c r="A186" s="221"/>
      <c r="B186" s="79" t="s">
        <v>12</v>
      </c>
      <c r="C186" s="99" t="s">
        <v>635</v>
      </c>
      <c r="D186" s="82">
        <v>62</v>
      </c>
      <c r="E186" s="82">
        <v>28</v>
      </c>
      <c r="F186" s="82">
        <v>26</v>
      </c>
      <c r="G186" s="82">
        <v>0</v>
      </c>
      <c r="H186" s="82">
        <v>116</v>
      </c>
      <c r="I186" s="84">
        <v>122.02586206896552</v>
      </c>
    </row>
    <row r="187" spans="1:12" ht="19.5" customHeight="1" x14ac:dyDescent="0.35">
      <c r="A187" s="221"/>
      <c r="B187" s="79" t="s">
        <v>13</v>
      </c>
      <c r="C187" s="99" t="s">
        <v>635</v>
      </c>
      <c r="D187" s="82">
        <v>81</v>
      </c>
      <c r="E187" s="82">
        <v>43</v>
      </c>
      <c r="F187" s="82">
        <v>25</v>
      </c>
      <c r="G187" s="82">
        <v>0</v>
      </c>
      <c r="H187" s="82">
        <v>149</v>
      </c>
      <c r="I187" s="84">
        <v>118.42953020134229</v>
      </c>
    </row>
    <row r="188" spans="1:12" ht="19.5" customHeight="1" x14ac:dyDescent="0.35">
      <c r="A188" s="221"/>
      <c r="B188" s="79" t="s">
        <v>14</v>
      </c>
      <c r="C188" s="7" t="s">
        <v>635</v>
      </c>
      <c r="D188" s="82">
        <v>55</v>
      </c>
      <c r="E188" s="82">
        <v>34</v>
      </c>
      <c r="F188" s="82">
        <v>14</v>
      </c>
      <c r="G188" s="82">
        <v>0</v>
      </c>
      <c r="H188" s="82">
        <v>103</v>
      </c>
      <c r="I188" s="84">
        <v>115.16504854368932</v>
      </c>
    </row>
    <row r="189" spans="1:12" ht="19.5" customHeight="1" x14ac:dyDescent="0.35">
      <c r="A189" s="221"/>
      <c r="B189" s="79" t="s">
        <v>15</v>
      </c>
      <c r="C189" s="7" t="s">
        <v>635</v>
      </c>
      <c r="D189" s="82">
        <v>16</v>
      </c>
      <c r="E189" s="82">
        <v>10</v>
      </c>
      <c r="F189" s="82">
        <v>9</v>
      </c>
      <c r="G189" s="82">
        <v>0</v>
      </c>
      <c r="H189" s="82">
        <v>35</v>
      </c>
      <c r="I189" s="84">
        <v>122.6</v>
      </c>
    </row>
    <row r="190" spans="1:12" ht="19.5" customHeight="1" x14ac:dyDescent="0.35">
      <c r="A190" s="221"/>
      <c r="B190" s="79" t="s">
        <v>16</v>
      </c>
      <c r="C190" s="7" t="s">
        <v>635</v>
      </c>
      <c r="D190" s="82">
        <v>4</v>
      </c>
      <c r="E190" s="82">
        <v>0</v>
      </c>
      <c r="F190" s="82">
        <v>1</v>
      </c>
      <c r="G190" s="82">
        <v>0</v>
      </c>
      <c r="H190" s="82">
        <v>5</v>
      </c>
      <c r="I190" s="84">
        <v>117.4</v>
      </c>
    </row>
    <row r="191" spans="1:12" ht="19.5" customHeight="1" x14ac:dyDescent="0.35">
      <c r="A191" s="221"/>
      <c r="B191" s="79" t="s">
        <v>17</v>
      </c>
      <c r="C191" s="7" t="s">
        <v>110</v>
      </c>
      <c r="D191" s="82">
        <v>1</v>
      </c>
      <c r="E191" s="82">
        <v>0</v>
      </c>
      <c r="F191" s="82">
        <v>0</v>
      </c>
      <c r="G191" s="82">
        <v>0</v>
      </c>
      <c r="H191" s="82">
        <v>1</v>
      </c>
      <c r="I191" s="84">
        <v>110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635</v>
      </c>
      <c r="D193" s="159">
        <v>219</v>
      </c>
      <c r="E193" s="159">
        <v>116</v>
      </c>
      <c r="F193" s="159">
        <v>75</v>
      </c>
      <c r="G193" s="159">
        <v>0</v>
      </c>
      <c r="H193" s="159">
        <v>410</v>
      </c>
      <c r="I193" s="160">
        <v>118.97560975609755</v>
      </c>
    </row>
    <row r="194" spans="1:12" ht="19.5" customHeight="1" x14ac:dyDescent="0.35">
      <c r="A194" s="80" t="s">
        <v>21</v>
      </c>
      <c r="B194" s="81"/>
      <c r="C194" s="20" t="s">
        <v>635</v>
      </c>
      <c r="D194" s="83">
        <v>380</v>
      </c>
      <c r="E194" s="83">
        <v>179</v>
      </c>
      <c r="F194" s="83">
        <v>112</v>
      </c>
      <c r="G194" s="83">
        <v>0</v>
      </c>
      <c r="H194" s="83">
        <v>671</v>
      </c>
      <c r="I194" s="85">
        <v>116.95678092399403</v>
      </c>
    </row>
    <row r="195" spans="1:12" ht="19.5" customHeight="1" x14ac:dyDescent="0.15">
      <c r="C195" s="97"/>
    </row>
    <row r="196" spans="1:12" ht="19.5" customHeight="1" x14ac:dyDescent="0.15">
      <c r="C196" s="97"/>
    </row>
    <row r="197" spans="1:12" ht="19.5" customHeight="1" x14ac:dyDescent="0.15">
      <c r="C197" s="97"/>
    </row>
    <row r="198" spans="1:12" ht="19.5" customHeight="1" x14ac:dyDescent="0.15">
      <c r="C198" s="97"/>
    </row>
    <row r="199" spans="1:12" s="28" customFormat="1" ht="19.5" customHeight="1" x14ac:dyDescent="0.15">
      <c r="A199" s="22"/>
      <c r="C199" s="97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C200" s="97"/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98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99" t="s">
        <v>636</v>
      </c>
      <c r="D202" s="82">
        <v>4</v>
      </c>
      <c r="E202" s="82">
        <v>0</v>
      </c>
      <c r="F202" s="82">
        <v>0</v>
      </c>
      <c r="G202" s="82">
        <v>0</v>
      </c>
      <c r="H202" s="82">
        <v>4</v>
      </c>
      <c r="I202" s="84">
        <v>22.75</v>
      </c>
      <c r="L202" s="170"/>
    </row>
    <row r="203" spans="1:12" ht="19.5" customHeight="1" x14ac:dyDescent="0.35">
      <c r="A203" s="221"/>
      <c r="B203" s="79" t="s">
        <v>11</v>
      </c>
      <c r="C203" s="99" t="s">
        <v>636</v>
      </c>
      <c r="D203" s="82">
        <v>6</v>
      </c>
      <c r="E203" s="82">
        <v>0</v>
      </c>
      <c r="F203" s="82">
        <v>0</v>
      </c>
      <c r="G203" s="82">
        <v>0</v>
      </c>
      <c r="H203" s="82">
        <v>6</v>
      </c>
      <c r="I203" s="84">
        <v>21.5</v>
      </c>
      <c r="L203" s="170"/>
    </row>
    <row r="204" spans="1:12" ht="19.5" customHeight="1" x14ac:dyDescent="0.35">
      <c r="A204" s="221"/>
      <c r="B204" s="79" t="s">
        <v>12</v>
      </c>
      <c r="C204" s="99" t="s">
        <v>636</v>
      </c>
      <c r="D204" s="82">
        <v>81</v>
      </c>
      <c r="E204" s="82">
        <v>10</v>
      </c>
      <c r="F204" s="82">
        <v>3</v>
      </c>
      <c r="G204" s="82">
        <v>0</v>
      </c>
      <c r="H204" s="82">
        <v>94</v>
      </c>
      <c r="I204" s="84">
        <v>23.414893617021278</v>
      </c>
      <c r="L204" s="171"/>
    </row>
    <row r="205" spans="1:12" ht="19.5" customHeight="1" x14ac:dyDescent="0.35">
      <c r="A205" s="221"/>
      <c r="B205" s="79" t="s">
        <v>13</v>
      </c>
      <c r="C205" s="99" t="s">
        <v>636</v>
      </c>
      <c r="D205" s="82">
        <v>74</v>
      </c>
      <c r="E205" s="82">
        <v>5</v>
      </c>
      <c r="F205" s="82">
        <v>1</v>
      </c>
      <c r="G205" s="82">
        <v>0</v>
      </c>
      <c r="H205" s="82">
        <v>80</v>
      </c>
      <c r="I205" s="84">
        <v>22.487500000000001</v>
      </c>
    </row>
    <row r="206" spans="1:12" ht="19.5" customHeight="1" x14ac:dyDescent="0.35">
      <c r="A206" s="221"/>
      <c r="B206" s="79" t="s">
        <v>14</v>
      </c>
      <c r="C206" s="99" t="s">
        <v>636</v>
      </c>
      <c r="D206" s="82">
        <v>58</v>
      </c>
      <c r="E206" s="82">
        <v>5</v>
      </c>
      <c r="F206" s="82">
        <v>0</v>
      </c>
      <c r="G206" s="82">
        <v>0</v>
      </c>
      <c r="H206" s="82">
        <v>63</v>
      </c>
      <c r="I206" s="84">
        <v>22.49206349206349</v>
      </c>
    </row>
    <row r="207" spans="1:12" ht="19.5" customHeight="1" x14ac:dyDescent="0.35">
      <c r="A207" s="221"/>
      <c r="B207" s="79" t="s">
        <v>15</v>
      </c>
      <c r="C207" s="99" t="s">
        <v>636</v>
      </c>
      <c r="D207" s="82">
        <v>9</v>
      </c>
      <c r="E207" s="82">
        <v>1</v>
      </c>
      <c r="F207" s="82">
        <v>0</v>
      </c>
      <c r="G207" s="82">
        <v>0</v>
      </c>
      <c r="H207" s="82">
        <v>10</v>
      </c>
      <c r="I207" s="84">
        <v>24.6</v>
      </c>
    </row>
    <row r="208" spans="1:12" ht="19.5" customHeight="1" x14ac:dyDescent="0.35">
      <c r="A208" s="221"/>
      <c r="B208" s="79" t="s">
        <v>16</v>
      </c>
      <c r="C208" s="99" t="s">
        <v>636</v>
      </c>
      <c r="D208" s="82">
        <v>4</v>
      </c>
      <c r="E208" s="82">
        <v>0</v>
      </c>
      <c r="F208" s="82">
        <v>0</v>
      </c>
      <c r="G208" s="82">
        <v>0</v>
      </c>
      <c r="H208" s="82">
        <v>4</v>
      </c>
      <c r="I208" s="84">
        <v>21</v>
      </c>
    </row>
    <row r="209" spans="1:12" ht="19.5" customHeight="1" x14ac:dyDescent="0.35">
      <c r="A209" s="221"/>
      <c r="B209" s="79" t="s">
        <v>17</v>
      </c>
      <c r="C209" s="99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946</v>
      </c>
    </row>
    <row r="210" spans="1:12" ht="19.5" customHeight="1" x14ac:dyDescent="0.35">
      <c r="A210" s="221"/>
      <c r="B210" s="79" t="s">
        <v>18</v>
      </c>
      <c r="C210" s="99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947</v>
      </c>
      <c r="L210" s="28" t="s">
        <v>86</v>
      </c>
    </row>
    <row r="211" spans="1:12" ht="19.5" customHeight="1" x14ac:dyDescent="0.35">
      <c r="A211" s="222"/>
      <c r="B211" s="80" t="s">
        <v>19</v>
      </c>
      <c r="C211" s="99" t="s">
        <v>636</v>
      </c>
      <c r="D211" s="159">
        <v>236</v>
      </c>
      <c r="E211" s="159">
        <v>21</v>
      </c>
      <c r="F211" s="159">
        <v>4</v>
      </c>
      <c r="G211" s="159">
        <v>0</v>
      </c>
      <c r="H211" s="159">
        <v>261</v>
      </c>
      <c r="I211" s="160">
        <v>22.862068965517242</v>
      </c>
    </row>
    <row r="212" spans="1:12" ht="19.5" customHeight="1" x14ac:dyDescent="0.35">
      <c r="A212" s="220" t="s">
        <v>20</v>
      </c>
      <c r="B212" s="79" t="s">
        <v>10</v>
      </c>
      <c r="C212" s="99" t="s">
        <v>636</v>
      </c>
      <c r="D212" s="82">
        <v>1</v>
      </c>
      <c r="E212" s="82">
        <v>0</v>
      </c>
      <c r="F212" s="82">
        <v>0</v>
      </c>
      <c r="G212" s="82">
        <v>0</v>
      </c>
      <c r="H212" s="82">
        <v>1</v>
      </c>
      <c r="I212" s="84">
        <v>24</v>
      </c>
    </row>
    <row r="213" spans="1:12" ht="19.5" customHeight="1" x14ac:dyDescent="0.35">
      <c r="A213" s="221"/>
      <c r="B213" s="79" t="s">
        <v>11</v>
      </c>
      <c r="C213" s="99" t="s">
        <v>110</v>
      </c>
      <c r="D213" s="82">
        <v>0</v>
      </c>
      <c r="E213" s="82">
        <v>0</v>
      </c>
      <c r="F213" s="82">
        <v>0</v>
      </c>
      <c r="G213" s="82">
        <v>0</v>
      </c>
      <c r="H213" s="82">
        <v>0</v>
      </c>
      <c r="I213" s="84" t="s">
        <v>110</v>
      </c>
    </row>
    <row r="214" spans="1:12" ht="19.5" customHeight="1" x14ac:dyDescent="0.35">
      <c r="A214" s="221"/>
      <c r="B214" s="79" t="s">
        <v>12</v>
      </c>
      <c r="C214" s="99" t="s">
        <v>636</v>
      </c>
      <c r="D214" s="82">
        <v>101</v>
      </c>
      <c r="E214" s="82">
        <v>12</v>
      </c>
      <c r="F214" s="82">
        <v>3</v>
      </c>
      <c r="G214" s="82">
        <v>0</v>
      </c>
      <c r="H214" s="82">
        <v>116</v>
      </c>
      <c r="I214" s="84">
        <v>24.068965517241381</v>
      </c>
    </row>
    <row r="215" spans="1:12" ht="19.5" customHeight="1" x14ac:dyDescent="0.35">
      <c r="A215" s="221"/>
      <c r="B215" s="79" t="s">
        <v>13</v>
      </c>
      <c r="C215" s="99" t="s">
        <v>636</v>
      </c>
      <c r="D215" s="82">
        <v>137</v>
      </c>
      <c r="E215" s="82">
        <v>10</v>
      </c>
      <c r="F215" s="82">
        <v>2</v>
      </c>
      <c r="G215" s="82">
        <v>0</v>
      </c>
      <c r="H215" s="82">
        <v>149</v>
      </c>
      <c r="I215" s="84">
        <v>21.993288590604028</v>
      </c>
    </row>
    <row r="216" spans="1:12" ht="19.5" customHeight="1" x14ac:dyDescent="0.35">
      <c r="A216" s="221"/>
      <c r="B216" s="79" t="s">
        <v>14</v>
      </c>
      <c r="C216" s="7" t="s">
        <v>636</v>
      </c>
      <c r="D216" s="82">
        <v>97</v>
      </c>
      <c r="E216" s="82">
        <v>4</v>
      </c>
      <c r="F216" s="82">
        <v>2</v>
      </c>
      <c r="G216" s="82">
        <v>0</v>
      </c>
      <c r="H216" s="82">
        <v>103</v>
      </c>
      <c r="I216" s="84">
        <v>21.514563106796118</v>
      </c>
    </row>
    <row r="217" spans="1:12" ht="19.5" customHeight="1" x14ac:dyDescent="0.35">
      <c r="A217" s="221"/>
      <c r="B217" s="79" t="s">
        <v>15</v>
      </c>
      <c r="C217" s="7" t="s">
        <v>636</v>
      </c>
      <c r="D217" s="82">
        <v>31</v>
      </c>
      <c r="E217" s="82">
        <v>3</v>
      </c>
      <c r="F217" s="82">
        <v>1</v>
      </c>
      <c r="G217" s="82">
        <v>0</v>
      </c>
      <c r="H217" s="82">
        <v>35</v>
      </c>
      <c r="I217" s="84">
        <v>22.971428571428572</v>
      </c>
    </row>
    <row r="218" spans="1:12" ht="19.5" customHeight="1" x14ac:dyDescent="0.35">
      <c r="A218" s="221"/>
      <c r="B218" s="79" t="s">
        <v>16</v>
      </c>
      <c r="C218" s="7" t="s">
        <v>636</v>
      </c>
      <c r="D218" s="82">
        <v>5</v>
      </c>
      <c r="E218" s="82">
        <v>0</v>
      </c>
      <c r="F218" s="82">
        <v>0</v>
      </c>
      <c r="G218" s="82">
        <v>0</v>
      </c>
      <c r="H218" s="82">
        <v>5</v>
      </c>
      <c r="I218" s="84">
        <v>21</v>
      </c>
    </row>
    <row r="219" spans="1:12" ht="19.5" customHeight="1" x14ac:dyDescent="0.35">
      <c r="A219" s="221"/>
      <c r="B219" s="79" t="s">
        <v>17</v>
      </c>
      <c r="C219" s="7" t="s">
        <v>110</v>
      </c>
      <c r="D219" s="82">
        <v>1</v>
      </c>
      <c r="E219" s="82">
        <v>0</v>
      </c>
      <c r="F219" s="82">
        <v>0</v>
      </c>
      <c r="G219" s="82">
        <v>0</v>
      </c>
      <c r="H219" s="82">
        <v>1</v>
      </c>
      <c r="I219" s="84">
        <v>14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636</v>
      </c>
      <c r="D221" s="159">
        <v>373</v>
      </c>
      <c r="E221" s="159">
        <v>29</v>
      </c>
      <c r="F221" s="159">
        <v>8</v>
      </c>
      <c r="G221" s="159">
        <v>0</v>
      </c>
      <c r="H221" s="159">
        <v>410</v>
      </c>
      <c r="I221" s="160">
        <v>22.517073170731706</v>
      </c>
    </row>
    <row r="222" spans="1:12" ht="19.5" customHeight="1" x14ac:dyDescent="0.35">
      <c r="A222" s="80" t="s">
        <v>21</v>
      </c>
      <c r="B222" s="81"/>
      <c r="C222" s="20" t="s">
        <v>636</v>
      </c>
      <c r="D222" s="83">
        <v>609</v>
      </c>
      <c r="E222" s="83">
        <v>50</v>
      </c>
      <c r="F222" s="83">
        <v>12</v>
      </c>
      <c r="G222" s="83">
        <v>0</v>
      </c>
      <c r="H222" s="83">
        <v>671</v>
      </c>
      <c r="I222" s="85">
        <v>22.651266766020864</v>
      </c>
    </row>
    <row r="223" spans="1:12" ht="19.5" customHeight="1" x14ac:dyDescent="0.15">
      <c r="C223" s="97"/>
    </row>
    <row r="224" spans="1:12" ht="19.5" customHeight="1" x14ac:dyDescent="0.15">
      <c r="C224" s="97"/>
    </row>
    <row r="225" spans="1:12" ht="19.5" customHeight="1" x14ac:dyDescent="0.15">
      <c r="C225" s="97"/>
    </row>
    <row r="226" spans="1:12" ht="19.5" customHeight="1" x14ac:dyDescent="0.15">
      <c r="C226" s="97"/>
    </row>
    <row r="227" spans="1:12" s="28" customFormat="1" ht="19.5" customHeight="1" x14ac:dyDescent="0.15">
      <c r="A227" s="22"/>
      <c r="C227" s="97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C228" s="97"/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98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99" t="s">
        <v>637</v>
      </c>
      <c r="D230" s="82">
        <v>4</v>
      </c>
      <c r="E230" s="82">
        <v>0</v>
      </c>
      <c r="F230" s="82">
        <v>0</v>
      </c>
      <c r="G230" s="82">
        <v>0</v>
      </c>
      <c r="H230" s="82">
        <v>4</v>
      </c>
      <c r="I230" s="84">
        <v>20</v>
      </c>
      <c r="L230" s="170"/>
    </row>
    <row r="231" spans="1:12" ht="19.5" customHeight="1" x14ac:dyDescent="0.35">
      <c r="A231" s="221"/>
      <c r="B231" s="79" t="s">
        <v>11</v>
      </c>
      <c r="C231" s="99" t="s">
        <v>637</v>
      </c>
      <c r="D231" s="82">
        <v>6</v>
      </c>
      <c r="E231" s="82">
        <v>0</v>
      </c>
      <c r="F231" s="82">
        <v>0</v>
      </c>
      <c r="G231" s="82">
        <v>0</v>
      </c>
      <c r="H231" s="82">
        <v>6</v>
      </c>
      <c r="I231" s="84">
        <v>18.833333333333332</v>
      </c>
      <c r="L231" s="170"/>
    </row>
    <row r="232" spans="1:12" ht="19.5" customHeight="1" x14ac:dyDescent="0.35">
      <c r="A232" s="221"/>
      <c r="B232" s="79" t="s">
        <v>12</v>
      </c>
      <c r="C232" s="99" t="s">
        <v>637</v>
      </c>
      <c r="D232" s="82">
        <v>86</v>
      </c>
      <c r="E232" s="82">
        <v>7</v>
      </c>
      <c r="F232" s="82">
        <v>1</v>
      </c>
      <c r="G232" s="82">
        <v>0</v>
      </c>
      <c r="H232" s="82">
        <v>94</v>
      </c>
      <c r="I232" s="84">
        <v>19.159574468085108</v>
      </c>
      <c r="L232" s="171"/>
    </row>
    <row r="233" spans="1:12" ht="19.5" customHeight="1" x14ac:dyDescent="0.35">
      <c r="A233" s="221"/>
      <c r="B233" s="79" t="s">
        <v>13</v>
      </c>
      <c r="C233" s="99" t="s">
        <v>637</v>
      </c>
      <c r="D233" s="82">
        <v>72</v>
      </c>
      <c r="E233" s="82">
        <v>8</v>
      </c>
      <c r="F233" s="82">
        <v>0</v>
      </c>
      <c r="G233" s="82">
        <v>0</v>
      </c>
      <c r="H233" s="82">
        <v>80</v>
      </c>
      <c r="I233" s="84">
        <v>17.375</v>
      </c>
    </row>
    <row r="234" spans="1:12" ht="19.5" customHeight="1" x14ac:dyDescent="0.35">
      <c r="A234" s="221"/>
      <c r="B234" s="79" t="s">
        <v>14</v>
      </c>
      <c r="C234" s="99" t="s">
        <v>637</v>
      </c>
      <c r="D234" s="82">
        <v>62</v>
      </c>
      <c r="E234" s="82">
        <v>1</v>
      </c>
      <c r="F234" s="82">
        <v>0</v>
      </c>
      <c r="G234" s="82">
        <v>0</v>
      </c>
      <c r="H234" s="82">
        <v>63</v>
      </c>
      <c r="I234" s="84">
        <v>16.825396825396826</v>
      </c>
    </row>
    <row r="235" spans="1:12" ht="19.5" customHeight="1" x14ac:dyDescent="0.35">
      <c r="A235" s="221"/>
      <c r="B235" s="79" t="s">
        <v>15</v>
      </c>
      <c r="C235" s="99" t="s">
        <v>637</v>
      </c>
      <c r="D235" s="82">
        <v>9</v>
      </c>
      <c r="E235" s="82">
        <v>1</v>
      </c>
      <c r="F235" s="82">
        <v>0</v>
      </c>
      <c r="G235" s="82">
        <v>0</v>
      </c>
      <c r="H235" s="82">
        <v>10</v>
      </c>
      <c r="I235" s="84">
        <v>17.399999999999999</v>
      </c>
    </row>
    <row r="236" spans="1:12" ht="19.5" customHeight="1" x14ac:dyDescent="0.35">
      <c r="A236" s="221"/>
      <c r="B236" s="79" t="s">
        <v>16</v>
      </c>
      <c r="C236" s="99" t="s">
        <v>637</v>
      </c>
      <c r="D236" s="82">
        <v>4</v>
      </c>
      <c r="E236" s="82">
        <v>0</v>
      </c>
      <c r="F236" s="82">
        <v>0</v>
      </c>
      <c r="G236" s="82">
        <v>0</v>
      </c>
      <c r="H236" s="82">
        <v>4</v>
      </c>
      <c r="I236" s="84">
        <v>17.25</v>
      </c>
    </row>
    <row r="237" spans="1:12" ht="19.5" customHeight="1" x14ac:dyDescent="0.35">
      <c r="A237" s="221"/>
      <c r="B237" s="79" t="s">
        <v>17</v>
      </c>
      <c r="C237" s="99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946</v>
      </c>
    </row>
    <row r="238" spans="1:12" ht="19.5" customHeight="1" x14ac:dyDescent="0.35">
      <c r="A238" s="221"/>
      <c r="B238" s="79" t="s">
        <v>18</v>
      </c>
      <c r="C238" s="99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946</v>
      </c>
      <c r="L238" s="28" t="s">
        <v>86</v>
      </c>
    </row>
    <row r="239" spans="1:12" ht="19.5" customHeight="1" x14ac:dyDescent="0.35">
      <c r="A239" s="222"/>
      <c r="B239" s="80" t="s">
        <v>19</v>
      </c>
      <c r="C239" s="99" t="s">
        <v>637</v>
      </c>
      <c r="D239" s="159">
        <v>243</v>
      </c>
      <c r="E239" s="159">
        <v>17</v>
      </c>
      <c r="F239" s="159">
        <v>1</v>
      </c>
      <c r="G239" s="159">
        <v>0</v>
      </c>
      <c r="H239" s="159">
        <v>261</v>
      </c>
      <c r="I239" s="160">
        <v>17.957854406130267</v>
      </c>
    </row>
    <row r="240" spans="1:12" ht="19.5" customHeight="1" x14ac:dyDescent="0.35">
      <c r="A240" s="220" t="s">
        <v>20</v>
      </c>
      <c r="B240" s="79" t="s">
        <v>10</v>
      </c>
      <c r="C240" s="99" t="s">
        <v>637</v>
      </c>
      <c r="D240" s="82">
        <v>1</v>
      </c>
      <c r="E240" s="82">
        <v>0</v>
      </c>
      <c r="F240" s="82">
        <v>0</v>
      </c>
      <c r="G240" s="82">
        <v>0</v>
      </c>
      <c r="H240" s="82">
        <v>1</v>
      </c>
      <c r="I240" s="84">
        <v>15</v>
      </c>
    </row>
    <row r="241" spans="1:12" ht="19.5" customHeight="1" x14ac:dyDescent="0.35">
      <c r="A241" s="221"/>
      <c r="B241" s="79" t="s">
        <v>11</v>
      </c>
      <c r="C241" s="99" t="s">
        <v>110</v>
      </c>
      <c r="D241" s="82">
        <v>0</v>
      </c>
      <c r="E241" s="82">
        <v>0</v>
      </c>
      <c r="F241" s="82">
        <v>0</v>
      </c>
      <c r="G241" s="82">
        <v>0</v>
      </c>
      <c r="H241" s="82">
        <v>0</v>
      </c>
      <c r="I241" s="84" t="s">
        <v>110</v>
      </c>
    </row>
    <row r="242" spans="1:12" ht="19.5" customHeight="1" x14ac:dyDescent="0.35">
      <c r="A242" s="221"/>
      <c r="B242" s="79" t="s">
        <v>12</v>
      </c>
      <c r="C242" s="99" t="s">
        <v>637</v>
      </c>
      <c r="D242" s="82">
        <v>107</v>
      </c>
      <c r="E242" s="82">
        <v>7</v>
      </c>
      <c r="F242" s="82">
        <v>2</v>
      </c>
      <c r="G242" s="82">
        <v>0</v>
      </c>
      <c r="H242" s="82">
        <v>116</v>
      </c>
      <c r="I242" s="84">
        <v>18.53448275862069</v>
      </c>
    </row>
    <row r="243" spans="1:12" ht="19.5" customHeight="1" x14ac:dyDescent="0.35">
      <c r="A243" s="221"/>
      <c r="B243" s="79" t="s">
        <v>13</v>
      </c>
      <c r="C243" s="99" t="s">
        <v>637</v>
      </c>
      <c r="D243" s="82">
        <v>141</v>
      </c>
      <c r="E243" s="82">
        <v>8</v>
      </c>
      <c r="F243" s="82">
        <v>0</v>
      </c>
      <c r="G243" s="82">
        <v>0</v>
      </c>
      <c r="H243" s="82">
        <v>149</v>
      </c>
      <c r="I243" s="84">
        <v>15.167785234899329</v>
      </c>
    </row>
    <row r="244" spans="1:12" ht="19.5" customHeight="1" x14ac:dyDescent="0.35">
      <c r="A244" s="221"/>
      <c r="B244" s="79" t="s">
        <v>14</v>
      </c>
      <c r="C244" s="7" t="s">
        <v>637</v>
      </c>
      <c r="D244" s="82">
        <v>99</v>
      </c>
      <c r="E244" s="82">
        <v>4</v>
      </c>
      <c r="F244" s="82">
        <v>0</v>
      </c>
      <c r="G244" s="82">
        <v>0</v>
      </c>
      <c r="H244" s="82">
        <v>103</v>
      </c>
      <c r="I244" s="84">
        <v>13.864077669902912</v>
      </c>
    </row>
    <row r="245" spans="1:12" ht="19.5" customHeight="1" x14ac:dyDescent="0.35">
      <c r="A245" s="221"/>
      <c r="B245" s="79" t="s">
        <v>15</v>
      </c>
      <c r="C245" s="7" t="s">
        <v>637</v>
      </c>
      <c r="D245" s="82">
        <v>34</v>
      </c>
      <c r="E245" s="82">
        <v>1</v>
      </c>
      <c r="F245" s="82">
        <v>0</v>
      </c>
      <c r="G245" s="82">
        <v>0</v>
      </c>
      <c r="H245" s="82">
        <v>35</v>
      </c>
      <c r="I245" s="84">
        <v>13.714285714285714</v>
      </c>
    </row>
    <row r="246" spans="1:12" ht="19.5" customHeight="1" x14ac:dyDescent="0.35">
      <c r="A246" s="221"/>
      <c r="B246" s="79" t="s">
        <v>16</v>
      </c>
      <c r="C246" s="7" t="s">
        <v>637</v>
      </c>
      <c r="D246" s="82">
        <v>5</v>
      </c>
      <c r="E246" s="82">
        <v>0</v>
      </c>
      <c r="F246" s="82">
        <v>0</v>
      </c>
      <c r="G246" s="82">
        <v>0</v>
      </c>
      <c r="H246" s="82">
        <v>5</v>
      </c>
      <c r="I246" s="84">
        <v>11.8</v>
      </c>
    </row>
    <row r="247" spans="1:12" ht="19.5" customHeight="1" x14ac:dyDescent="0.35">
      <c r="A247" s="221"/>
      <c r="B247" s="79" t="s">
        <v>17</v>
      </c>
      <c r="C247" s="7" t="s">
        <v>110</v>
      </c>
      <c r="D247" s="82">
        <v>1</v>
      </c>
      <c r="E247" s="82">
        <v>0</v>
      </c>
      <c r="F247" s="82">
        <v>0</v>
      </c>
      <c r="G247" s="82">
        <v>0</v>
      </c>
      <c r="H247" s="82">
        <v>1</v>
      </c>
      <c r="I247" s="84">
        <v>12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637</v>
      </c>
      <c r="D249" s="159">
        <v>388</v>
      </c>
      <c r="E249" s="159">
        <v>20</v>
      </c>
      <c r="F249" s="159">
        <v>2</v>
      </c>
      <c r="G249" s="159">
        <v>0</v>
      </c>
      <c r="H249" s="159">
        <v>410</v>
      </c>
      <c r="I249" s="160">
        <v>15.619512195121951</v>
      </c>
    </row>
    <row r="250" spans="1:12" ht="19.5" customHeight="1" x14ac:dyDescent="0.35">
      <c r="A250" s="80" t="s">
        <v>21</v>
      </c>
      <c r="B250" s="81"/>
      <c r="C250" s="20" t="s">
        <v>637</v>
      </c>
      <c r="D250" s="83">
        <v>631</v>
      </c>
      <c r="E250" s="83">
        <v>37</v>
      </c>
      <c r="F250" s="83">
        <v>3</v>
      </c>
      <c r="G250" s="83">
        <v>0</v>
      </c>
      <c r="H250" s="83">
        <v>671</v>
      </c>
      <c r="I250" s="85">
        <v>16.529061102831594</v>
      </c>
    </row>
    <row r="251" spans="1:12" ht="19.5" customHeight="1" x14ac:dyDescent="0.15">
      <c r="C251" s="97"/>
    </row>
    <row r="252" spans="1:12" ht="19.5" customHeight="1" x14ac:dyDescent="0.15">
      <c r="C252" s="97"/>
    </row>
    <row r="253" spans="1:12" ht="19.5" customHeight="1" x14ac:dyDescent="0.15">
      <c r="C253" s="97"/>
    </row>
    <row r="254" spans="1:12" ht="19.5" customHeight="1" x14ac:dyDescent="0.15">
      <c r="C254" s="97"/>
    </row>
    <row r="255" spans="1:12" s="28" customFormat="1" ht="19.5" customHeight="1" x14ac:dyDescent="0.15">
      <c r="A255" s="22"/>
      <c r="C255" s="97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C256" s="97"/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98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99" t="s">
        <v>638</v>
      </c>
      <c r="D258" s="82">
        <v>3</v>
      </c>
      <c r="E258" s="82">
        <v>1</v>
      </c>
      <c r="F258" s="82">
        <v>0</v>
      </c>
      <c r="G258" s="82">
        <v>0</v>
      </c>
      <c r="H258" s="82">
        <v>4</v>
      </c>
      <c r="I258" s="84">
        <v>29</v>
      </c>
      <c r="L258" s="170"/>
    </row>
    <row r="259" spans="1:12" ht="19.5" customHeight="1" x14ac:dyDescent="0.35">
      <c r="A259" s="221"/>
      <c r="B259" s="79" t="s">
        <v>11</v>
      </c>
      <c r="C259" s="99" t="s">
        <v>638</v>
      </c>
      <c r="D259" s="82">
        <v>5</v>
      </c>
      <c r="E259" s="82">
        <v>1</v>
      </c>
      <c r="F259" s="82">
        <v>0</v>
      </c>
      <c r="G259" s="82">
        <v>0</v>
      </c>
      <c r="H259" s="82">
        <v>6</v>
      </c>
      <c r="I259" s="84">
        <v>40.666666666666664</v>
      </c>
      <c r="L259" s="170"/>
    </row>
    <row r="260" spans="1:12" ht="19.5" customHeight="1" x14ac:dyDescent="0.35">
      <c r="A260" s="221"/>
      <c r="B260" s="79" t="s">
        <v>12</v>
      </c>
      <c r="C260" s="99" t="s">
        <v>638</v>
      </c>
      <c r="D260" s="82">
        <v>81</v>
      </c>
      <c r="E260" s="82">
        <v>7</v>
      </c>
      <c r="F260" s="82">
        <v>6</v>
      </c>
      <c r="G260" s="82">
        <v>0</v>
      </c>
      <c r="H260" s="82">
        <v>94</v>
      </c>
      <c r="I260" s="84">
        <v>33.819148936170215</v>
      </c>
      <c r="L260" s="171"/>
    </row>
    <row r="261" spans="1:12" ht="19.5" customHeight="1" x14ac:dyDescent="0.35">
      <c r="A261" s="221"/>
      <c r="B261" s="79" t="s">
        <v>13</v>
      </c>
      <c r="C261" s="99" t="s">
        <v>638</v>
      </c>
      <c r="D261" s="82">
        <v>72</v>
      </c>
      <c r="E261" s="82">
        <v>5</v>
      </c>
      <c r="F261" s="82">
        <v>3</v>
      </c>
      <c r="G261" s="82">
        <v>0</v>
      </c>
      <c r="H261" s="82">
        <v>80</v>
      </c>
      <c r="I261" s="84">
        <v>37.8125</v>
      </c>
    </row>
    <row r="262" spans="1:12" ht="19.5" customHeight="1" x14ac:dyDescent="0.35">
      <c r="A262" s="221"/>
      <c r="B262" s="79" t="s">
        <v>14</v>
      </c>
      <c r="C262" s="99" t="s">
        <v>638</v>
      </c>
      <c r="D262" s="82">
        <v>56</v>
      </c>
      <c r="E262" s="82">
        <v>5</v>
      </c>
      <c r="F262" s="82">
        <v>2</v>
      </c>
      <c r="G262" s="82">
        <v>0</v>
      </c>
      <c r="H262" s="82">
        <v>63</v>
      </c>
      <c r="I262" s="84">
        <v>33.285714285714285</v>
      </c>
    </row>
    <row r="263" spans="1:12" ht="19.5" customHeight="1" x14ac:dyDescent="0.35">
      <c r="A263" s="221"/>
      <c r="B263" s="79" t="s">
        <v>15</v>
      </c>
      <c r="C263" s="99" t="s">
        <v>638</v>
      </c>
      <c r="D263" s="82">
        <v>10</v>
      </c>
      <c r="E263" s="82">
        <v>0</v>
      </c>
      <c r="F263" s="82">
        <v>0</v>
      </c>
      <c r="G263" s="82">
        <v>0</v>
      </c>
      <c r="H263" s="82">
        <v>10</v>
      </c>
      <c r="I263" s="84">
        <v>23.7</v>
      </c>
    </row>
    <row r="264" spans="1:12" ht="19.5" customHeight="1" x14ac:dyDescent="0.35">
      <c r="A264" s="221"/>
      <c r="B264" s="79" t="s">
        <v>16</v>
      </c>
      <c r="C264" s="99" t="s">
        <v>638</v>
      </c>
      <c r="D264" s="82">
        <v>4</v>
      </c>
      <c r="E264" s="82">
        <v>0</v>
      </c>
      <c r="F264" s="82">
        <v>0</v>
      </c>
      <c r="G264" s="82">
        <v>0</v>
      </c>
      <c r="H264" s="82">
        <v>4</v>
      </c>
      <c r="I264" s="84">
        <v>28.5</v>
      </c>
    </row>
    <row r="265" spans="1:12" ht="19.5" customHeight="1" x14ac:dyDescent="0.35">
      <c r="A265" s="221"/>
      <c r="B265" s="79" t="s">
        <v>17</v>
      </c>
      <c r="C265" s="99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946</v>
      </c>
    </row>
    <row r="266" spans="1:12" ht="19.5" customHeight="1" x14ac:dyDescent="0.35">
      <c r="A266" s="221"/>
      <c r="B266" s="79" t="s">
        <v>18</v>
      </c>
      <c r="C266" s="99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946</v>
      </c>
      <c r="L266" s="28" t="s">
        <v>86</v>
      </c>
    </row>
    <row r="267" spans="1:12" ht="19.5" customHeight="1" x14ac:dyDescent="0.35">
      <c r="A267" s="222"/>
      <c r="B267" s="80" t="s">
        <v>19</v>
      </c>
      <c r="C267" s="99" t="s">
        <v>638</v>
      </c>
      <c r="D267" s="159">
        <v>231</v>
      </c>
      <c r="E267" s="159">
        <v>19</v>
      </c>
      <c r="F267" s="159">
        <v>11</v>
      </c>
      <c r="G267" s="159">
        <v>0</v>
      </c>
      <c r="H267" s="159">
        <v>261</v>
      </c>
      <c r="I267" s="160">
        <v>34.52873563218391</v>
      </c>
    </row>
    <row r="268" spans="1:12" ht="19.5" customHeight="1" x14ac:dyDescent="0.35">
      <c r="A268" s="220" t="s">
        <v>20</v>
      </c>
      <c r="B268" s="79" t="s">
        <v>10</v>
      </c>
      <c r="C268" s="99" t="s">
        <v>638</v>
      </c>
      <c r="D268" s="82">
        <v>1</v>
      </c>
      <c r="E268" s="82">
        <v>0</v>
      </c>
      <c r="F268" s="82">
        <v>0</v>
      </c>
      <c r="G268" s="82">
        <v>0</v>
      </c>
      <c r="H268" s="82">
        <v>1</v>
      </c>
      <c r="I268" s="84">
        <v>45</v>
      </c>
    </row>
    <row r="269" spans="1:12" ht="19.5" customHeight="1" x14ac:dyDescent="0.35">
      <c r="A269" s="221"/>
      <c r="B269" s="79" t="s">
        <v>11</v>
      </c>
      <c r="C269" s="99" t="s">
        <v>110</v>
      </c>
      <c r="D269" s="82">
        <v>0</v>
      </c>
      <c r="E269" s="82">
        <v>0</v>
      </c>
      <c r="F269" s="82">
        <v>0</v>
      </c>
      <c r="G269" s="82">
        <v>0</v>
      </c>
      <c r="H269" s="82">
        <v>0</v>
      </c>
      <c r="I269" s="84" t="s">
        <v>110</v>
      </c>
    </row>
    <row r="270" spans="1:12" ht="19.5" customHeight="1" x14ac:dyDescent="0.35">
      <c r="A270" s="221"/>
      <c r="B270" s="79" t="s">
        <v>12</v>
      </c>
      <c r="C270" s="99" t="s">
        <v>638</v>
      </c>
      <c r="D270" s="82">
        <v>111</v>
      </c>
      <c r="E270" s="82">
        <v>5</v>
      </c>
      <c r="F270" s="82">
        <v>0</v>
      </c>
      <c r="G270" s="82">
        <v>0</v>
      </c>
      <c r="H270" s="82">
        <v>116</v>
      </c>
      <c r="I270" s="84">
        <v>21.78448275862069</v>
      </c>
    </row>
    <row r="271" spans="1:12" ht="19.5" customHeight="1" x14ac:dyDescent="0.35">
      <c r="A271" s="221"/>
      <c r="B271" s="79" t="s">
        <v>13</v>
      </c>
      <c r="C271" s="99" t="s">
        <v>638</v>
      </c>
      <c r="D271" s="82">
        <v>140</v>
      </c>
      <c r="E271" s="82">
        <v>6</v>
      </c>
      <c r="F271" s="82">
        <v>3</v>
      </c>
      <c r="G271" s="82">
        <v>0</v>
      </c>
      <c r="H271" s="82">
        <v>149</v>
      </c>
      <c r="I271" s="84">
        <v>23.879194630872483</v>
      </c>
    </row>
    <row r="272" spans="1:12" ht="19.5" customHeight="1" x14ac:dyDescent="0.35">
      <c r="A272" s="221"/>
      <c r="B272" s="79" t="s">
        <v>14</v>
      </c>
      <c r="C272" s="7" t="s">
        <v>638</v>
      </c>
      <c r="D272" s="82">
        <v>99</v>
      </c>
      <c r="E272" s="82">
        <v>3</v>
      </c>
      <c r="F272" s="82">
        <v>1</v>
      </c>
      <c r="G272" s="82">
        <v>0</v>
      </c>
      <c r="H272" s="82">
        <v>103</v>
      </c>
      <c r="I272" s="84">
        <v>19.893203883495147</v>
      </c>
    </row>
    <row r="273" spans="1:13" ht="19.5" customHeight="1" x14ac:dyDescent="0.35">
      <c r="A273" s="221"/>
      <c r="B273" s="79" t="s">
        <v>15</v>
      </c>
      <c r="C273" s="7" t="s">
        <v>638</v>
      </c>
      <c r="D273" s="82">
        <v>33</v>
      </c>
      <c r="E273" s="82">
        <v>1</v>
      </c>
      <c r="F273" s="82">
        <v>1</v>
      </c>
      <c r="G273" s="82">
        <v>0</v>
      </c>
      <c r="H273" s="82">
        <v>35</v>
      </c>
      <c r="I273" s="84">
        <v>23.971428571428572</v>
      </c>
    </row>
    <row r="274" spans="1:13" ht="19.5" customHeight="1" x14ac:dyDescent="0.35">
      <c r="A274" s="221"/>
      <c r="B274" s="79" t="s">
        <v>16</v>
      </c>
      <c r="C274" s="7" t="s">
        <v>638</v>
      </c>
      <c r="D274" s="82">
        <v>5</v>
      </c>
      <c r="E274" s="82">
        <v>0</v>
      </c>
      <c r="F274" s="82">
        <v>0</v>
      </c>
      <c r="G274" s="82">
        <v>0</v>
      </c>
      <c r="H274" s="82">
        <v>5</v>
      </c>
      <c r="I274" s="84">
        <v>17.399999999999999</v>
      </c>
    </row>
    <row r="275" spans="1:13" ht="19.5" customHeight="1" x14ac:dyDescent="0.35">
      <c r="A275" s="221"/>
      <c r="B275" s="79" t="s">
        <v>17</v>
      </c>
      <c r="C275" s="7" t="s">
        <v>110</v>
      </c>
      <c r="D275" s="82">
        <v>1</v>
      </c>
      <c r="E275" s="82">
        <v>0</v>
      </c>
      <c r="F275" s="82">
        <v>0</v>
      </c>
      <c r="G275" s="82">
        <v>0</v>
      </c>
      <c r="H275" s="82">
        <v>1</v>
      </c>
      <c r="I275" s="84">
        <v>13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638</v>
      </c>
      <c r="D277" s="159">
        <v>390</v>
      </c>
      <c r="E277" s="159">
        <v>15</v>
      </c>
      <c r="F277" s="159">
        <v>5</v>
      </c>
      <c r="G277" s="159">
        <v>0</v>
      </c>
      <c r="H277" s="159">
        <v>410</v>
      </c>
      <c r="I277" s="160">
        <v>22.239024390243902</v>
      </c>
    </row>
    <row r="278" spans="1:13" ht="19.5" customHeight="1" x14ac:dyDescent="0.35">
      <c r="A278" s="80" t="s">
        <v>21</v>
      </c>
      <c r="B278" s="81"/>
      <c r="C278" s="20" t="s">
        <v>638</v>
      </c>
      <c r="D278" s="83">
        <v>621</v>
      </c>
      <c r="E278" s="83">
        <v>34</v>
      </c>
      <c r="F278" s="83">
        <v>16</v>
      </c>
      <c r="G278" s="83">
        <v>0</v>
      </c>
      <c r="H278" s="83">
        <v>671</v>
      </c>
      <c r="I278" s="85">
        <v>27.019374068554395</v>
      </c>
      <c r="J278" s="27"/>
    </row>
    <row r="279" spans="1:13" ht="19.5" customHeight="1" x14ac:dyDescent="0.35">
      <c r="A279" s="24"/>
      <c r="B279" s="91"/>
      <c r="C279" s="104"/>
      <c r="D279" s="25"/>
      <c r="E279" s="25"/>
      <c r="F279" s="25"/>
      <c r="G279" s="25"/>
      <c r="H279" s="25"/>
      <c r="I279" s="26"/>
      <c r="J279" s="27"/>
    </row>
    <row r="280" spans="1:13" ht="19.5" customHeight="1" x14ac:dyDescent="0.35">
      <c r="A280" s="24"/>
      <c r="B280" s="91"/>
      <c r="C280" s="104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104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104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104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C284" s="97"/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98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99" t="s">
        <v>639</v>
      </c>
      <c r="D286" s="82">
        <v>1</v>
      </c>
      <c r="E286" s="82">
        <v>1</v>
      </c>
      <c r="F286" s="82">
        <v>0</v>
      </c>
      <c r="G286" s="82">
        <v>1</v>
      </c>
      <c r="H286" s="82">
        <v>1</v>
      </c>
      <c r="I286" s="82">
        <v>4</v>
      </c>
      <c r="J286" s="84">
        <v>93.5</v>
      </c>
      <c r="K286" s="21"/>
      <c r="M286" s="170"/>
    </row>
    <row r="287" spans="1:13" ht="19.5" customHeight="1" x14ac:dyDescent="0.35">
      <c r="A287" s="221"/>
      <c r="B287" s="79" t="s">
        <v>11</v>
      </c>
      <c r="C287" s="99" t="s">
        <v>639</v>
      </c>
      <c r="D287" s="82">
        <v>2</v>
      </c>
      <c r="E287" s="82">
        <v>1</v>
      </c>
      <c r="F287" s="82">
        <v>0</v>
      </c>
      <c r="G287" s="82">
        <v>2</v>
      </c>
      <c r="H287" s="82">
        <v>1</v>
      </c>
      <c r="I287" s="82">
        <v>6</v>
      </c>
      <c r="J287" s="84">
        <v>96.333333333333329</v>
      </c>
      <c r="K287" s="21"/>
      <c r="M287" s="170"/>
    </row>
    <row r="288" spans="1:13" ht="19.5" customHeight="1" x14ac:dyDescent="0.35">
      <c r="A288" s="221"/>
      <c r="B288" s="79" t="s">
        <v>12</v>
      </c>
      <c r="C288" s="99" t="s">
        <v>639</v>
      </c>
      <c r="D288" s="82">
        <v>31</v>
      </c>
      <c r="E288" s="82">
        <v>22</v>
      </c>
      <c r="F288" s="82">
        <v>3</v>
      </c>
      <c r="G288" s="82">
        <v>16</v>
      </c>
      <c r="H288" s="82">
        <v>22</v>
      </c>
      <c r="I288" s="82">
        <v>94</v>
      </c>
      <c r="J288" s="84">
        <v>102.5</v>
      </c>
      <c r="K288" s="21"/>
      <c r="M288" s="171"/>
    </row>
    <row r="289" spans="1:13" ht="19.5" customHeight="1" x14ac:dyDescent="0.35">
      <c r="A289" s="221"/>
      <c r="B289" s="79" t="s">
        <v>13</v>
      </c>
      <c r="C289" s="99" t="s">
        <v>639</v>
      </c>
      <c r="D289" s="82">
        <v>23</v>
      </c>
      <c r="E289" s="82">
        <v>15</v>
      </c>
      <c r="F289" s="82">
        <v>4</v>
      </c>
      <c r="G289" s="82">
        <v>20</v>
      </c>
      <c r="H289" s="82">
        <v>18</v>
      </c>
      <c r="I289" s="82">
        <v>80</v>
      </c>
      <c r="J289" s="84">
        <v>101.0952380952381</v>
      </c>
      <c r="K289" s="21"/>
    </row>
    <row r="290" spans="1:13" ht="19.5" customHeight="1" x14ac:dyDescent="0.35">
      <c r="A290" s="221"/>
      <c r="B290" s="79" t="s">
        <v>14</v>
      </c>
      <c r="C290" s="99" t="s">
        <v>639</v>
      </c>
      <c r="D290" s="82">
        <v>22</v>
      </c>
      <c r="E290" s="82">
        <v>9</v>
      </c>
      <c r="F290" s="82">
        <v>2</v>
      </c>
      <c r="G290" s="82">
        <v>9</v>
      </c>
      <c r="H290" s="82">
        <v>21</v>
      </c>
      <c r="I290" s="82">
        <v>63</v>
      </c>
      <c r="J290" s="84">
        <v>100.39393939393939</v>
      </c>
      <c r="K290" s="21"/>
    </row>
    <row r="291" spans="1:13" ht="19.5" customHeight="1" x14ac:dyDescent="0.35">
      <c r="A291" s="221"/>
      <c r="B291" s="79" t="s">
        <v>15</v>
      </c>
      <c r="C291" s="99" t="s">
        <v>639</v>
      </c>
      <c r="D291" s="82">
        <v>2</v>
      </c>
      <c r="E291" s="82">
        <v>1</v>
      </c>
      <c r="F291" s="82">
        <v>0</v>
      </c>
      <c r="G291" s="82">
        <v>6</v>
      </c>
      <c r="H291" s="82">
        <v>1</v>
      </c>
      <c r="I291" s="82">
        <v>10</v>
      </c>
      <c r="J291" s="84">
        <v>95</v>
      </c>
      <c r="K291" s="21"/>
    </row>
    <row r="292" spans="1:13" ht="19.5" customHeight="1" x14ac:dyDescent="0.35">
      <c r="A292" s="221"/>
      <c r="B292" s="79" t="s">
        <v>16</v>
      </c>
      <c r="C292" s="99" t="s">
        <v>639</v>
      </c>
      <c r="D292" s="82">
        <v>1</v>
      </c>
      <c r="E292" s="82">
        <v>0</v>
      </c>
      <c r="F292" s="82">
        <v>0</v>
      </c>
      <c r="G292" s="82">
        <v>1</v>
      </c>
      <c r="H292" s="82">
        <v>2</v>
      </c>
      <c r="I292" s="82">
        <v>4</v>
      </c>
      <c r="J292" s="84">
        <v>95</v>
      </c>
      <c r="K292" s="21"/>
    </row>
    <row r="293" spans="1:13" ht="19.5" customHeight="1" x14ac:dyDescent="0.35">
      <c r="A293" s="221"/>
      <c r="B293" s="79" t="s">
        <v>17</v>
      </c>
      <c r="C293" s="99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946</v>
      </c>
      <c r="K293" s="21"/>
    </row>
    <row r="294" spans="1:13" ht="19.5" customHeight="1" x14ac:dyDescent="0.35">
      <c r="A294" s="221"/>
      <c r="B294" s="79" t="s">
        <v>18</v>
      </c>
      <c r="C294" s="99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947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99" t="s">
        <v>639</v>
      </c>
      <c r="D295" s="159">
        <v>82</v>
      </c>
      <c r="E295" s="159">
        <v>49</v>
      </c>
      <c r="F295" s="159">
        <v>9</v>
      </c>
      <c r="G295" s="159">
        <v>55</v>
      </c>
      <c r="H295" s="159">
        <v>66</v>
      </c>
      <c r="I295" s="159">
        <v>261</v>
      </c>
      <c r="J295" s="160">
        <v>101.10714285714286</v>
      </c>
      <c r="K295" s="26"/>
    </row>
    <row r="296" spans="1:13" ht="19.5" customHeight="1" x14ac:dyDescent="0.35">
      <c r="A296" s="220" t="s">
        <v>20</v>
      </c>
      <c r="B296" s="79" t="s">
        <v>10</v>
      </c>
      <c r="C296" s="99" t="s">
        <v>639</v>
      </c>
      <c r="D296" s="82">
        <v>0</v>
      </c>
      <c r="E296" s="82">
        <v>0</v>
      </c>
      <c r="F296" s="82">
        <v>0</v>
      </c>
      <c r="G296" s="82">
        <v>0</v>
      </c>
      <c r="H296" s="82">
        <v>1</v>
      </c>
      <c r="I296" s="82">
        <v>1</v>
      </c>
      <c r="J296" s="84">
        <v>0</v>
      </c>
      <c r="K296" s="21"/>
    </row>
    <row r="297" spans="1:13" ht="19.5" customHeight="1" x14ac:dyDescent="0.35">
      <c r="A297" s="221"/>
      <c r="B297" s="79" t="s">
        <v>11</v>
      </c>
      <c r="C297" s="99" t="s">
        <v>110</v>
      </c>
      <c r="D297" s="82">
        <v>0</v>
      </c>
      <c r="E297" s="82">
        <v>0</v>
      </c>
      <c r="F297" s="82">
        <v>0</v>
      </c>
      <c r="G297" s="82">
        <v>0</v>
      </c>
      <c r="H297" s="82">
        <v>0</v>
      </c>
      <c r="I297" s="82">
        <v>0</v>
      </c>
      <c r="J297" s="84" t="s">
        <v>110</v>
      </c>
      <c r="K297" s="21"/>
    </row>
    <row r="298" spans="1:13" ht="19.5" customHeight="1" x14ac:dyDescent="0.35">
      <c r="A298" s="221"/>
      <c r="B298" s="79" t="s">
        <v>12</v>
      </c>
      <c r="C298" s="99" t="s">
        <v>639</v>
      </c>
      <c r="D298" s="82">
        <v>53</v>
      </c>
      <c r="E298" s="82">
        <v>16</v>
      </c>
      <c r="F298" s="82">
        <v>3</v>
      </c>
      <c r="G298" s="82">
        <v>19</v>
      </c>
      <c r="H298" s="82">
        <v>25</v>
      </c>
      <c r="I298" s="82">
        <v>116</v>
      </c>
      <c r="J298" s="84">
        <v>95.263888888888886</v>
      </c>
      <c r="K298" s="21"/>
    </row>
    <row r="299" spans="1:13" ht="19.5" customHeight="1" x14ac:dyDescent="0.35">
      <c r="A299" s="221"/>
      <c r="B299" s="79" t="s">
        <v>13</v>
      </c>
      <c r="C299" s="99" t="s">
        <v>639</v>
      </c>
      <c r="D299" s="82">
        <v>55</v>
      </c>
      <c r="E299" s="82">
        <v>27</v>
      </c>
      <c r="F299" s="82">
        <v>3</v>
      </c>
      <c r="G299" s="82">
        <v>19</v>
      </c>
      <c r="H299" s="82">
        <v>45</v>
      </c>
      <c r="I299" s="82">
        <v>149</v>
      </c>
      <c r="J299" s="84">
        <v>98.71764705882353</v>
      </c>
      <c r="K299" s="21"/>
    </row>
    <row r="300" spans="1:13" ht="19.5" customHeight="1" x14ac:dyDescent="0.35">
      <c r="A300" s="221"/>
      <c r="B300" s="79" t="s">
        <v>14</v>
      </c>
      <c r="C300" s="7" t="s">
        <v>639</v>
      </c>
      <c r="D300" s="82">
        <v>39</v>
      </c>
      <c r="E300" s="82">
        <v>14</v>
      </c>
      <c r="F300" s="82">
        <v>3</v>
      </c>
      <c r="G300" s="82">
        <v>15</v>
      </c>
      <c r="H300" s="82">
        <v>32</v>
      </c>
      <c r="I300" s="82">
        <v>103</v>
      </c>
      <c r="J300" s="84">
        <v>98.303571428571431</v>
      </c>
      <c r="K300" s="21"/>
    </row>
    <row r="301" spans="1:13" ht="19.5" customHeight="1" x14ac:dyDescent="0.35">
      <c r="A301" s="221"/>
      <c r="B301" s="79" t="s">
        <v>15</v>
      </c>
      <c r="C301" s="7" t="s">
        <v>639</v>
      </c>
      <c r="D301" s="82">
        <v>6</v>
      </c>
      <c r="E301" s="82">
        <v>4</v>
      </c>
      <c r="F301" s="82">
        <v>0</v>
      </c>
      <c r="G301" s="82">
        <v>7</v>
      </c>
      <c r="H301" s="82">
        <v>18</v>
      </c>
      <c r="I301" s="82">
        <v>35</v>
      </c>
      <c r="J301" s="84">
        <v>96.3</v>
      </c>
      <c r="K301" s="21"/>
    </row>
    <row r="302" spans="1:13" ht="19.5" customHeight="1" x14ac:dyDescent="0.35">
      <c r="A302" s="221"/>
      <c r="B302" s="79" t="s">
        <v>16</v>
      </c>
      <c r="C302" s="7" t="s">
        <v>639</v>
      </c>
      <c r="D302" s="82">
        <v>0</v>
      </c>
      <c r="E302" s="82">
        <v>0</v>
      </c>
      <c r="F302" s="82">
        <v>0</v>
      </c>
      <c r="G302" s="82">
        <v>1</v>
      </c>
      <c r="H302" s="82">
        <v>4</v>
      </c>
      <c r="I302" s="82">
        <v>5</v>
      </c>
      <c r="J302" s="84" t="s">
        <v>110</v>
      </c>
      <c r="K302" s="21"/>
    </row>
    <row r="303" spans="1:13" ht="19.5" customHeight="1" x14ac:dyDescent="0.35">
      <c r="A303" s="221"/>
      <c r="B303" s="79" t="s">
        <v>17</v>
      </c>
      <c r="C303" s="7" t="s">
        <v>110</v>
      </c>
      <c r="D303" s="82">
        <v>0</v>
      </c>
      <c r="E303" s="82">
        <v>0</v>
      </c>
      <c r="F303" s="82">
        <v>1</v>
      </c>
      <c r="G303" s="82">
        <v>0</v>
      </c>
      <c r="H303" s="82">
        <v>0</v>
      </c>
      <c r="I303" s="82">
        <v>1</v>
      </c>
      <c r="J303" s="84">
        <v>135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6"/>
    </row>
    <row r="305" spans="1:12" ht="19.5" customHeight="1" x14ac:dyDescent="0.35">
      <c r="A305" s="222"/>
      <c r="B305" s="80" t="s">
        <v>19</v>
      </c>
      <c r="C305" s="7" t="s">
        <v>639</v>
      </c>
      <c r="D305" s="159">
        <v>153</v>
      </c>
      <c r="E305" s="159">
        <v>61</v>
      </c>
      <c r="F305" s="159">
        <v>10</v>
      </c>
      <c r="G305" s="159">
        <v>61</v>
      </c>
      <c r="H305" s="159">
        <v>125</v>
      </c>
      <c r="I305" s="159">
        <v>410</v>
      </c>
      <c r="J305" s="160">
        <v>97.558035714285708</v>
      </c>
      <c r="K305" s="26"/>
    </row>
    <row r="306" spans="1:12" ht="19.5" customHeight="1" x14ac:dyDescent="0.35">
      <c r="A306" s="80" t="s">
        <v>21</v>
      </c>
      <c r="B306" s="81"/>
      <c r="C306" s="9" t="s">
        <v>639</v>
      </c>
      <c r="D306" s="83">
        <v>235</v>
      </c>
      <c r="E306" s="83">
        <v>110</v>
      </c>
      <c r="F306" s="83">
        <v>19</v>
      </c>
      <c r="G306" s="83">
        <v>116</v>
      </c>
      <c r="H306" s="83">
        <v>191</v>
      </c>
      <c r="I306" s="83">
        <v>671</v>
      </c>
      <c r="J306" s="85">
        <v>98.92307692307692</v>
      </c>
    </row>
    <row r="307" spans="1:12" ht="19.5" customHeight="1" x14ac:dyDescent="0.15">
      <c r="D307" s="97"/>
    </row>
    <row r="308" spans="1:12" ht="19.5" customHeight="1" x14ac:dyDescent="0.15">
      <c r="D308" s="97"/>
    </row>
    <row r="309" spans="1:12" ht="19.5" customHeight="1" x14ac:dyDescent="0.15">
      <c r="D309" s="97"/>
    </row>
    <row r="310" spans="1:12" ht="19.5" customHeight="1" x14ac:dyDescent="0.15">
      <c r="D310" s="97"/>
    </row>
    <row r="311" spans="1:12" s="28" customFormat="1" ht="19.5" customHeight="1" x14ac:dyDescent="0.15">
      <c r="A311" s="22"/>
      <c r="C311" s="22"/>
      <c r="D311" s="97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D312" s="97"/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98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640</v>
      </c>
      <c r="D314" s="84">
        <v>1</v>
      </c>
      <c r="E314" s="82">
        <v>2</v>
      </c>
      <c r="F314" s="82">
        <v>1</v>
      </c>
      <c r="G314" s="82">
        <v>0</v>
      </c>
      <c r="H314" s="82">
        <v>4</v>
      </c>
      <c r="I314" s="92">
        <v>6</v>
      </c>
      <c r="L314" s="170"/>
    </row>
    <row r="315" spans="1:12" ht="19.5" customHeight="1" x14ac:dyDescent="0.35">
      <c r="A315" s="221"/>
      <c r="B315" s="79" t="s">
        <v>11</v>
      </c>
      <c r="C315" s="7" t="s">
        <v>640</v>
      </c>
      <c r="D315" s="84">
        <v>2</v>
      </c>
      <c r="E315" s="82">
        <v>4</v>
      </c>
      <c r="F315" s="82">
        <v>0</v>
      </c>
      <c r="G315" s="82">
        <v>0</v>
      </c>
      <c r="H315" s="82">
        <v>6</v>
      </c>
      <c r="I315" s="92">
        <v>5.7833333333333323</v>
      </c>
      <c r="L315" s="170"/>
    </row>
    <row r="316" spans="1:12" ht="19.5" customHeight="1" x14ac:dyDescent="0.35">
      <c r="A316" s="221"/>
      <c r="B316" s="79" t="s">
        <v>12</v>
      </c>
      <c r="C316" s="7" t="s">
        <v>640</v>
      </c>
      <c r="D316" s="84">
        <v>18</v>
      </c>
      <c r="E316" s="82">
        <v>55</v>
      </c>
      <c r="F316" s="82">
        <v>21</v>
      </c>
      <c r="G316" s="82">
        <v>0</v>
      </c>
      <c r="H316" s="82">
        <v>94</v>
      </c>
      <c r="I316" s="92">
        <v>6.1021276595744673</v>
      </c>
      <c r="L316" s="171"/>
    </row>
    <row r="317" spans="1:12" ht="19.5" customHeight="1" x14ac:dyDescent="0.35">
      <c r="A317" s="221"/>
      <c r="B317" s="79" t="s">
        <v>13</v>
      </c>
      <c r="C317" s="7" t="s">
        <v>640</v>
      </c>
      <c r="D317" s="84">
        <v>10</v>
      </c>
      <c r="E317" s="82">
        <v>54</v>
      </c>
      <c r="F317" s="82">
        <v>16</v>
      </c>
      <c r="G317" s="82">
        <v>0</v>
      </c>
      <c r="H317" s="82">
        <v>80</v>
      </c>
      <c r="I317" s="92">
        <v>6.1187500000000004</v>
      </c>
    </row>
    <row r="318" spans="1:12" ht="19.5" customHeight="1" x14ac:dyDescent="0.35">
      <c r="A318" s="221"/>
      <c r="B318" s="79" t="s">
        <v>14</v>
      </c>
      <c r="C318" s="7" t="s">
        <v>640</v>
      </c>
      <c r="D318" s="84">
        <v>5</v>
      </c>
      <c r="E318" s="82">
        <v>48</v>
      </c>
      <c r="F318" s="82">
        <v>10</v>
      </c>
      <c r="G318" s="82">
        <v>0</v>
      </c>
      <c r="H318" s="82">
        <v>63</v>
      </c>
      <c r="I318" s="92">
        <v>6.0888888888888877</v>
      </c>
    </row>
    <row r="319" spans="1:12" ht="19.5" customHeight="1" x14ac:dyDescent="0.35">
      <c r="A319" s="221"/>
      <c r="B319" s="79" t="s">
        <v>15</v>
      </c>
      <c r="C319" s="7" t="s">
        <v>640</v>
      </c>
      <c r="D319" s="84">
        <v>1</v>
      </c>
      <c r="E319" s="82">
        <v>7</v>
      </c>
      <c r="F319" s="82">
        <v>2</v>
      </c>
      <c r="G319" s="82">
        <v>0</v>
      </c>
      <c r="H319" s="82">
        <v>10</v>
      </c>
      <c r="I319" s="92">
        <v>5.9999999999999991</v>
      </c>
    </row>
    <row r="320" spans="1:12" ht="19.5" customHeight="1" x14ac:dyDescent="0.35">
      <c r="A320" s="221"/>
      <c r="B320" s="79" t="s">
        <v>16</v>
      </c>
      <c r="C320" s="7" t="s">
        <v>640</v>
      </c>
      <c r="D320" s="84">
        <v>0</v>
      </c>
      <c r="E320" s="82">
        <v>4</v>
      </c>
      <c r="F320" s="82">
        <v>0</v>
      </c>
      <c r="G320" s="82">
        <v>0</v>
      </c>
      <c r="H320" s="82">
        <v>4</v>
      </c>
      <c r="I320" s="92">
        <v>6.0250000000000004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4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946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4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947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640</v>
      </c>
      <c r="D323" s="160">
        <v>37</v>
      </c>
      <c r="E323" s="159">
        <v>174</v>
      </c>
      <c r="F323" s="159">
        <v>50</v>
      </c>
      <c r="G323" s="159">
        <v>0</v>
      </c>
      <c r="H323" s="159">
        <v>261</v>
      </c>
      <c r="I323" s="162">
        <v>6.090038314176244</v>
      </c>
    </row>
    <row r="324" spans="1:12" ht="19.5" customHeight="1" x14ac:dyDescent="0.35">
      <c r="A324" s="220" t="s">
        <v>20</v>
      </c>
      <c r="B324" s="79" t="s">
        <v>10</v>
      </c>
      <c r="C324" s="7" t="s">
        <v>640</v>
      </c>
      <c r="D324" s="84">
        <v>0</v>
      </c>
      <c r="E324" s="82">
        <v>0</v>
      </c>
      <c r="F324" s="82">
        <v>1</v>
      </c>
      <c r="G324" s="82">
        <v>0</v>
      </c>
      <c r="H324" s="82">
        <v>1</v>
      </c>
      <c r="I324" s="92">
        <v>6.5</v>
      </c>
    </row>
    <row r="325" spans="1:12" ht="19.5" customHeight="1" x14ac:dyDescent="0.35">
      <c r="A325" s="221"/>
      <c r="B325" s="79" t="s">
        <v>11</v>
      </c>
      <c r="C325" s="7" t="s">
        <v>110</v>
      </c>
      <c r="D325" s="84">
        <v>0</v>
      </c>
      <c r="E325" s="82">
        <v>0</v>
      </c>
      <c r="F325" s="82">
        <v>0</v>
      </c>
      <c r="G325" s="82">
        <v>0</v>
      </c>
      <c r="H325" s="82">
        <v>0</v>
      </c>
      <c r="I325" s="92" t="s">
        <v>110</v>
      </c>
    </row>
    <row r="326" spans="1:12" ht="19.5" customHeight="1" x14ac:dyDescent="0.35">
      <c r="A326" s="221"/>
      <c r="B326" s="79" t="s">
        <v>12</v>
      </c>
      <c r="C326" s="7" t="s">
        <v>640</v>
      </c>
      <c r="D326" s="84">
        <v>8</v>
      </c>
      <c r="E326" s="82">
        <v>94</v>
      </c>
      <c r="F326" s="82">
        <v>14</v>
      </c>
      <c r="G326" s="82">
        <v>0</v>
      </c>
      <c r="H326" s="82">
        <v>116</v>
      </c>
      <c r="I326" s="92">
        <v>6.0655172413793119</v>
      </c>
    </row>
    <row r="327" spans="1:12" ht="19.5" customHeight="1" x14ac:dyDescent="0.35">
      <c r="A327" s="221"/>
      <c r="B327" s="79" t="s">
        <v>13</v>
      </c>
      <c r="C327" s="7" t="s">
        <v>640</v>
      </c>
      <c r="D327" s="84">
        <v>17</v>
      </c>
      <c r="E327" s="82">
        <v>100</v>
      </c>
      <c r="F327" s="82">
        <v>32</v>
      </c>
      <c r="G327" s="82">
        <v>0</v>
      </c>
      <c r="H327" s="82">
        <v>149</v>
      </c>
      <c r="I327" s="92">
        <v>6.0577181208053688</v>
      </c>
    </row>
    <row r="328" spans="1:12" ht="19.5" customHeight="1" x14ac:dyDescent="0.35">
      <c r="A328" s="221"/>
      <c r="B328" s="79" t="s">
        <v>14</v>
      </c>
      <c r="C328" s="7" t="s">
        <v>640</v>
      </c>
      <c r="D328" s="82">
        <v>8</v>
      </c>
      <c r="E328" s="82">
        <v>77</v>
      </c>
      <c r="F328" s="82">
        <v>18</v>
      </c>
      <c r="G328" s="82">
        <v>0</v>
      </c>
      <c r="H328" s="82">
        <v>103</v>
      </c>
      <c r="I328" s="92">
        <v>6.0873786407766977</v>
      </c>
    </row>
    <row r="329" spans="1:12" ht="19.5" customHeight="1" x14ac:dyDescent="0.35">
      <c r="A329" s="221"/>
      <c r="B329" s="79" t="s">
        <v>15</v>
      </c>
      <c r="C329" s="7" t="s">
        <v>640</v>
      </c>
      <c r="D329" s="82">
        <v>4</v>
      </c>
      <c r="E329" s="82">
        <v>26</v>
      </c>
      <c r="F329" s="82">
        <v>5</v>
      </c>
      <c r="G329" s="82">
        <v>0</v>
      </c>
      <c r="H329" s="82">
        <v>35</v>
      </c>
      <c r="I329" s="92">
        <v>6.0828571428571436</v>
      </c>
    </row>
    <row r="330" spans="1:12" ht="19.5" customHeight="1" x14ac:dyDescent="0.35">
      <c r="A330" s="221"/>
      <c r="B330" s="79" t="s">
        <v>16</v>
      </c>
      <c r="C330" s="7" t="s">
        <v>640</v>
      </c>
      <c r="D330" s="82">
        <v>0</v>
      </c>
      <c r="E330" s="82">
        <v>5</v>
      </c>
      <c r="F330" s="82">
        <v>0</v>
      </c>
      <c r="G330" s="82">
        <v>0</v>
      </c>
      <c r="H330" s="82">
        <v>5</v>
      </c>
      <c r="I330" s="92">
        <v>5.9399999999999995</v>
      </c>
    </row>
    <row r="331" spans="1:12" ht="19.5" customHeight="1" x14ac:dyDescent="0.35">
      <c r="A331" s="221"/>
      <c r="B331" s="79" t="s">
        <v>17</v>
      </c>
      <c r="C331" s="7" t="s">
        <v>110</v>
      </c>
      <c r="D331" s="82">
        <v>0</v>
      </c>
      <c r="E331" s="82">
        <v>0</v>
      </c>
      <c r="F331" s="82">
        <v>1</v>
      </c>
      <c r="G331" s="82">
        <v>0</v>
      </c>
      <c r="H331" s="82">
        <v>1</v>
      </c>
      <c r="I331" s="92">
        <v>7.4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640</v>
      </c>
      <c r="D333" s="159">
        <v>37</v>
      </c>
      <c r="E333" s="159">
        <v>302</v>
      </c>
      <c r="F333" s="159">
        <v>71</v>
      </c>
      <c r="G333" s="159">
        <v>0</v>
      </c>
      <c r="H333" s="159">
        <v>410</v>
      </c>
      <c r="I333" s="162">
        <v>6.0724390243902446</v>
      </c>
    </row>
    <row r="334" spans="1:12" ht="19.5" customHeight="1" x14ac:dyDescent="0.35">
      <c r="A334" s="80" t="s">
        <v>21</v>
      </c>
      <c r="B334" s="81"/>
      <c r="C334" s="9" t="s">
        <v>640</v>
      </c>
      <c r="D334" s="83">
        <v>74</v>
      </c>
      <c r="E334" s="83">
        <v>476</v>
      </c>
      <c r="F334" s="83">
        <v>121</v>
      </c>
      <c r="G334" s="83">
        <v>0</v>
      </c>
      <c r="H334" s="83">
        <v>671</v>
      </c>
      <c r="I334" s="86">
        <v>6.0792846497764526</v>
      </c>
    </row>
    <row r="335" spans="1:12" ht="19.5" customHeight="1" x14ac:dyDescent="0.15">
      <c r="C335" s="105"/>
    </row>
    <row r="336" spans="1:12" ht="19.5" customHeight="1" x14ac:dyDescent="0.15">
      <c r="C336" s="105"/>
    </row>
    <row r="337" spans="1:12" ht="19.5" customHeight="1" x14ac:dyDescent="0.15">
      <c r="C337" s="105"/>
    </row>
    <row r="338" spans="1:12" ht="19.5" customHeight="1" x14ac:dyDescent="0.15">
      <c r="C338" s="105"/>
    </row>
    <row r="339" spans="1:12" s="28" customFormat="1" ht="19.5" customHeight="1" x14ac:dyDescent="0.15">
      <c r="A339" s="22"/>
      <c r="C339" s="105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C340" s="105"/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106" t="s">
        <v>2</v>
      </c>
      <c r="D341" s="71" t="s">
        <v>967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107" t="s">
        <v>641</v>
      </c>
      <c r="D342" s="82">
        <v>4</v>
      </c>
      <c r="E342" s="82">
        <v>0</v>
      </c>
      <c r="F342" s="82">
        <v>0</v>
      </c>
      <c r="G342" s="82">
        <v>0</v>
      </c>
      <c r="H342" s="161">
        <v>4</v>
      </c>
      <c r="L342" s="170"/>
    </row>
    <row r="343" spans="1:12" ht="19.5" customHeight="1" x14ac:dyDescent="0.35">
      <c r="A343" s="221"/>
      <c r="B343" s="79" t="s">
        <v>11</v>
      </c>
      <c r="C343" s="107" t="s">
        <v>641</v>
      </c>
      <c r="D343" s="82">
        <v>6</v>
      </c>
      <c r="E343" s="82">
        <v>0</v>
      </c>
      <c r="F343" s="82">
        <v>0</v>
      </c>
      <c r="G343" s="82">
        <v>0</v>
      </c>
      <c r="H343" s="161">
        <v>6</v>
      </c>
      <c r="L343" s="170"/>
    </row>
    <row r="344" spans="1:12" ht="19.5" customHeight="1" x14ac:dyDescent="0.35">
      <c r="A344" s="221"/>
      <c r="B344" s="79" t="s">
        <v>12</v>
      </c>
      <c r="C344" s="107" t="s">
        <v>641</v>
      </c>
      <c r="D344" s="82">
        <v>90</v>
      </c>
      <c r="E344" s="82">
        <v>2</v>
      </c>
      <c r="F344" s="82">
        <v>2</v>
      </c>
      <c r="G344" s="82">
        <v>0</v>
      </c>
      <c r="H344" s="161">
        <v>94</v>
      </c>
      <c r="L344" s="171"/>
    </row>
    <row r="345" spans="1:12" ht="19.5" customHeight="1" x14ac:dyDescent="0.35">
      <c r="A345" s="221"/>
      <c r="B345" s="79" t="s">
        <v>13</v>
      </c>
      <c r="C345" s="107" t="s">
        <v>641</v>
      </c>
      <c r="D345" s="82">
        <v>75</v>
      </c>
      <c r="E345" s="82">
        <v>2</v>
      </c>
      <c r="F345" s="82">
        <v>2</v>
      </c>
      <c r="G345" s="82">
        <v>1</v>
      </c>
      <c r="H345" s="161">
        <v>80</v>
      </c>
    </row>
    <row r="346" spans="1:12" ht="19.5" customHeight="1" x14ac:dyDescent="0.35">
      <c r="A346" s="221"/>
      <c r="B346" s="79" t="s">
        <v>14</v>
      </c>
      <c r="C346" s="107" t="s">
        <v>641</v>
      </c>
      <c r="D346" s="82">
        <v>63</v>
      </c>
      <c r="E346" s="82">
        <v>0</v>
      </c>
      <c r="F346" s="82">
        <v>0</v>
      </c>
      <c r="G346" s="82">
        <v>0</v>
      </c>
      <c r="H346" s="161">
        <v>63</v>
      </c>
    </row>
    <row r="347" spans="1:12" ht="19.5" customHeight="1" x14ac:dyDescent="0.35">
      <c r="A347" s="221"/>
      <c r="B347" s="79" t="s">
        <v>15</v>
      </c>
      <c r="C347" s="107" t="s">
        <v>641</v>
      </c>
      <c r="D347" s="82">
        <v>10</v>
      </c>
      <c r="E347" s="82">
        <v>0</v>
      </c>
      <c r="F347" s="82">
        <v>0</v>
      </c>
      <c r="G347" s="82">
        <v>0</v>
      </c>
      <c r="H347" s="161">
        <v>10</v>
      </c>
    </row>
    <row r="348" spans="1:12" ht="19.5" customHeight="1" x14ac:dyDescent="0.35">
      <c r="A348" s="221"/>
      <c r="B348" s="79" t="s">
        <v>16</v>
      </c>
      <c r="C348" s="107" t="s">
        <v>641</v>
      </c>
      <c r="D348" s="82">
        <v>4</v>
      </c>
      <c r="E348" s="82">
        <v>0</v>
      </c>
      <c r="F348" s="82">
        <v>0</v>
      </c>
      <c r="G348" s="82">
        <v>0</v>
      </c>
      <c r="H348" s="161">
        <v>4</v>
      </c>
    </row>
    <row r="349" spans="1:12" ht="19.5" customHeight="1" x14ac:dyDescent="0.35">
      <c r="A349" s="221"/>
      <c r="B349" s="79" t="s">
        <v>17</v>
      </c>
      <c r="C349" s="107" t="s">
        <v>110</v>
      </c>
      <c r="D349" s="82">
        <v>0</v>
      </c>
      <c r="E349" s="82">
        <v>0</v>
      </c>
      <c r="F349" s="82">
        <v>0</v>
      </c>
      <c r="G349" s="82">
        <v>0</v>
      </c>
      <c r="H349" s="161" t="s">
        <v>946</v>
      </c>
    </row>
    <row r="350" spans="1:12" ht="19.5" customHeight="1" x14ac:dyDescent="0.35">
      <c r="A350" s="221"/>
      <c r="B350" s="79" t="s">
        <v>18</v>
      </c>
      <c r="C350" s="107" t="s">
        <v>110</v>
      </c>
      <c r="D350" s="82">
        <v>0</v>
      </c>
      <c r="E350" s="82">
        <v>0</v>
      </c>
      <c r="F350" s="82">
        <v>0</v>
      </c>
      <c r="G350" s="82">
        <v>0</v>
      </c>
      <c r="H350" s="161" t="s">
        <v>946</v>
      </c>
      <c r="L350" s="28" t="s">
        <v>86</v>
      </c>
    </row>
    <row r="351" spans="1:12" ht="19.5" customHeight="1" x14ac:dyDescent="0.35">
      <c r="A351" s="222"/>
      <c r="B351" s="80" t="s">
        <v>19</v>
      </c>
      <c r="C351" s="108" t="s">
        <v>641</v>
      </c>
      <c r="D351" s="83">
        <v>252</v>
      </c>
      <c r="E351" s="83">
        <v>4</v>
      </c>
      <c r="F351" s="83">
        <v>4</v>
      </c>
      <c r="G351" s="83">
        <v>1</v>
      </c>
      <c r="H351" s="179">
        <v>261</v>
      </c>
    </row>
    <row r="352" spans="1:12" ht="19.5" customHeight="1" x14ac:dyDescent="0.35">
      <c r="A352" s="220" t="s">
        <v>20</v>
      </c>
      <c r="B352" s="79" t="s">
        <v>10</v>
      </c>
      <c r="C352" s="107" t="s">
        <v>641</v>
      </c>
      <c r="D352" s="82">
        <v>1</v>
      </c>
      <c r="E352" s="82">
        <v>0</v>
      </c>
      <c r="F352" s="82">
        <v>0</v>
      </c>
      <c r="G352" s="82">
        <v>0</v>
      </c>
      <c r="H352" s="161">
        <v>1</v>
      </c>
    </row>
    <row r="353" spans="1:12" ht="19.5" customHeight="1" x14ac:dyDescent="0.35">
      <c r="A353" s="221"/>
      <c r="B353" s="79" t="s">
        <v>11</v>
      </c>
      <c r="C353" s="107" t="s">
        <v>110</v>
      </c>
      <c r="D353" s="82">
        <v>0</v>
      </c>
      <c r="E353" s="82">
        <v>0</v>
      </c>
      <c r="F353" s="82">
        <v>0</v>
      </c>
      <c r="G353" s="82">
        <v>0</v>
      </c>
      <c r="H353" s="161" t="s">
        <v>947</v>
      </c>
    </row>
    <row r="354" spans="1:12" ht="19.5" customHeight="1" x14ac:dyDescent="0.35">
      <c r="A354" s="221"/>
      <c r="B354" s="79" t="s">
        <v>12</v>
      </c>
      <c r="C354" s="107" t="s">
        <v>641</v>
      </c>
      <c r="D354" s="82">
        <v>116</v>
      </c>
      <c r="E354" s="82">
        <v>0</v>
      </c>
      <c r="F354" s="82">
        <v>0</v>
      </c>
      <c r="G354" s="82">
        <v>0</v>
      </c>
      <c r="H354" s="161">
        <v>116</v>
      </c>
    </row>
    <row r="355" spans="1:12" ht="19.5" customHeight="1" x14ac:dyDescent="0.35">
      <c r="A355" s="221"/>
      <c r="B355" s="79" t="s">
        <v>13</v>
      </c>
      <c r="C355" s="107" t="s">
        <v>641</v>
      </c>
      <c r="D355" s="82">
        <v>147</v>
      </c>
      <c r="E355" s="82">
        <v>0</v>
      </c>
      <c r="F355" s="82">
        <v>0</v>
      </c>
      <c r="G355" s="82">
        <v>2</v>
      </c>
      <c r="H355" s="161">
        <v>149</v>
      </c>
    </row>
    <row r="356" spans="1:12" ht="19.5" customHeight="1" x14ac:dyDescent="0.35">
      <c r="A356" s="221"/>
      <c r="B356" s="79" t="s">
        <v>14</v>
      </c>
      <c r="C356" s="7" t="s">
        <v>641</v>
      </c>
      <c r="D356" s="82">
        <v>103</v>
      </c>
      <c r="E356" s="82">
        <v>0</v>
      </c>
      <c r="F356" s="82">
        <v>0</v>
      </c>
      <c r="G356" s="82">
        <v>0</v>
      </c>
      <c r="H356" s="161">
        <v>103</v>
      </c>
    </row>
    <row r="357" spans="1:12" ht="19.5" customHeight="1" x14ac:dyDescent="0.35">
      <c r="A357" s="221"/>
      <c r="B357" s="79" t="s">
        <v>15</v>
      </c>
      <c r="C357" s="7" t="s">
        <v>641</v>
      </c>
      <c r="D357" s="82">
        <v>32</v>
      </c>
      <c r="E357" s="82">
        <v>1</v>
      </c>
      <c r="F357" s="82">
        <v>0</v>
      </c>
      <c r="G357" s="82">
        <v>2</v>
      </c>
      <c r="H357" s="161">
        <v>35</v>
      </c>
    </row>
    <row r="358" spans="1:12" ht="19.5" customHeight="1" x14ac:dyDescent="0.35">
      <c r="A358" s="221"/>
      <c r="B358" s="79" t="s">
        <v>16</v>
      </c>
      <c r="C358" s="7" t="s">
        <v>641</v>
      </c>
      <c r="D358" s="82">
        <v>4</v>
      </c>
      <c r="E358" s="82">
        <v>0</v>
      </c>
      <c r="F358" s="82">
        <v>0</v>
      </c>
      <c r="G358" s="82">
        <v>1</v>
      </c>
      <c r="H358" s="161">
        <v>5</v>
      </c>
    </row>
    <row r="359" spans="1:12" ht="19.5" customHeight="1" x14ac:dyDescent="0.35">
      <c r="A359" s="221"/>
      <c r="B359" s="79" t="s">
        <v>17</v>
      </c>
      <c r="C359" s="7" t="s">
        <v>110</v>
      </c>
      <c r="D359" s="82">
        <v>1</v>
      </c>
      <c r="E359" s="82">
        <v>0</v>
      </c>
      <c r="F359" s="82">
        <v>0</v>
      </c>
      <c r="G359" s="82">
        <v>0</v>
      </c>
      <c r="H359" s="161">
        <v>1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161" t="s">
        <v>946</v>
      </c>
    </row>
    <row r="361" spans="1:12" ht="19.5" customHeight="1" x14ac:dyDescent="0.35">
      <c r="A361" s="222"/>
      <c r="B361" s="80" t="s">
        <v>19</v>
      </c>
      <c r="C361" s="9" t="s">
        <v>641</v>
      </c>
      <c r="D361" s="83">
        <v>404</v>
      </c>
      <c r="E361" s="83">
        <v>1</v>
      </c>
      <c r="F361" s="83">
        <v>0</v>
      </c>
      <c r="G361" s="83">
        <v>5</v>
      </c>
      <c r="H361" s="179">
        <v>410</v>
      </c>
    </row>
    <row r="362" spans="1:12" ht="19.5" customHeight="1" x14ac:dyDescent="0.35">
      <c r="A362" s="80" t="s">
        <v>21</v>
      </c>
      <c r="B362" s="81"/>
      <c r="C362" s="9" t="s">
        <v>641</v>
      </c>
      <c r="D362" s="83">
        <v>656</v>
      </c>
      <c r="E362" s="83">
        <v>5</v>
      </c>
      <c r="F362" s="83">
        <v>4</v>
      </c>
      <c r="G362" s="83">
        <v>6</v>
      </c>
      <c r="H362" s="179">
        <v>671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967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642</v>
      </c>
      <c r="D370" s="82">
        <v>4</v>
      </c>
      <c r="E370" s="82">
        <v>0</v>
      </c>
      <c r="F370" s="82">
        <v>0</v>
      </c>
      <c r="G370" s="82">
        <v>0</v>
      </c>
      <c r="H370" s="82">
        <v>4</v>
      </c>
      <c r="L370" s="170"/>
    </row>
    <row r="371" spans="1:12" ht="19.5" customHeight="1" x14ac:dyDescent="0.35">
      <c r="A371" s="221"/>
      <c r="B371" s="79" t="s">
        <v>11</v>
      </c>
      <c r="C371" s="7" t="s">
        <v>642</v>
      </c>
      <c r="D371" s="82">
        <v>6</v>
      </c>
      <c r="E371" s="82">
        <v>0</v>
      </c>
      <c r="F371" s="82">
        <v>0</v>
      </c>
      <c r="G371" s="82">
        <v>0</v>
      </c>
      <c r="H371" s="82">
        <v>6</v>
      </c>
      <c r="L371" s="170"/>
    </row>
    <row r="372" spans="1:12" ht="19.5" customHeight="1" x14ac:dyDescent="0.35">
      <c r="A372" s="221"/>
      <c r="B372" s="79" t="s">
        <v>12</v>
      </c>
      <c r="C372" s="7" t="s">
        <v>642</v>
      </c>
      <c r="D372" s="82">
        <v>80</v>
      </c>
      <c r="E372" s="82">
        <v>7</v>
      </c>
      <c r="F372" s="82">
        <v>7</v>
      </c>
      <c r="G372" s="82">
        <v>0</v>
      </c>
      <c r="H372" s="82">
        <v>94</v>
      </c>
      <c r="L372" s="171"/>
    </row>
    <row r="373" spans="1:12" ht="19.5" customHeight="1" x14ac:dyDescent="0.35">
      <c r="A373" s="221"/>
      <c r="B373" s="79" t="s">
        <v>13</v>
      </c>
      <c r="C373" s="7" t="s">
        <v>642</v>
      </c>
      <c r="D373" s="82">
        <v>65</v>
      </c>
      <c r="E373" s="82">
        <v>10</v>
      </c>
      <c r="F373" s="82">
        <v>4</v>
      </c>
      <c r="G373" s="82">
        <v>1</v>
      </c>
      <c r="H373" s="82">
        <v>80</v>
      </c>
    </row>
    <row r="374" spans="1:12" ht="19.5" customHeight="1" x14ac:dyDescent="0.35">
      <c r="A374" s="221"/>
      <c r="B374" s="79" t="s">
        <v>14</v>
      </c>
      <c r="C374" s="7" t="s">
        <v>642</v>
      </c>
      <c r="D374" s="82">
        <v>54</v>
      </c>
      <c r="E374" s="82">
        <v>4</v>
      </c>
      <c r="F374" s="82">
        <v>5</v>
      </c>
      <c r="G374" s="82">
        <v>0</v>
      </c>
      <c r="H374" s="82">
        <v>63</v>
      </c>
    </row>
    <row r="375" spans="1:12" ht="19.5" customHeight="1" x14ac:dyDescent="0.35">
      <c r="A375" s="221"/>
      <c r="B375" s="79" t="s">
        <v>15</v>
      </c>
      <c r="C375" s="7" t="s">
        <v>642</v>
      </c>
      <c r="D375" s="82">
        <v>8</v>
      </c>
      <c r="E375" s="82">
        <v>2</v>
      </c>
      <c r="F375" s="82">
        <v>0</v>
      </c>
      <c r="G375" s="82">
        <v>0</v>
      </c>
      <c r="H375" s="82">
        <v>10</v>
      </c>
    </row>
    <row r="376" spans="1:12" ht="19.5" customHeight="1" x14ac:dyDescent="0.35">
      <c r="A376" s="221"/>
      <c r="B376" s="79" t="s">
        <v>16</v>
      </c>
      <c r="C376" s="7" t="s">
        <v>642</v>
      </c>
      <c r="D376" s="82">
        <v>3</v>
      </c>
      <c r="E376" s="82">
        <v>1</v>
      </c>
      <c r="F376" s="82">
        <v>0</v>
      </c>
      <c r="G376" s="82">
        <v>0</v>
      </c>
      <c r="H376" s="82">
        <v>4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946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946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642</v>
      </c>
      <c r="D379" s="83">
        <v>220</v>
      </c>
      <c r="E379" s="83">
        <v>24</v>
      </c>
      <c r="F379" s="83">
        <v>16</v>
      </c>
      <c r="G379" s="83">
        <v>1</v>
      </c>
      <c r="H379" s="83">
        <v>261</v>
      </c>
    </row>
    <row r="380" spans="1:12" ht="19.5" customHeight="1" x14ac:dyDescent="0.35">
      <c r="A380" s="220" t="s">
        <v>20</v>
      </c>
      <c r="B380" s="79" t="s">
        <v>10</v>
      </c>
      <c r="C380" s="7" t="s">
        <v>642</v>
      </c>
      <c r="D380" s="82">
        <v>1</v>
      </c>
      <c r="E380" s="82">
        <v>0</v>
      </c>
      <c r="F380" s="82">
        <v>0</v>
      </c>
      <c r="G380" s="82">
        <v>0</v>
      </c>
      <c r="H380" s="82">
        <v>1</v>
      </c>
    </row>
    <row r="381" spans="1:12" ht="19.5" customHeight="1" x14ac:dyDescent="0.35">
      <c r="A381" s="221"/>
      <c r="B381" s="79" t="s">
        <v>11</v>
      </c>
      <c r="C381" s="7" t="s">
        <v>110</v>
      </c>
      <c r="D381" s="82">
        <v>0</v>
      </c>
      <c r="E381" s="82">
        <v>0</v>
      </c>
      <c r="F381" s="82">
        <v>0</v>
      </c>
      <c r="G381" s="82">
        <v>0</v>
      </c>
      <c r="H381" s="82" t="s">
        <v>946</v>
      </c>
    </row>
    <row r="382" spans="1:12" ht="19.5" customHeight="1" x14ac:dyDescent="0.35">
      <c r="A382" s="221"/>
      <c r="B382" s="79" t="s">
        <v>12</v>
      </c>
      <c r="C382" s="7" t="s">
        <v>642</v>
      </c>
      <c r="D382" s="82">
        <v>109</v>
      </c>
      <c r="E382" s="82">
        <v>6</v>
      </c>
      <c r="F382" s="82">
        <v>1</v>
      </c>
      <c r="G382" s="82">
        <v>0</v>
      </c>
      <c r="H382" s="82">
        <v>116</v>
      </c>
    </row>
    <row r="383" spans="1:12" ht="19.5" customHeight="1" x14ac:dyDescent="0.35">
      <c r="A383" s="221"/>
      <c r="B383" s="79" t="s">
        <v>13</v>
      </c>
      <c r="C383" s="7" t="s">
        <v>642</v>
      </c>
      <c r="D383" s="82">
        <v>134</v>
      </c>
      <c r="E383" s="82">
        <v>9</v>
      </c>
      <c r="F383" s="82">
        <v>4</v>
      </c>
      <c r="G383" s="82">
        <v>2</v>
      </c>
      <c r="H383" s="82">
        <v>149</v>
      </c>
    </row>
    <row r="384" spans="1:12" ht="19.5" customHeight="1" x14ac:dyDescent="0.35">
      <c r="A384" s="221"/>
      <c r="B384" s="79" t="s">
        <v>14</v>
      </c>
      <c r="C384" s="7" t="s">
        <v>642</v>
      </c>
      <c r="D384" s="82">
        <v>87</v>
      </c>
      <c r="E384" s="82">
        <v>9</v>
      </c>
      <c r="F384" s="82">
        <v>7</v>
      </c>
      <c r="G384" s="82">
        <v>0</v>
      </c>
      <c r="H384" s="82">
        <v>103</v>
      </c>
    </row>
    <row r="385" spans="1:12" ht="19.5" customHeight="1" x14ac:dyDescent="0.35">
      <c r="A385" s="221"/>
      <c r="B385" s="79" t="s">
        <v>15</v>
      </c>
      <c r="C385" s="7" t="s">
        <v>642</v>
      </c>
      <c r="D385" s="82">
        <v>26</v>
      </c>
      <c r="E385" s="82">
        <v>3</v>
      </c>
      <c r="F385" s="82">
        <v>4</v>
      </c>
      <c r="G385" s="82">
        <v>2</v>
      </c>
      <c r="H385" s="82">
        <v>35</v>
      </c>
    </row>
    <row r="386" spans="1:12" ht="19.5" customHeight="1" x14ac:dyDescent="0.35">
      <c r="A386" s="221"/>
      <c r="B386" s="79" t="s">
        <v>16</v>
      </c>
      <c r="C386" s="7" t="s">
        <v>642</v>
      </c>
      <c r="D386" s="82">
        <v>2</v>
      </c>
      <c r="E386" s="82">
        <v>1</v>
      </c>
      <c r="F386" s="82">
        <v>1</v>
      </c>
      <c r="G386" s="82">
        <v>1</v>
      </c>
      <c r="H386" s="82">
        <v>5</v>
      </c>
    </row>
    <row r="387" spans="1:12" ht="19.5" customHeight="1" x14ac:dyDescent="0.35">
      <c r="A387" s="221"/>
      <c r="B387" s="79" t="s">
        <v>17</v>
      </c>
      <c r="C387" s="7" t="s">
        <v>110</v>
      </c>
      <c r="D387" s="82">
        <v>1</v>
      </c>
      <c r="E387" s="82">
        <v>0</v>
      </c>
      <c r="F387" s="82">
        <v>0</v>
      </c>
      <c r="G387" s="82">
        <v>0</v>
      </c>
      <c r="H387" s="82">
        <v>1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947</v>
      </c>
    </row>
    <row r="389" spans="1:12" ht="19.5" customHeight="1" x14ac:dyDescent="0.35">
      <c r="A389" s="222"/>
      <c r="B389" s="80" t="s">
        <v>19</v>
      </c>
      <c r="C389" s="9" t="s">
        <v>642</v>
      </c>
      <c r="D389" s="83">
        <v>360</v>
      </c>
      <c r="E389" s="83">
        <v>28</v>
      </c>
      <c r="F389" s="83">
        <v>17</v>
      </c>
      <c r="G389" s="83">
        <v>5</v>
      </c>
      <c r="H389" s="83">
        <v>410</v>
      </c>
    </row>
    <row r="390" spans="1:12" ht="19.5" customHeight="1" x14ac:dyDescent="0.35">
      <c r="A390" s="80" t="s">
        <v>21</v>
      </c>
      <c r="B390" s="81"/>
      <c r="C390" s="9" t="s">
        <v>642</v>
      </c>
      <c r="D390" s="83">
        <v>580</v>
      </c>
      <c r="E390" s="83">
        <v>52</v>
      </c>
      <c r="F390" s="83">
        <v>33</v>
      </c>
      <c r="G390" s="83">
        <v>6</v>
      </c>
      <c r="H390" s="83">
        <v>671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967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643</v>
      </c>
      <c r="D398" s="82">
        <v>3</v>
      </c>
      <c r="E398" s="82">
        <v>0</v>
      </c>
      <c r="F398" s="82">
        <v>1</v>
      </c>
      <c r="G398" s="82">
        <v>0</v>
      </c>
      <c r="H398" s="82">
        <v>4</v>
      </c>
      <c r="L398" s="170"/>
    </row>
    <row r="399" spans="1:12" ht="19.5" customHeight="1" x14ac:dyDescent="0.35">
      <c r="A399" s="221"/>
      <c r="B399" s="79" t="s">
        <v>11</v>
      </c>
      <c r="C399" s="7" t="s">
        <v>643</v>
      </c>
      <c r="D399" s="82">
        <v>5</v>
      </c>
      <c r="E399" s="82">
        <v>0</v>
      </c>
      <c r="F399" s="82">
        <v>1</v>
      </c>
      <c r="G399" s="82">
        <v>0</v>
      </c>
      <c r="H399" s="82">
        <v>6</v>
      </c>
      <c r="L399" s="170"/>
    </row>
    <row r="400" spans="1:12" ht="19.5" customHeight="1" x14ac:dyDescent="0.35">
      <c r="A400" s="221"/>
      <c r="B400" s="79" t="s">
        <v>12</v>
      </c>
      <c r="C400" s="7" t="s">
        <v>643</v>
      </c>
      <c r="D400" s="82">
        <v>77</v>
      </c>
      <c r="E400" s="82">
        <v>11</v>
      </c>
      <c r="F400" s="82">
        <v>6</v>
      </c>
      <c r="G400" s="82">
        <v>0</v>
      </c>
      <c r="H400" s="82">
        <v>94</v>
      </c>
      <c r="L400" s="171"/>
    </row>
    <row r="401" spans="1:12" ht="19.5" customHeight="1" x14ac:dyDescent="0.35">
      <c r="A401" s="221"/>
      <c r="B401" s="79" t="s">
        <v>13</v>
      </c>
      <c r="C401" s="7" t="s">
        <v>643</v>
      </c>
      <c r="D401" s="82">
        <v>63</v>
      </c>
      <c r="E401" s="82">
        <v>13</v>
      </c>
      <c r="F401" s="82">
        <v>3</v>
      </c>
      <c r="G401" s="82">
        <v>1</v>
      </c>
      <c r="H401" s="82">
        <v>80</v>
      </c>
    </row>
    <row r="402" spans="1:12" ht="19.5" customHeight="1" x14ac:dyDescent="0.35">
      <c r="A402" s="221"/>
      <c r="B402" s="79" t="s">
        <v>14</v>
      </c>
      <c r="C402" s="7" t="s">
        <v>643</v>
      </c>
      <c r="D402" s="82">
        <v>53</v>
      </c>
      <c r="E402" s="82">
        <v>9</v>
      </c>
      <c r="F402" s="82">
        <v>1</v>
      </c>
      <c r="G402" s="82">
        <v>0</v>
      </c>
      <c r="H402" s="82">
        <v>63</v>
      </c>
    </row>
    <row r="403" spans="1:12" ht="19.5" customHeight="1" x14ac:dyDescent="0.35">
      <c r="A403" s="221"/>
      <c r="B403" s="79" t="s">
        <v>15</v>
      </c>
      <c r="C403" s="7" t="s">
        <v>643</v>
      </c>
      <c r="D403" s="82">
        <v>8</v>
      </c>
      <c r="E403" s="82">
        <v>2</v>
      </c>
      <c r="F403" s="82">
        <v>0</v>
      </c>
      <c r="G403" s="82">
        <v>0</v>
      </c>
      <c r="H403" s="82">
        <v>10</v>
      </c>
    </row>
    <row r="404" spans="1:12" ht="19.5" customHeight="1" x14ac:dyDescent="0.35">
      <c r="A404" s="221"/>
      <c r="B404" s="79" t="s">
        <v>16</v>
      </c>
      <c r="C404" s="7" t="s">
        <v>643</v>
      </c>
      <c r="D404" s="82">
        <v>4</v>
      </c>
      <c r="E404" s="82">
        <v>0</v>
      </c>
      <c r="F404" s="82">
        <v>0</v>
      </c>
      <c r="G404" s="82">
        <v>0</v>
      </c>
      <c r="H404" s="82">
        <v>4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0</v>
      </c>
      <c r="E405" s="82">
        <v>0</v>
      </c>
      <c r="F405" s="82">
        <v>0</v>
      </c>
      <c r="G405" s="82">
        <v>0</v>
      </c>
      <c r="H405" s="82" t="s">
        <v>946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946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643</v>
      </c>
      <c r="D407" s="83">
        <v>213</v>
      </c>
      <c r="E407" s="83">
        <v>35</v>
      </c>
      <c r="F407" s="83">
        <v>12</v>
      </c>
      <c r="G407" s="83">
        <v>1</v>
      </c>
      <c r="H407" s="83">
        <v>261</v>
      </c>
    </row>
    <row r="408" spans="1:12" ht="19.5" customHeight="1" x14ac:dyDescent="0.35">
      <c r="A408" s="220" t="s">
        <v>20</v>
      </c>
      <c r="B408" s="79" t="s">
        <v>10</v>
      </c>
      <c r="C408" s="7" t="s">
        <v>643</v>
      </c>
      <c r="D408" s="82">
        <v>1</v>
      </c>
      <c r="E408" s="82">
        <v>0</v>
      </c>
      <c r="F408" s="82">
        <v>0</v>
      </c>
      <c r="G408" s="82">
        <v>0</v>
      </c>
      <c r="H408" s="82">
        <v>1</v>
      </c>
    </row>
    <row r="409" spans="1:12" ht="19.5" customHeight="1" x14ac:dyDescent="0.35">
      <c r="A409" s="221"/>
      <c r="B409" s="79" t="s">
        <v>11</v>
      </c>
      <c r="C409" s="7" t="s">
        <v>110</v>
      </c>
      <c r="D409" s="82">
        <v>0</v>
      </c>
      <c r="E409" s="82">
        <v>0</v>
      </c>
      <c r="F409" s="82">
        <v>0</v>
      </c>
      <c r="G409" s="82">
        <v>0</v>
      </c>
      <c r="H409" s="82" t="s">
        <v>946</v>
      </c>
    </row>
    <row r="410" spans="1:12" ht="19.5" customHeight="1" x14ac:dyDescent="0.35">
      <c r="A410" s="221"/>
      <c r="B410" s="79" t="s">
        <v>12</v>
      </c>
      <c r="C410" s="7" t="s">
        <v>643</v>
      </c>
      <c r="D410" s="82">
        <v>90</v>
      </c>
      <c r="E410" s="82">
        <v>20</v>
      </c>
      <c r="F410" s="82">
        <v>6</v>
      </c>
      <c r="G410" s="82">
        <v>0</v>
      </c>
      <c r="H410" s="82">
        <v>116</v>
      </c>
    </row>
    <row r="411" spans="1:12" ht="19.5" customHeight="1" x14ac:dyDescent="0.35">
      <c r="A411" s="221"/>
      <c r="B411" s="79" t="s">
        <v>13</v>
      </c>
      <c r="C411" s="7" t="s">
        <v>643</v>
      </c>
      <c r="D411" s="82">
        <v>115</v>
      </c>
      <c r="E411" s="82">
        <v>20</v>
      </c>
      <c r="F411" s="82">
        <v>12</v>
      </c>
      <c r="G411" s="82">
        <v>2</v>
      </c>
      <c r="H411" s="82">
        <v>149</v>
      </c>
    </row>
    <row r="412" spans="1:12" ht="19.5" customHeight="1" x14ac:dyDescent="0.35">
      <c r="A412" s="221"/>
      <c r="B412" s="79" t="s">
        <v>14</v>
      </c>
      <c r="C412" s="7" t="s">
        <v>643</v>
      </c>
      <c r="D412" s="82">
        <v>77</v>
      </c>
      <c r="E412" s="82">
        <v>21</v>
      </c>
      <c r="F412" s="82">
        <v>5</v>
      </c>
      <c r="G412" s="82">
        <v>0</v>
      </c>
      <c r="H412" s="82">
        <v>103</v>
      </c>
    </row>
    <row r="413" spans="1:12" ht="19.5" customHeight="1" x14ac:dyDescent="0.35">
      <c r="A413" s="221"/>
      <c r="B413" s="79" t="s">
        <v>15</v>
      </c>
      <c r="C413" s="7" t="s">
        <v>643</v>
      </c>
      <c r="D413" s="82">
        <v>21</v>
      </c>
      <c r="E413" s="82">
        <v>7</v>
      </c>
      <c r="F413" s="82">
        <v>5</v>
      </c>
      <c r="G413" s="82">
        <v>2</v>
      </c>
      <c r="H413" s="82">
        <v>35</v>
      </c>
    </row>
    <row r="414" spans="1:12" ht="19.5" customHeight="1" x14ac:dyDescent="0.35">
      <c r="A414" s="221"/>
      <c r="B414" s="79" t="s">
        <v>16</v>
      </c>
      <c r="C414" s="7" t="s">
        <v>643</v>
      </c>
      <c r="D414" s="82">
        <v>3</v>
      </c>
      <c r="E414" s="82">
        <v>0</v>
      </c>
      <c r="F414" s="82">
        <v>1</v>
      </c>
      <c r="G414" s="82">
        <v>1</v>
      </c>
      <c r="H414" s="82">
        <v>5</v>
      </c>
    </row>
    <row r="415" spans="1:12" ht="19.5" customHeight="1" x14ac:dyDescent="0.35">
      <c r="A415" s="221"/>
      <c r="B415" s="79" t="s">
        <v>17</v>
      </c>
      <c r="C415" s="7" t="s">
        <v>110</v>
      </c>
      <c r="D415" s="82">
        <v>0</v>
      </c>
      <c r="E415" s="82">
        <v>1</v>
      </c>
      <c r="F415" s="82">
        <v>0</v>
      </c>
      <c r="G415" s="82">
        <v>0</v>
      </c>
      <c r="H415" s="82">
        <v>1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946</v>
      </c>
    </row>
    <row r="417" spans="1:12" ht="19.5" customHeight="1" x14ac:dyDescent="0.35">
      <c r="A417" s="222"/>
      <c r="B417" s="80" t="s">
        <v>19</v>
      </c>
      <c r="C417" s="9" t="s">
        <v>643</v>
      </c>
      <c r="D417" s="83">
        <v>307</v>
      </c>
      <c r="E417" s="83">
        <v>69</v>
      </c>
      <c r="F417" s="83">
        <v>29</v>
      </c>
      <c r="G417" s="83">
        <v>5</v>
      </c>
      <c r="H417" s="83">
        <v>410</v>
      </c>
    </row>
    <row r="418" spans="1:12" ht="19.5" customHeight="1" x14ac:dyDescent="0.35">
      <c r="A418" s="80" t="s">
        <v>21</v>
      </c>
      <c r="B418" s="81"/>
      <c r="C418" s="9" t="s">
        <v>643</v>
      </c>
      <c r="D418" s="83">
        <v>520</v>
      </c>
      <c r="E418" s="83">
        <v>104</v>
      </c>
      <c r="F418" s="83">
        <v>41</v>
      </c>
      <c r="G418" s="83">
        <v>6</v>
      </c>
      <c r="H418" s="83">
        <v>671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644</v>
      </c>
      <c r="D426" s="82">
        <v>3</v>
      </c>
      <c r="E426" s="82">
        <v>1</v>
      </c>
      <c r="F426" s="82">
        <v>0</v>
      </c>
      <c r="G426" s="82">
        <v>0</v>
      </c>
      <c r="H426" s="82">
        <v>4</v>
      </c>
      <c r="I426" s="92">
        <v>0.98499999999999999</v>
      </c>
      <c r="L426" s="170"/>
    </row>
    <row r="427" spans="1:12" ht="19.5" customHeight="1" x14ac:dyDescent="0.35">
      <c r="A427" s="221"/>
      <c r="B427" s="79" t="s">
        <v>11</v>
      </c>
      <c r="C427" s="7" t="s">
        <v>644</v>
      </c>
      <c r="D427" s="82">
        <v>6</v>
      </c>
      <c r="E427" s="82">
        <v>0</v>
      </c>
      <c r="F427" s="82">
        <v>0</v>
      </c>
      <c r="G427" s="82">
        <v>0</v>
      </c>
      <c r="H427" s="82">
        <v>6</v>
      </c>
      <c r="I427" s="92">
        <v>1.03</v>
      </c>
      <c r="L427" s="170"/>
    </row>
    <row r="428" spans="1:12" ht="19.5" customHeight="1" x14ac:dyDescent="0.35">
      <c r="A428" s="221"/>
      <c r="B428" s="79" t="s">
        <v>12</v>
      </c>
      <c r="C428" s="7" t="s">
        <v>644</v>
      </c>
      <c r="D428" s="82">
        <v>91</v>
      </c>
      <c r="E428" s="82">
        <v>2</v>
      </c>
      <c r="F428" s="82">
        <v>1</v>
      </c>
      <c r="G428" s="82">
        <v>0</v>
      </c>
      <c r="H428" s="82">
        <v>94</v>
      </c>
      <c r="I428" s="92">
        <v>0.89797872340425544</v>
      </c>
      <c r="L428" s="171"/>
    </row>
    <row r="429" spans="1:12" ht="19.5" customHeight="1" x14ac:dyDescent="0.35">
      <c r="A429" s="221"/>
      <c r="B429" s="79" t="s">
        <v>13</v>
      </c>
      <c r="C429" s="7" t="s">
        <v>644</v>
      </c>
      <c r="D429" s="82">
        <v>76</v>
      </c>
      <c r="E429" s="82">
        <v>3</v>
      </c>
      <c r="F429" s="82">
        <v>1</v>
      </c>
      <c r="G429" s="82">
        <v>0</v>
      </c>
      <c r="H429" s="82">
        <v>80</v>
      </c>
      <c r="I429" s="92">
        <v>0.90287499999999987</v>
      </c>
    </row>
    <row r="430" spans="1:12" ht="19.5" customHeight="1" x14ac:dyDescent="0.35">
      <c r="A430" s="221"/>
      <c r="B430" s="79" t="s">
        <v>14</v>
      </c>
      <c r="C430" s="7" t="s">
        <v>644</v>
      </c>
      <c r="D430" s="82">
        <v>53</v>
      </c>
      <c r="E430" s="82">
        <v>9</v>
      </c>
      <c r="F430" s="82">
        <v>1</v>
      </c>
      <c r="G430" s="82">
        <v>0</v>
      </c>
      <c r="H430" s="82">
        <v>63</v>
      </c>
      <c r="I430" s="92">
        <v>0.99047619047619062</v>
      </c>
    </row>
    <row r="431" spans="1:12" ht="19.5" customHeight="1" x14ac:dyDescent="0.35">
      <c r="A431" s="221"/>
      <c r="B431" s="79" t="s">
        <v>15</v>
      </c>
      <c r="C431" s="7" t="s">
        <v>644</v>
      </c>
      <c r="D431" s="82">
        <v>9</v>
      </c>
      <c r="E431" s="82">
        <v>1</v>
      </c>
      <c r="F431" s="82">
        <v>0</v>
      </c>
      <c r="G431" s="82">
        <v>0</v>
      </c>
      <c r="H431" s="82">
        <v>10</v>
      </c>
      <c r="I431" s="92">
        <v>0.94599999999999995</v>
      </c>
    </row>
    <row r="432" spans="1:12" ht="19.5" customHeight="1" x14ac:dyDescent="0.35">
      <c r="A432" s="221"/>
      <c r="B432" s="79" t="s">
        <v>16</v>
      </c>
      <c r="C432" s="7" t="s">
        <v>644</v>
      </c>
      <c r="D432" s="82">
        <v>2</v>
      </c>
      <c r="E432" s="82">
        <v>0</v>
      </c>
      <c r="F432" s="82">
        <v>2</v>
      </c>
      <c r="G432" s="82">
        <v>0</v>
      </c>
      <c r="H432" s="82">
        <v>4</v>
      </c>
      <c r="I432" s="92">
        <v>1.4824999999999999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0</v>
      </c>
      <c r="E433" s="82">
        <v>0</v>
      </c>
      <c r="F433" s="82">
        <v>0</v>
      </c>
      <c r="G433" s="82">
        <v>0</v>
      </c>
      <c r="H433" s="82">
        <v>0</v>
      </c>
      <c r="I433" s="92" t="s">
        <v>946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2" t="s">
        <v>946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644</v>
      </c>
      <c r="D435" s="83">
        <v>240</v>
      </c>
      <c r="E435" s="83">
        <v>16</v>
      </c>
      <c r="F435" s="83">
        <v>5</v>
      </c>
      <c r="G435" s="83">
        <v>0</v>
      </c>
      <c r="H435" s="83">
        <v>261</v>
      </c>
      <c r="I435" s="86">
        <v>0.93697318007662844</v>
      </c>
    </row>
    <row r="436" spans="1:12" ht="19.5" customHeight="1" x14ac:dyDescent="0.35">
      <c r="A436" s="220" t="s">
        <v>20</v>
      </c>
      <c r="B436" s="79" t="s">
        <v>10</v>
      </c>
      <c r="C436" s="7" t="s">
        <v>644</v>
      </c>
      <c r="D436" s="82">
        <v>1</v>
      </c>
      <c r="E436" s="82">
        <v>0</v>
      </c>
      <c r="F436" s="82">
        <v>0</v>
      </c>
      <c r="G436" s="82">
        <v>0</v>
      </c>
      <c r="H436" s="82">
        <v>1</v>
      </c>
      <c r="I436" s="92">
        <v>1.05</v>
      </c>
    </row>
    <row r="437" spans="1:12" ht="19.5" customHeight="1" x14ac:dyDescent="0.35">
      <c r="A437" s="221"/>
      <c r="B437" s="79" t="s">
        <v>11</v>
      </c>
      <c r="C437" s="7" t="s">
        <v>110</v>
      </c>
      <c r="D437" s="82">
        <v>0</v>
      </c>
      <c r="E437" s="82">
        <v>0</v>
      </c>
      <c r="F437" s="82">
        <v>0</v>
      </c>
      <c r="G437" s="82">
        <v>0</v>
      </c>
      <c r="H437" s="82">
        <v>0</v>
      </c>
      <c r="I437" s="92" t="s">
        <v>946</v>
      </c>
    </row>
    <row r="438" spans="1:12" ht="19.5" customHeight="1" x14ac:dyDescent="0.35">
      <c r="A438" s="221"/>
      <c r="B438" s="79" t="s">
        <v>12</v>
      </c>
      <c r="C438" s="7" t="s">
        <v>644</v>
      </c>
      <c r="D438" s="82">
        <v>116</v>
      </c>
      <c r="E438" s="82">
        <v>0</v>
      </c>
      <c r="F438" s="82">
        <v>0</v>
      </c>
      <c r="G438" s="82">
        <v>0</v>
      </c>
      <c r="H438" s="82">
        <v>116</v>
      </c>
      <c r="I438" s="92">
        <v>0.67603448275862066</v>
      </c>
    </row>
    <row r="439" spans="1:12" ht="19.5" customHeight="1" x14ac:dyDescent="0.35">
      <c r="A439" s="221"/>
      <c r="B439" s="79" t="s">
        <v>13</v>
      </c>
      <c r="C439" s="7" t="s">
        <v>644</v>
      </c>
      <c r="D439" s="82">
        <v>145</v>
      </c>
      <c r="E439" s="82">
        <v>4</v>
      </c>
      <c r="F439" s="82">
        <v>0</v>
      </c>
      <c r="G439" s="82">
        <v>0</v>
      </c>
      <c r="H439" s="82">
        <v>149</v>
      </c>
      <c r="I439" s="92">
        <v>0.70979865771812056</v>
      </c>
    </row>
    <row r="440" spans="1:12" ht="19.5" customHeight="1" x14ac:dyDescent="0.35">
      <c r="A440" s="221"/>
      <c r="B440" s="79" t="s">
        <v>14</v>
      </c>
      <c r="C440" s="7" t="s">
        <v>644</v>
      </c>
      <c r="D440" s="82">
        <v>101</v>
      </c>
      <c r="E440" s="82">
        <v>1</v>
      </c>
      <c r="F440" s="82">
        <v>1</v>
      </c>
      <c r="G440" s="82">
        <v>0</v>
      </c>
      <c r="H440" s="82">
        <v>103</v>
      </c>
      <c r="I440" s="92">
        <v>0.74388349514563068</v>
      </c>
    </row>
    <row r="441" spans="1:12" ht="19.5" customHeight="1" x14ac:dyDescent="0.35">
      <c r="A441" s="221"/>
      <c r="B441" s="79" t="s">
        <v>15</v>
      </c>
      <c r="C441" s="7" t="s">
        <v>644</v>
      </c>
      <c r="D441" s="82">
        <v>34</v>
      </c>
      <c r="E441" s="82">
        <v>1</v>
      </c>
      <c r="F441" s="82">
        <v>0</v>
      </c>
      <c r="G441" s="82">
        <v>0</v>
      </c>
      <c r="H441" s="82">
        <v>35</v>
      </c>
      <c r="I441" s="92">
        <v>0.78171428571428547</v>
      </c>
    </row>
    <row r="442" spans="1:12" ht="19.5" customHeight="1" x14ac:dyDescent="0.35">
      <c r="A442" s="221"/>
      <c r="B442" s="79" t="s">
        <v>16</v>
      </c>
      <c r="C442" s="7" t="s">
        <v>644</v>
      </c>
      <c r="D442" s="82">
        <v>5</v>
      </c>
      <c r="E442" s="82">
        <v>0</v>
      </c>
      <c r="F442" s="82">
        <v>0</v>
      </c>
      <c r="G442" s="82">
        <v>0</v>
      </c>
      <c r="H442" s="82">
        <v>5</v>
      </c>
      <c r="I442" s="92">
        <v>0.83200000000000007</v>
      </c>
    </row>
    <row r="443" spans="1:12" ht="19.5" customHeight="1" x14ac:dyDescent="0.35">
      <c r="A443" s="221"/>
      <c r="B443" s="79" t="s">
        <v>17</v>
      </c>
      <c r="C443" s="7" t="s">
        <v>110</v>
      </c>
      <c r="D443" s="82">
        <v>1</v>
      </c>
      <c r="E443" s="82">
        <v>0</v>
      </c>
      <c r="F443" s="82">
        <v>0</v>
      </c>
      <c r="G443" s="82">
        <v>0</v>
      </c>
      <c r="H443" s="82">
        <v>1</v>
      </c>
      <c r="I443" s="92">
        <v>0.5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2" t="s">
        <v>946</v>
      </c>
    </row>
    <row r="445" spans="1:12" ht="19.5" customHeight="1" x14ac:dyDescent="0.35">
      <c r="A445" s="222"/>
      <c r="B445" s="80" t="s">
        <v>19</v>
      </c>
      <c r="C445" s="9" t="s">
        <v>644</v>
      </c>
      <c r="D445" s="83">
        <v>403</v>
      </c>
      <c r="E445" s="83">
        <v>6</v>
      </c>
      <c r="F445" s="83">
        <v>1</v>
      </c>
      <c r="G445" s="83">
        <v>0</v>
      </c>
      <c r="H445" s="83">
        <v>410</v>
      </c>
      <c r="I445" s="86">
        <v>0.71675609756097547</v>
      </c>
    </row>
    <row r="446" spans="1:12" ht="19.5" customHeight="1" x14ac:dyDescent="0.35">
      <c r="A446" s="80" t="s">
        <v>21</v>
      </c>
      <c r="B446" s="81"/>
      <c r="C446" s="9" t="s">
        <v>644</v>
      </c>
      <c r="D446" s="83">
        <v>643</v>
      </c>
      <c r="E446" s="83">
        <v>22</v>
      </c>
      <c r="F446" s="83">
        <v>6</v>
      </c>
      <c r="G446" s="83">
        <v>0</v>
      </c>
      <c r="H446" s="83">
        <v>671</v>
      </c>
      <c r="I446" s="86">
        <v>0.80241430700447092</v>
      </c>
    </row>
    <row r="447" spans="1:12" ht="19.5" customHeight="1" x14ac:dyDescent="0.15">
      <c r="C447" s="111"/>
    </row>
    <row r="448" spans="1:12" ht="19.5" customHeight="1" x14ac:dyDescent="0.15">
      <c r="C448" s="111"/>
    </row>
    <row r="449" spans="1:12" ht="19.5" customHeight="1" x14ac:dyDescent="0.15">
      <c r="C449" s="111"/>
    </row>
    <row r="450" spans="1:12" ht="19.5" customHeight="1" x14ac:dyDescent="0.15">
      <c r="C450" s="111"/>
    </row>
    <row r="451" spans="1:12" s="28" customFormat="1" ht="19.5" customHeight="1" x14ac:dyDescent="0.15">
      <c r="A451" s="22"/>
      <c r="C451" s="111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C452" s="111"/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112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33" t="s">
        <v>645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84">
        <v>0</v>
      </c>
      <c r="L454" s="170"/>
    </row>
    <row r="455" spans="1:12" ht="19.5" customHeight="1" x14ac:dyDescent="0.35">
      <c r="A455" s="221"/>
      <c r="B455" s="79" t="s">
        <v>11</v>
      </c>
      <c r="C455" s="33" t="s">
        <v>645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84">
        <v>0</v>
      </c>
      <c r="L455" s="170"/>
    </row>
    <row r="456" spans="1:12" ht="19.5" customHeight="1" x14ac:dyDescent="0.35">
      <c r="A456" s="221"/>
      <c r="B456" s="79" t="s">
        <v>12</v>
      </c>
      <c r="C456" s="33" t="s">
        <v>645</v>
      </c>
      <c r="D456" s="82">
        <v>8</v>
      </c>
      <c r="E456" s="82">
        <v>84</v>
      </c>
      <c r="F456" s="82">
        <v>2</v>
      </c>
      <c r="G456" s="82">
        <v>0</v>
      </c>
      <c r="H456" s="82">
        <v>94</v>
      </c>
      <c r="I456" s="84">
        <v>67.344680851063856</v>
      </c>
      <c r="L456" s="171"/>
    </row>
    <row r="457" spans="1:12" ht="19.5" customHeight="1" x14ac:dyDescent="0.35">
      <c r="A457" s="221"/>
      <c r="B457" s="79" t="s">
        <v>13</v>
      </c>
      <c r="C457" s="33" t="s">
        <v>645</v>
      </c>
      <c r="D457" s="82">
        <v>3</v>
      </c>
      <c r="E457" s="82">
        <v>75</v>
      </c>
      <c r="F457" s="82">
        <v>2</v>
      </c>
      <c r="G457" s="82">
        <v>0</v>
      </c>
      <c r="H457" s="82">
        <v>80</v>
      </c>
      <c r="I457" s="84">
        <v>65.747500000000002</v>
      </c>
    </row>
    <row r="458" spans="1:12" ht="19.5" customHeight="1" x14ac:dyDescent="0.35">
      <c r="A458" s="221"/>
      <c r="B458" s="79" t="s">
        <v>14</v>
      </c>
      <c r="C458" s="33" t="s">
        <v>645</v>
      </c>
      <c r="D458" s="82">
        <v>0</v>
      </c>
      <c r="E458" s="82">
        <v>53</v>
      </c>
      <c r="F458" s="82">
        <v>10</v>
      </c>
      <c r="G458" s="82">
        <v>0</v>
      </c>
      <c r="H458" s="82">
        <v>63</v>
      </c>
      <c r="I458" s="84">
        <v>59.130158730158712</v>
      </c>
    </row>
    <row r="459" spans="1:12" ht="19.5" customHeight="1" x14ac:dyDescent="0.35">
      <c r="A459" s="221"/>
      <c r="B459" s="79" t="s">
        <v>15</v>
      </c>
      <c r="C459" s="33" t="s">
        <v>645</v>
      </c>
      <c r="D459" s="82">
        <v>0</v>
      </c>
      <c r="E459" s="82">
        <v>9</v>
      </c>
      <c r="F459" s="82">
        <v>1</v>
      </c>
      <c r="G459" s="82">
        <v>0</v>
      </c>
      <c r="H459" s="82">
        <v>10</v>
      </c>
      <c r="I459" s="84">
        <v>60.760000000000005</v>
      </c>
    </row>
    <row r="460" spans="1:12" ht="19.5" customHeight="1" x14ac:dyDescent="0.35">
      <c r="A460" s="221"/>
      <c r="B460" s="79" t="s">
        <v>16</v>
      </c>
      <c r="C460" s="33" t="s">
        <v>645</v>
      </c>
      <c r="D460" s="82">
        <v>0</v>
      </c>
      <c r="E460" s="82">
        <v>2</v>
      </c>
      <c r="F460" s="82">
        <v>2</v>
      </c>
      <c r="G460" s="82">
        <v>0</v>
      </c>
      <c r="H460" s="82">
        <v>4</v>
      </c>
      <c r="I460" s="84">
        <v>40.450000000000003</v>
      </c>
    </row>
    <row r="461" spans="1:12" ht="19.5" customHeight="1" x14ac:dyDescent="0.35">
      <c r="A461" s="221"/>
      <c r="B461" s="79" t="s">
        <v>17</v>
      </c>
      <c r="C461" s="33" t="s">
        <v>110</v>
      </c>
      <c r="D461" s="82">
        <v>0</v>
      </c>
      <c r="E461" s="82">
        <v>0</v>
      </c>
      <c r="F461" s="82">
        <v>0</v>
      </c>
      <c r="G461" s="82">
        <v>0</v>
      </c>
      <c r="H461" s="82">
        <v>0</v>
      </c>
      <c r="I461" s="84" t="s">
        <v>946</v>
      </c>
    </row>
    <row r="462" spans="1:12" ht="19.5" customHeight="1" x14ac:dyDescent="0.35">
      <c r="A462" s="221"/>
      <c r="B462" s="79" t="s">
        <v>18</v>
      </c>
      <c r="C462" s="33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84" t="s">
        <v>947</v>
      </c>
      <c r="L462" s="28" t="s">
        <v>86</v>
      </c>
    </row>
    <row r="463" spans="1:12" ht="19.5" customHeight="1" x14ac:dyDescent="0.35">
      <c r="A463" s="222"/>
      <c r="B463" s="80" t="s">
        <v>19</v>
      </c>
      <c r="C463" s="34" t="s">
        <v>645</v>
      </c>
      <c r="D463" s="83">
        <v>11</v>
      </c>
      <c r="E463" s="83">
        <v>223</v>
      </c>
      <c r="F463" s="83">
        <v>17</v>
      </c>
      <c r="G463" s="83">
        <v>0</v>
      </c>
      <c r="H463" s="83">
        <v>251</v>
      </c>
      <c r="I463" s="85">
        <v>64.08286852589643</v>
      </c>
    </row>
    <row r="464" spans="1:12" ht="19.5" customHeight="1" x14ac:dyDescent="0.35">
      <c r="A464" s="220" t="s">
        <v>20</v>
      </c>
      <c r="B464" s="79" t="s">
        <v>10</v>
      </c>
      <c r="C464" s="33" t="s">
        <v>645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84">
        <v>0</v>
      </c>
    </row>
    <row r="465" spans="1:12" ht="19.5" customHeight="1" x14ac:dyDescent="0.35">
      <c r="A465" s="221"/>
      <c r="B465" s="79" t="s">
        <v>11</v>
      </c>
      <c r="C465" s="33" t="s">
        <v>110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84" t="s">
        <v>946</v>
      </c>
    </row>
    <row r="466" spans="1:12" ht="19.5" customHeight="1" x14ac:dyDescent="0.35">
      <c r="A466" s="221"/>
      <c r="B466" s="79" t="s">
        <v>12</v>
      </c>
      <c r="C466" s="33" t="s">
        <v>645</v>
      </c>
      <c r="D466" s="82">
        <v>2</v>
      </c>
      <c r="E466" s="82">
        <v>113</v>
      </c>
      <c r="F466" s="82">
        <v>1</v>
      </c>
      <c r="G466" s="82">
        <v>0</v>
      </c>
      <c r="H466" s="82">
        <v>116</v>
      </c>
      <c r="I466" s="84">
        <v>65.720689655172421</v>
      </c>
    </row>
    <row r="467" spans="1:12" ht="19.5" customHeight="1" x14ac:dyDescent="0.35">
      <c r="A467" s="221"/>
      <c r="B467" s="79" t="s">
        <v>13</v>
      </c>
      <c r="C467" s="33" t="s">
        <v>645</v>
      </c>
      <c r="D467" s="82">
        <v>3</v>
      </c>
      <c r="E467" s="82">
        <v>138</v>
      </c>
      <c r="F467" s="82">
        <v>7</v>
      </c>
      <c r="G467" s="82">
        <v>0</v>
      </c>
      <c r="H467" s="82">
        <v>148</v>
      </c>
      <c r="I467" s="84">
        <v>62.286486486486446</v>
      </c>
    </row>
    <row r="468" spans="1:12" ht="19.5" customHeight="1" x14ac:dyDescent="0.35">
      <c r="A468" s="221"/>
      <c r="B468" s="79" t="s">
        <v>14</v>
      </c>
      <c r="C468" s="7" t="s">
        <v>645</v>
      </c>
      <c r="D468" s="82">
        <v>1</v>
      </c>
      <c r="E468" s="82">
        <v>94</v>
      </c>
      <c r="F468" s="82">
        <v>8</v>
      </c>
      <c r="G468" s="82">
        <v>0</v>
      </c>
      <c r="H468" s="82">
        <v>103</v>
      </c>
      <c r="I468" s="84">
        <v>58.919417475728146</v>
      </c>
    </row>
    <row r="469" spans="1:12" ht="19.5" customHeight="1" x14ac:dyDescent="0.35">
      <c r="A469" s="221"/>
      <c r="B469" s="79" t="s">
        <v>15</v>
      </c>
      <c r="C469" s="7" t="s">
        <v>645</v>
      </c>
      <c r="D469" s="82">
        <v>1</v>
      </c>
      <c r="E469" s="82">
        <v>29</v>
      </c>
      <c r="F469" s="82">
        <v>5</v>
      </c>
      <c r="G469" s="82">
        <v>0</v>
      </c>
      <c r="H469" s="82">
        <v>35</v>
      </c>
      <c r="I469" s="84">
        <v>54.34</v>
      </c>
    </row>
    <row r="470" spans="1:12" ht="19.5" customHeight="1" x14ac:dyDescent="0.35">
      <c r="A470" s="221"/>
      <c r="B470" s="79" t="s">
        <v>16</v>
      </c>
      <c r="C470" s="7" t="s">
        <v>645</v>
      </c>
      <c r="D470" s="82">
        <v>1</v>
      </c>
      <c r="E470" s="82">
        <v>2</v>
      </c>
      <c r="F470" s="82">
        <v>2</v>
      </c>
      <c r="G470" s="82">
        <v>0</v>
      </c>
      <c r="H470" s="82">
        <v>5</v>
      </c>
      <c r="I470" s="84">
        <v>58.240000000000009</v>
      </c>
    </row>
    <row r="471" spans="1:12" ht="19.5" customHeight="1" x14ac:dyDescent="0.35">
      <c r="A471" s="221"/>
      <c r="B471" s="79" t="s">
        <v>17</v>
      </c>
      <c r="C471" s="7" t="s">
        <v>110</v>
      </c>
      <c r="D471" s="82">
        <v>0</v>
      </c>
      <c r="E471" s="82">
        <v>1</v>
      </c>
      <c r="F471" s="82">
        <v>0</v>
      </c>
      <c r="G471" s="82">
        <v>0</v>
      </c>
      <c r="H471" s="82">
        <v>1</v>
      </c>
      <c r="I471" s="84">
        <v>81.900000000000006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84" t="s">
        <v>947</v>
      </c>
    </row>
    <row r="473" spans="1:12" ht="19.5" customHeight="1" x14ac:dyDescent="0.35">
      <c r="A473" s="222"/>
      <c r="B473" s="80" t="s">
        <v>19</v>
      </c>
      <c r="C473" s="9" t="s">
        <v>645</v>
      </c>
      <c r="D473" s="83">
        <v>8</v>
      </c>
      <c r="E473" s="83">
        <v>377</v>
      </c>
      <c r="F473" s="83">
        <v>23</v>
      </c>
      <c r="G473" s="83">
        <v>0</v>
      </c>
      <c r="H473" s="83">
        <v>408</v>
      </c>
      <c r="I473" s="85">
        <v>61.729656862745088</v>
      </c>
    </row>
    <row r="474" spans="1:12" ht="19.5" customHeight="1" x14ac:dyDescent="0.35">
      <c r="A474" s="80" t="s">
        <v>21</v>
      </c>
      <c r="B474" s="81"/>
      <c r="C474" s="9" t="s">
        <v>645</v>
      </c>
      <c r="D474" s="83">
        <v>19</v>
      </c>
      <c r="E474" s="83">
        <v>600</v>
      </c>
      <c r="F474" s="83">
        <v>40</v>
      </c>
      <c r="G474" s="83">
        <v>0</v>
      </c>
      <c r="H474" s="83">
        <v>659</v>
      </c>
      <c r="I474" s="85">
        <v>62.62594840667677</v>
      </c>
    </row>
    <row r="475" spans="1:12" ht="19.5" customHeight="1" x14ac:dyDescent="0.15">
      <c r="C475" s="109"/>
    </row>
    <row r="476" spans="1:12" ht="19.5" customHeight="1" x14ac:dyDescent="0.15">
      <c r="C476" s="109"/>
    </row>
    <row r="477" spans="1:12" ht="19.5" customHeight="1" x14ac:dyDescent="0.15">
      <c r="C477" s="109"/>
    </row>
    <row r="478" spans="1:12" ht="19.5" customHeight="1" x14ac:dyDescent="0.15">
      <c r="C478" s="109"/>
    </row>
    <row r="479" spans="1:12" s="28" customFormat="1" ht="19.5" customHeight="1" x14ac:dyDescent="0.15">
      <c r="A479" s="22"/>
      <c r="C479" s="109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C480" s="109"/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110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8" t="s">
        <v>646</v>
      </c>
      <c r="D482" s="82">
        <v>3</v>
      </c>
      <c r="E482" s="82">
        <v>0</v>
      </c>
      <c r="F482" s="82">
        <v>1</v>
      </c>
      <c r="G482" s="82">
        <v>0</v>
      </c>
      <c r="H482" s="82">
        <v>4</v>
      </c>
      <c r="I482" s="92">
        <v>6.0250000000000004</v>
      </c>
      <c r="L482" s="170"/>
    </row>
    <row r="483" spans="1:12" ht="19.5" customHeight="1" x14ac:dyDescent="0.35">
      <c r="A483" s="221"/>
      <c r="B483" s="79" t="s">
        <v>11</v>
      </c>
      <c r="C483" s="8" t="s">
        <v>646</v>
      </c>
      <c r="D483" s="82">
        <v>6</v>
      </c>
      <c r="E483" s="82">
        <v>0</v>
      </c>
      <c r="F483" s="82">
        <v>0</v>
      </c>
      <c r="G483" s="82">
        <v>0</v>
      </c>
      <c r="H483" s="82">
        <v>6</v>
      </c>
      <c r="I483" s="92">
        <v>6.1666666666666679</v>
      </c>
      <c r="L483" s="170"/>
    </row>
    <row r="484" spans="1:12" ht="19.5" customHeight="1" x14ac:dyDescent="0.35">
      <c r="A484" s="221"/>
      <c r="B484" s="79" t="s">
        <v>12</v>
      </c>
      <c r="C484" s="8" t="s">
        <v>646</v>
      </c>
      <c r="D484" s="82">
        <v>75</v>
      </c>
      <c r="E484" s="82">
        <v>14</v>
      </c>
      <c r="F484" s="82">
        <v>5</v>
      </c>
      <c r="G484" s="82">
        <v>0</v>
      </c>
      <c r="H484" s="82">
        <v>94</v>
      </c>
      <c r="I484" s="92">
        <v>5.9234042553191468</v>
      </c>
      <c r="L484" s="171"/>
    </row>
    <row r="485" spans="1:12" ht="19.5" customHeight="1" x14ac:dyDescent="0.35">
      <c r="A485" s="221"/>
      <c r="B485" s="79" t="s">
        <v>13</v>
      </c>
      <c r="C485" s="8" t="s">
        <v>646</v>
      </c>
      <c r="D485" s="82">
        <v>69</v>
      </c>
      <c r="E485" s="82">
        <v>6</v>
      </c>
      <c r="F485" s="82">
        <v>5</v>
      </c>
      <c r="G485" s="82">
        <v>0</v>
      </c>
      <c r="H485" s="82">
        <v>80</v>
      </c>
      <c r="I485" s="92">
        <v>5.6412500000000003</v>
      </c>
    </row>
    <row r="486" spans="1:12" ht="19.5" customHeight="1" x14ac:dyDescent="0.35">
      <c r="A486" s="221"/>
      <c r="B486" s="79" t="s">
        <v>14</v>
      </c>
      <c r="C486" s="8" t="s">
        <v>646</v>
      </c>
      <c r="D486" s="82">
        <v>58</v>
      </c>
      <c r="E486" s="82">
        <v>4</v>
      </c>
      <c r="F486" s="82">
        <v>1</v>
      </c>
      <c r="G486" s="82">
        <v>0</v>
      </c>
      <c r="H486" s="82">
        <v>63</v>
      </c>
      <c r="I486" s="92">
        <v>5.7031746031746051</v>
      </c>
    </row>
    <row r="487" spans="1:12" ht="19.5" customHeight="1" x14ac:dyDescent="0.35">
      <c r="A487" s="221"/>
      <c r="B487" s="79" t="s">
        <v>15</v>
      </c>
      <c r="C487" s="8" t="s">
        <v>646</v>
      </c>
      <c r="D487" s="82">
        <v>9</v>
      </c>
      <c r="E487" s="82">
        <v>1</v>
      </c>
      <c r="F487" s="82">
        <v>0</v>
      </c>
      <c r="G487" s="82">
        <v>0</v>
      </c>
      <c r="H487" s="82">
        <v>10</v>
      </c>
      <c r="I487" s="92">
        <v>5.2099999999999991</v>
      </c>
    </row>
    <row r="488" spans="1:12" ht="19.5" customHeight="1" x14ac:dyDescent="0.35">
      <c r="A488" s="221"/>
      <c r="B488" s="79" t="s">
        <v>16</v>
      </c>
      <c r="C488" s="8" t="s">
        <v>646</v>
      </c>
      <c r="D488" s="82">
        <v>2</v>
      </c>
      <c r="E488" s="82">
        <v>1</v>
      </c>
      <c r="F488" s="82">
        <v>1</v>
      </c>
      <c r="G488" s="82">
        <v>0</v>
      </c>
      <c r="H488" s="82">
        <v>4</v>
      </c>
      <c r="I488" s="92">
        <v>7.0749999999999993</v>
      </c>
    </row>
    <row r="489" spans="1:12" ht="19.5" customHeight="1" x14ac:dyDescent="0.35">
      <c r="A489" s="221"/>
      <c r="B489" s="79" t="s">
        <v>17</v>
      </c>
      <c r="C489" s="8" t="s">
        <v>110</v>
      </c>
      <c r="D489" s="82">
        <v>0</v>
      </c>
      <c r="E489" s="82">
        <v>0</v>
      </c>
      <c r="F489" s="82">
        <v>0</v>
      </c>
      <c r="G489" s="82">
        <v>0</v>
      </c>
      <c r="H489" s="82">
        <v>0</v>
      </c>
      <c r="I489" s="92" t="s">
        <v>946</v>
      </c>
    </row>
    <row r="490" spans="1:12" ht="19.5" customHeight="1" x14ac:dyDescent="0.35">
      <c r="A490" s="221"/>
      <c r="B490" s="79" t="s">
        <v>18</v>
      </c>
      <c r="C490" s="8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2" t="s">
        <v>947</v>
      </c>
      <c r="L490" s="28" t="s">
        <v>86</v>
      </c>
    </row>
    <row r="491" spans="1:12" ht="19.5" customHeight="1" x14ac:dyDescent="0.35">
      <c r="A491" s="222"/>
      <c r="B491" s="80" t="s">
        <v>19</v>
      </c>
      <c r="C491" s="11" t="s">
        <v>646</v>
      </c>
      <c r="D491" s="83">
        <v>222</v>
      </c>
      <c r="E491" s="83">
        <v>26</v>
      </c>
      <c r="F491" s="83">
        <v>13</v>
      </c>
      <c r="G491" s="83">
        <v>0</v>
      </c>
      <c r="H491" s="83">
        <v>261</v>
      </c>
      <c r="I491" s="86">
        <v>5.7812260536398465</v>
      </c>
    </row>
    <row r="492" spans="1:12" ht="19.5" customHeight="1" x14ac:dyDescent="0.35">
      <c r="A492" s="220" t="s">
        <v>20</v>
      </c>
      <c r="B492" s="79" t="s">
        <v>10</v>
      </c>
      <c r="C492" s="8" t="s">
        <v>646</v>
      </c>
      <c r="D492" s="82">
        <v>0</v>
      </c>
      <c r="E492" s="82">
        <v>1</v>
      </c>
      <c r="F492" s="82">
        <v>0</v>
      </c>
      <c r="G492" s="82">
        <v>0</v>
      </c>
      <c r="H492" s="82">
        <v>1</v>
      </c>
      <c r="I492" s="92">
        <v>7.8</v>
      </c>
    </row>
    <row r="493" spans="1:12" ht="19.5" customHeight="1" x14ac:dyDescent="0.35">
      <c r="A493" s="221"/>
      <c r="B493" s="79" t="s">
        <v>11</v>
      </c>
      <c r="C493" s="8" t="s">
        <v>110</v>
      </c>
      <c r="D493" s="82">
        <v>0</v>
      </c>
      <c r="E493" s="82">
        <v>0</v>
      </c>
      <c r="F493" s="82">
        <v>0</v>
      </c>
      <c r="G493" s="82">
        <v>0</v>
      </c>
      <c r="H493" s="82">
        <v>0</v>
      </c>
      <c r="I493" s="92" t="s">
        <v>946</v>
      </c>
    </row>
    <row r="494" spans="1:12" ht="19.5" customHeight="1" x14ac:dyDescent="0.35">
      <c r="A494" s="221"/>
      <c r="B494" s="79" t="s">
        <v>12</v>
      </c>
      <c r="C494" s="8" t="s">
        <v>646</v>
      </c>
      <c r="D494" s="82">
        <v>110</v>
      </c>
      <c r="E494" s="82">
        <v>6</v>
      </c>
      <c r="F494" s="82">
        <v>0</v>
      </c>
      <c r="G494" s="82">
        <v>0</v>
      </c>
      <c r="H494" s="82">
        <v>116</v>
      </c>
      <c r="I494" s="92">
        <v>5.2525862068965505</v>
      </c>
    </row>
    <row r="495" spans="1:12" ht="19.5" customHeight="1" x14ac:dyDescent="0.35">
      <c r="A495" s="221"/>
      <c r="B495" s="79" t="s">
        <v>13</v>
      </c>
      <c r="C495" s="8" t="s">
        <v>646</v>
      </c>
      <c r="D495" s="82">
        <v>142</v>
      </c>
      <c r="E495" s="82">
        <v>4</v>
      </c>
      <c r="F495" s="82">
        <v>3</v>
      </c>
      <c r="G495" s="82">
        <v>0</v>
      </c>
      <c r="H495" s="82">
        <v>149</v>
      </c>
      <c r="I495" s="92">
        <v>5.0530201342281886</v>
      </c>
    </row>
    <row r="496" spans="1:12" ht="19.5" customHeight="1" x14ac:dyDescent="0.35">
      <c r="A496" s="221"/>
      <c r="B496" s="79" t="s">
        <v>14</v>
      </c>
      <c r="C496" s="7" t="s">
        <v>646</v>
      </c>
      <c r="D496" s="82">
        <v>100</v>
      </c>
      <c r="E496" s="82">
        <v>2</v>
      </c>
      <c r="F496" s="82">
        <v>1</v>
      </c>
      <c r="G496" s="82">
        <v>0</v>
      </c>
      <c r="H496" s="82">
        <v>103</v>
      </c>
      <c r="I496" s="92">
        <v>5.165048543689319</v>
      </c>
    </row>
    <row r="497" spans="1:13" ht="19.5" customHeight="1" x14ac:dyDescent="0.35">
      <c r="A497" s="221"/>
      <c r="B497" s="79" t="s">
        <v>15</v>
      </c>
      <c r="C497" s="7" t="s">
        <v>646</v>
      </c>
      <c r="D497" s="82">
        <v>33</v>
      </c>
      <c r="E497" s="82">
        <v>1</v>
      </c>
      <c r="F497" s="82">
        <v>1</v>
      </c>
      <c r="G497" s="82">
        <v>0</v>
      </c>
      <c r="H497" s="82">
        <v>35</v>
      </c>
      <c r="I497" s="92">
        <v>5.4028571428571439</v>
      </c>
    </row>
    <row r="498" spans="1:13" ht="19.5" customHeight="1" x14ac:dyDescent="0.35">
      <c r="A498" s="221"/>
      <c r="B498" s="79" t="s">
        <v>16</v>
      </c>
      <c r="C498" s="7" t="s">
        <v>646</v>
      </c>
      <c r="D498" s="82">
        <v>4</v>
      </c>
      <c r="E498" s="82">
        <v>0</v>
      </c>
      <c r="F498" s="82">
        <v>1</v>
      </c>
      <c r="G498" s="82">
        <v>0</v>
      </c>
      <c r="H498" s="82">
        <v>5</v>
      </c>
      <c r="I498" s="92">
        <v>4.9799999999999995</v>
      </c>
    </row>
    <row r="499" spans="1:13" ht="19.5" customHeight="1" x14ac:dyDescent="0.35">
      <c r="A499" s="221"/>
      <c r="B499" s="79" t="s">
        <v>17</v>
      </c>
      <c r="C499" s="7" t="s">
        <v>110</v>
      </c>
      <c r="D499" s="82">
        <v>1</v>
      </c>
      <c r="E499" s="82">
        <v>0</v>
      </c>
      <c r="F499" s="82">
        <v>0</v>
      </c>
      <c r="G499" s="82">
        <v>0</v>
      </c>
      <c r="H499" s="82">
        <v>1</v>
      </c>
      <c r="I499" s="92">
        <v>5.0999999999999996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2" t="s">
        <v>947</v>
      </c>
    </row>
    <row r="501" spans="1:13" ht="19.5" customHeight="1" x14ac:dyDescent="0.35">
      <c r="A501" s="222"/>
      <c r="B501" s="80" t="s">
        <v>19</v>
      </c>
      <c r="C501" s="9" t="s">
        <v>646</v>
      </c>
      <c r="D501" s="83">
        <v>390</v>
      </c>
      <c r="E501" s="83">
        <v>14</v>
      </c>
      <c r="F501" s="83">
        <v>6</v>
      </c>
      <c r="G501" s="83">
        <v>0</v>
      </c>
      <c r="H501" s="83">
        <v>410</v>
      </c>
      <c r="I501" s="86">
        <v>5.1734146341463427</v>
      </c>
    </row>
    <row r="502" spans="1:13" ht="19.5" customHeight="1" x14ac:dyDescent="0.35">
      <c r="A502" s="80" t="s">
        <v>21</v>
      </c>
      <c r="B502" s="81"/>
      <c r="C502" s="9" t="s">
        <v>646</v>
      </c>
      <c r="D502" s="83">
        <v>612</v>
      </c>
      <c r="E502" s="83">
        <v>40</v>
      </c>
      <c r="F502" s="83">
        <v>19</v>
      </c>
      <c r="G502" s="83">
        <v>0</v>
      </c>
      <c r="H502" s="83">
        <v>671</v>
      </c>
      <c r="I502" s="86">
        <v>5.4098360655737698</v>
      </c>
    </row>
    <row r="503" spans="1:13" ht="19.5" customHeight="1" x14ac:dyDescent="0.15">
      <c r="C503" s="111"/>
    </row>
    <row r="504" spans="1:13" ht="19.5" customHeight="1" x14ac:dyDescent="0.15">
      <c r="C504" s="111"/>
    </row>
    <row r="505" spans="1:13" ht="19.5" customHeight="1" x14ac:dyDescent="0.15">
      <c r="C505" s="111"/>
    </row>
    <row r="506" spans="1:13" ht="19.5" customHeight="1" x14ac:dyDescent="0.15">
      <c r="C506" s="111"/>
    </row>
    <row r="507" spans="1:13" s="28" customFormat="1" ht="19.5" customHeight="1" x14ac:dyDescent="0.15">
      <c r="A507" s="22"/>
      <c r="C507" s="111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C508" s="111"/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112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33" t="s">
        <v>647</v>
      </c>
      <c r="D510" s="82">
        <v>0</v>
      </c>
      <c r="E510" s="82">
        <v>0</v>
      </c>
      <c r="F510" s="82">
        <v>0</v>
      </c>
      <c r="G510" s="82">
        <v>4</v>
      </c>
      <c r="H510" s="82">
        <v>4</v>
      </c>
      <c r="I510" s="82">
        <v>0</v>
      </c>
      <c r="L510" s="170"/>
    </row>
    <row r="511" spans="1:13" ht="19.5" customHeight="1" x14ac:dyDescent="0.35">
      <c r="A511" s="221"/>
      <c r="B511" s="79" t="s">
        <v>11</v>
      </c>
      <c r="C511" s="33" t="s">
        <v>647</v>
      </c>
      <c r="D511" s="82">
        <v>0</v>
      </c>
      <c r="E511" s="82">
        <v>0</v>
      </c>
      <c r="F511" s="82">
        <v>0</v>
      </c>
      <c r="G511" s="82">
        <v>6</v>
      </c>
      <c r="H511" s="82">
        <v>6</v>
      </c>
      <c r="I511" s="82">
        <v>0</v>
      </c>
      <c r="L511" s="170"/>
    </row>
    <row r="512" spans="1:13" ht="19.5" customHeight="1" x14ac:dyDescent="0.35">
      <c r="A512" s="221"/>
      <c r="B512" s="79" t="s">
        <v>12</v>
      </c>
      <c r="C512" s="33" t="s">
        <v>647</v>
      </c>
      <c r="D512" s="82">
        <v>0</v>
      </c>
      <c r="E512" s="82">
        <v>0</v>
      </c>
      <c r="F512" s="82">
        <v>0</v>
      </c>
      <c r="G512" s="82">
        <v>94</v>
      </c>
      <c r="H512" s="82">
        <v>94</v>
      </c>
      <c r="I512" s="82">
        <v>0</v>
      </c>
      <c r="L512" s="171"/>
    </row>
    <row r="513" spans="1:13" ht="19.5" customHeight="1" x14ac:dyDescent="0.35">
      <c r="A513" s="221"/>
      <c r="B513" s="79" t="s">
        <v>13</v>
      </c>
      <c r="C513" s="33" t="s">
        <v>647</v>
      </c>
      <c r="D513" s="82">
        <v>0</v>
      </c>
      <c r="E513" s="82">
        <v>0</v>
      </c>
      <c r="F513" s="82">
        <v>0</v>
      </c>
      <c r="G513" s="82">
        <v>80</v>
      </c>
      <c r="H513" s="82">
        <v>80</v>
      </c>
      <c r="I513" s="82">
        <v>0</v>
      </c>
    </row>
    <row r="514" spans="1:13" ht="19.5" customHeight="1" x14ac:dyDescent="0.35">
      <c r="A514" s="221"/>
      <c r="B514" s="79" t="s">
        <v>14</v>
      </c>
      <c r="C514" s="33" t="s">
        <v>647</v>
      </c>
      <c r="D514" s="82">
        <v>0</v>
      </c>
      <c r="E514" s="82">
        <v>0</v>
      </c>
      <c r="F514" s="82">
        <v>0</v>
      </c>
      <c r="G514" s="82">
        <v>63</v>
      </c>
      <c r="H514" s="82">
        <v>63</v>
      </c>
      <c r="I514" s="82">
        <v>0</v>
      </c>
    </row>
    <row r="515" spans="1:13" ht="19.5" customHeight="1" x14ac:dyDescent="0.35">
      <c r="A515" s="221"/>
      <c r="B515" s="79" t="s">
        <v>15</v>
      </c>
      <c r="C515" s="33" t="s">
        <v>647</v>
      </c>
      <c r="D515" s="82">
        <v>0</v>
      </c>
      <c r="E515" s="82">
        <v>0</v>
      </c>
      <c r="F515" s="82">
        <v>0</v>
      </c>
      <c r="G515" s="82">
        <v>10</v>
      </c>
      <c r="H515" s="82">
        <v>10</v>
      </c>
      <c r="I515" s="82">
        <v>0</v>
      </c>
    </row>
    <row r="516" spans="1:13" ht="19.5" customHeight="1" x14ac:dyDescent="0.35">
      <c r="A516" s="221"/>
      <c r="B516" s="79" t="s">
        <v>16</v>
      </c>
      <c r="C516" s="33" t="s">
        <v>647</v>
      </c>
      <c r="D516" s="82">
        <v>0</v>
      </c>
      <c r="E516" s="82">
        <v>0</v>
      </c>
      <c r="F516" s="82">
        <v>0</v>
      </c>
      <c r="G516" s="82">
        <v>4</v>
      </c>
      <c r="H516" s="82">
        <v>4</v>
      </c>
      <c r="I516" s="82">
        <v>0</v>
      </c>
    </row>
    <row r="517" spans="1:13" ht="19.5" customHeight="1" x14ac:dyDescent="0.35">
      <c r="A517" s="221"/>
      <c r="B517" s="79" t="s">
        <v>17</v>
      </c>
      <c r="C517" s="33" t="s">
        <v>110</v>
      </c>
      <c r="D517" s="82">
        <v>0</v>
      </c>
      <c r="E517" s="82">
        <v>0</v>
      </c>
      <c r="F517" s="82">
        <v>0</v>
      </c>
      <c r="G517" s="82">
        <v>0</v>
      </c>
      <c r="H517" s="82">
        <v>0</v>
      </c>
      <c r="I517" s="82" t="s">
        <v>946</v>
      </c>
    </row>
    <row r="518" spans="1:13" ht="19.5" customHeight="1" x14ac:dyDescent="0.35">
      <c r="A518" s="221"/>
      <c r="B518" s="79" t="s">
        <v>18</v>
      </c>
      <c r="C518" s="33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82" t="s">
        <v>946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34" t="s">
        <v>647</v>
      </c>
      <c r="D519" s="83">
        <v>0</v>
      </c>
      <c r="E519" s="83">
        <v>0</v>
      </c>
      <c r="F519" s="83">
        <v>0</v>
      </c>
      <c r="G519" s="83">
        <v>261</v>
      </c>
      <c r="H519" s="83">
        <v>261</v>
      </c>
      <c r="I519" s="83">
        <v>0</v>
      </c>
    </row>
    <row r="520" spans="1:13" ht="19.5" customHeight="1" x14ac:dyDescent="0.35">
      <c r="A520" s="220" t="s">
        <v>20</v>
      </c>
      <c r="B520" s="79" t="s">
        <v>10</v>
      </c>
      <c r="C520" s="33" t="s">
        <v>647</v>
      </c>
      <c r="D520" s="82">
        <v>0</v>
      </c>
      <c r="E520" s="82">
        <v>0</v>
      </c>
      <c r="F520" s="82">
        <v>0</v>
      </c>
      <c r="G520" s="82">
        <v>1</v>
      </c>
      <c r="H520" s="82">
        <v>1</v>
      </c>
      <c r="I520" s="82">
        <v>0</v>
      </c>
    </row>
    <row r="521" spans="1:13" ht="19.5" customHeight="1" x14ac:dyDescent="0.35">
      <c r="A521" s="221"/>
      <c r="B521" s="79" t="s">
        <v>11</v>
      </c>
      <c r="C521" s="33" t="s">
        <v>110</v>
      </c>
      <c r="D521" s="82">
        <v>0</v>
      </c>
      <c r="E521" s="82">
        <v>0</v>
      </c>
      <c r="F521" s="82">
        <v>0</v>
      </c>
      <c r="G521" s="82">
        <v>0</v>
      </c>
      <c r="H521" s="82">
        <v>0</v>
      </c>
      <c r="I521" s="82" t="s">
        <v>947</v>
      </c>
    </row>
    <row r="522" spans="1:13" ht="19.5" customHeight="1" x14ac:dyDescent="0.35">
      <c r="A522" s="221"/>
      <c r="B522" s="79" t="s">
        <v>12</v>
      </c>
      <c r="C522" s="33" t="s">
        <v>647</v>
      </c>
      <c r="D522" s="82">
        <v>0</v>
      </c>
      <c r="E522" s="82">
        <v>0</v>
      </c>
      <c r="F522" s="82">
        <v>0</v>
      </c>
      <c r="G522" s="82">
        <v>116</v>
      </c>
      <c r="H522" s="82">
        <v>116</v>
      </c>
      <c r="I522" s="82">
        <v>0</v>
      </c>
    </row>
    <row r="523" spans="1:13" ht="19.5" customHeight="1" x14ac:dyDescent="0.35">
      <c r="A523" s="221"/>
      <c r="B523" s="79" t="s">
        <v>13</v>
      </c>
      <c r="C523" s="33" t="s">
        <v>647</v>
      </c>
      <c r="D523" s="82">
        <v>0</v>
      </c>
      <c r="E523" s="82">
        <v>0</v>
      </c>
      <c r="F523" s="82">
        <v>0</v>
      </c>
      <c r="G523" s="82">
        <v>149</v>
      </c>
      <c r="H523" s="82">
        <v>149</v>
      </c>
      <c r="I523" s="82">
        <v>0</v>
      </c>
    </row>
    <row r="524" spans="1:13" ht="19.5" customHeight="1" x14ac:dyDescent="0.35">
      <c r="A524" s="221"/>
      <c r="B524" s="79" t="s">
        <v>14</v>
      </c>
      <c r="C524" s="19" t="s">
        <v>647</v>
      </c>
      <c r="D524" s="82">
        <v>0</v>
      </c>
      <c r="E524" s="82">
        <v>0</v>
      </c>
      <c r="F524" s="82">
        <v>0</v>
      </c>
      <c r="G524" s="82">
        <v>103</v>
      </c>
      <c r="H524" s="82">
        <v>103</v>
      </c>
      <c r="I524" s="82">
        <v>0</v>
      </c>
    </row>
    <row r="525" spans="1:13" ht="19.5" customHeight="1" x14ac:dyDescent="0.35">
      <c r="A525" s="221"/>
      <c r="B525" s="79" t="s">
        <v>15</v>
      </c>
      <c r="C525" s="19" t="s">
        <v>647</v>
      </c>
      <c r="D525" s="82">
        <v>0</v>
      </c>
      <c r="E525" s="82">
        <v>0</v>
      </c>
      <c r="F525" s="82">
        <v>0</v>
      </c>
      <c r="G525" s="82">
        <v>35</v>
      </c>
      <c r="H525" s="82">
        <v>35</v>
      </c>
      <c r="I525" s="82">
        <v>0</v>
      </c>
    </row>
    <row r="526" spans="1:13" ht="19.5" customHeight="1" x14ac:dyDescent="0.35">
      <c r="A526" s="221"/>
      <c r="B526" s="79" t="s">
        <v>16</v>
      </c>
      <c r="C526" s="19" t="s">
        <v>647</v>
      </c>
      <c r="D526" s="82">
        <v>0</v>
      </c>
      <c r="E526" s="82">
        <v>0</v>
      </c>
      <c r="F526" s="82">
        <v>0</v>
      </c>
      <c r="G526" s="82">
        <v>5</v>
      </c>
      <c r="H526" s="82">
        <v>5</v>
      </c>
      <c r="I526" s="82">
        <v>0</v>
      </c>
    </row>
    <row r="527" spans="1:13" ht="19.5" customHeight="1" x14ac:dyDescent="0.35">
      <c r="A527" s="221"/>
      <c r="B527" s="79" t="s">
        <v>17</v>
      </c>
      <c r="C527" s="19" t="s">
        <v>110</v>
      </c>
      <c r="D527" s="82">
        <v>0</v>
      </c>
      <c r="E527" s="82">
        <v>0</v>
      </c>
      <c r="F527" s="82">
        <v>0</v>
      </c>
      <c r="G527" s="82">
        <v>1</v>
      </c>
      <c r="H527" s="82">
        <v>1</v>
      </c>
      <c r="I527" s="82">
        <v>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82" t="s">
        <v>947</v>
      </c>
    </row>
    <row r="529" spans="1:13" ht="19.5" customHeight="1" x14ac:dyDescent="0.35">
      <c r="A529" s="222"/>
      <c r="B529" s="80" t="s">
        <v>19</v>
      </c>
      <c r="C529" s="20" t="s">
        <v>647</v>
      </c>
      <c r="D529" s="83">
        <v>0</v>
      </c>
      <c r="E529" s="83">
        <v>0</v>
      </c>
      <c r="F529" s="83">
        <v>0</v>
      </c>
      <c r="G529" s="83">
        <v>410</v>
      </c>
      <c r="H529" s="83">
        <v>410</v>
      </c>
      <c r="I529" s="83">
        <v>0</v>
      </c>
    </row>
    <row r="530" spans="1:13" ht="19.5" customHeight="1" x14ac:dyDescent="0.35">
      <c r="A530" s="80" t="s">
        <v>21</v>
      </c>
      <c r="B530" s="81"/>
      <c r="C530" s="20" t="s">
        <v>647</v>
      </c>
      <c r="D530" s="83">
        <v>0</v>
      </c>
      <c r="E530" s="83">
        <v>0</v>
      </c>
      <c r="F530" s="83">
        <v>0</v>
      </c>
      <c r="G530" s="83">
        <v>671</v>
      </c>
      <c r="H530" s="83">
        <v>671</v>
      </c>
      <c r="I530" s="83">
        <v>0</v>
      </c>
    </row>
    <row r="531" spans="1:13" ht="19.5" customHeight="1" x14ac:dyDescent="0.15">
      <c r="C531" s="109"/>
    </row>
    <row r="532" spans="1:13" ht="19.5" customHeight="1" x14ac:dyDescent="0.15">
      <c r="C532" s="109"/>
    </row>
    <row r="533" spans="1:13" ht="19.5" customHeight="1" x14ac:dyDescent="0.15">
      <c r="C533" s="109"/>
    </row>
    <row r="534" spans="1:13" ht="19.5" customHeight="1" x14ac:dyDescent="0.15">
      <c r="C534" s="109"/>
    </row>
    <row r="535" spans="1:13" s="28" customFormat="1" ht="19.5" customHeight="1" x14ac:dyDescent="0.15">
      <c r="A535" s="22"/>
      <c r="C535" s="109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C536" s="109"/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110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8" t="s">
        <v>648</v>
      </c>
      <c r="D538" s="82">
        <v>0</v>
      </c>
      <c r="E538" s="82">
        <v>0</v>
      </c>
      <c r="F538" s="82">
        <v>0</v>
      </c>
      <c r="G538" s="82">
        <v>4</v>
      </c>
      <c r="H538" s="82">
        <v>4</v>
      </c>
      <c r="I538" s="82">
        <v>0</v>
      </c>
      <c r="L538" s="170"/>
    </row>
    <row r="539" spans="1:13" ht="19.5" customHeight="1" x14ac:dyDescent="0.35">
      <c r="A539" s="221"/>
      <c r="B539" s="79" t="s">
        <v>11</v>
      </c>
      <c r="C539" s="8" t="s">
        <v>648</v>
      </c>
      <c r="D539" s="82">
        <v>0</v>
      </c>
      <c r="E539" s="82">
        <v>0</v>
      </c>
      <c r="F539" s="82">
        <v>0</v>
      </c>
      <c r="G539" s="82">
        <v>6</v>
      </c>
      <c r="H539" s="82">
        <v>6</v>
      </c>
      <c r="I539" s="82">
        <v>0</v>
      </c>
      <c r="L539" s="170"/>
    </row>
    <row r="540" spans="1:13" ht="19.5" customHeight="1" x14ac:dyDescent="0.35">
      <c r="A540" s="221"/>
      <c r="B540" s="79" t="s">
        <v>12</v>
      </c>
      <c r="C540" s="8" t="s">
        <v>648</v>
      </c>
      <c r="D540" s="82">
        <v>0</v>
      </c>
      <c r="E540" s="82">
        <v>0</v>
      </c>
      <c r="F540" s="82">
        <v>0</v>
      </c>
      <c r="G540" s="82">
        <v>94</v>
      </c>
      <c r="H540" s="82">
        <v>94</v>
      </c>
      <c r="I540" s="82">
        <v>0</v>
      </c>
      <c r="L540" s="171"/>
    </row>
    <row r="541" spans="1:13" ht="19.5" customHeight="1" x14ac:dyDescent="0.35">
      <c r="A541" s="221"/>
      <c r="B541" s="79" t="s">
        <v>13</v>
      </c>
      <c r="C541" s="8" t="s">
        <v>648</v>
      </c>
      <c r="D541" s="82">
        <v>0</v>
      </c>
      <c r="E541" s="82">
        <v>0</v>
      </c>
      <c r="F541" s="82">
        <v>0</v>
      </c>
      <c r="G541" s="82">
        <v>80</v>
      </c>
      <c r="H541" s="82">
        <v>80</v>
      </c>
      <c r="I541" s="82">
        <v>0</v>
      </c>
    </row>
    <row r="542" spans="1:13" ht="19.5" customHeight="1" x14ac:dyDescent="0.35">
      <c r="A542" s="221"/>
      <c r="B542" s="79" t="s">
        <v>14</v>
      </c>
      <c r="C542" s="8" t="s">
        <v>648</v>
      </c>
      <c r="D542" s="82">
        <v>0</v>
      </c>
      <c r="E542" s="82">
        <v>0</v>
      </c>
      <c r="F542" s="82">
        <v>0</v>
      </c>
      <c r="G542" s="82">
        <v>63</v>
      </c>
      <c r="H542" s="82">
        <v>63</v>
      </c>
      <c r="I542" s="82">
        <v>0</v>
      </c>
    </row>
    <row r="543" spans="1:13" ht="19.5" customHeight="1" x14ac:dyDescent="0.35">
      <c r="A543" s="221"/>
      <c r="B543" s="79" t="s">
        <v>15</v>
      </c>
      <c r="C543" s="8" t="s">
        <v>648</v>
      </c>
      <c r="D543" s="82">
        <v>0</v>
      </c>
      <c r="E543" s="82">
        <v>0</v>
      </c>
      <c r="F543" s="82">
        <v>0</v>
      </c>
      <c r="G543" s="82">
        <v>10</v>
      </c>
      <c r="H543" s="82">
        <v>10</v>
      </c>
      <c r="I543" s="82">
        <v>0</v>
      </c>
    </row>
    <row r="544" spans="1:13" ht="19.5" customHeight="1" x14ac:dyDescent="0.35">
      <c r="A544" s="221"/>
      <c r="B544" s="79" t="s">
        <v>16</v>
      </c>
      <c r="C544" s="8" t="s">
        <v>648</v>
      </c>
      <c r="D544" s="82">
        <v>0</v>
      </c>
      <c r="E544" s="82">
        <v>0</v>
      </c>
      <c r="F544" s="82">
        <v>0</v>
      </c>
      <c r="G544" s="82">
        <v>4</v>
      </c>
      <c r="H544" s="82">
        <v>4</v>
      </c>
      <c r="I544" s="82">
        <v>0</v>
      </c>
    </row>
    <row r="545" spans="1:13" ht="19.5" customHeight="1" x14ac:dyDescent="0.35">
      <c r="A545" s="221"/>
      <c r="B545" s="79" t="s">
        <v>17</v>
      </c>
      <c r="C545" s="8" t="s">
        <v>110</v>
      </c>
      <c r="D545" s="82">
        <v>0</v>
      </c>
      <c r="E545" s="82">
        <v>0</v>
      </c>
      <c r="F545" s="82">
        <v>0</v>
      </c>
      <c r="G545" s="82">
        <v>0</v>
      </c>
      <c r="H545" s="82">
        <v>0</v>
      </c>
      <c r="I545" s="82" t="s">
        <v>946</v>
      </c>
    </row>
    <row r="546" spans="1:13" ht="19.5" customHeight="1" x14ac:dyDescent="0.35">
      <c r="A546" s="221"/>
      <c r="B546" s="79" t="s">
        <v>18</v>
      </c>
      <c r="C546" s="8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82" t="s">
        <v>946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11" t="s">
        <v>648</v>
      </c>
      <c r="D547" s="83">
        <v>0</v>
      </c>
      <c r="E547" s="83">
        <v>0</v>
      </c>
      <c r="F547" s="83">
        <v>0</v>
      </c>
      <c r="G547" s="83">
        <v>261</v>
      </c>
      <c r="H547" s="83">
        <v>261</v>
      </c>
      <c r="I547" s="83">
        <v>0</v>
      </c>
    </row>
    <row r="548" spans="1:13" ht="19.5" customHeight="1" x14ac:dyDescent="0.35">
      <c r="A548" s="220" t="s">
        <v>20</v>
      </c>
      <c r="B548" s="79" t="s">
        <v>10</v>
      </c>
      <c r="C548" s="8" t="s">
        <v>648</v>
      </c>
      <c r="D548" s="82">
        <v>0</v>
      </c>
      <c r="E548" s="82">
        <v>0</v>
      </c>
      <c r="F548" s="82">
        <v>0</v>
      </c>
      <c r="G548" s="82">
        <v>1</v>
      </c>
      <c r="H548" s="82">
        <v>1</v>
      </c>
      <c r="I548" s="82">
        <v>0</v>
      </c>
    </row>
    <row r="549" spans="1:13" ht="19.5" customHeight="1" x14ac:dyDescent="0.35">
      <c r="A549" s="221"/>
      <c r="B549" s="79" t="s">
        <v>11</v>
      </c>
      <c r="C549" s="8" t="s">
        <v>110</v>
      </c>
      <c r="D549" s="82">
        <v>0</v>
      </c>
      <c r="E549" s="82">
        <v>0</v>
      </c>
      <c r="F549" s="82">
        <v>0</v>
      </c>
      <c r="G549" s="82">
        <v>0</v>
      </c>
      <c r="H549" s="82">
        <v>0</v>
      </c>
      <c r="I549" s="82" t="s">
        <v>947</v>
      </c>
    </row>
    <row r="550" spans="1:13" ht="19.5" customHeight="1" x14ac:dyDescent="0.35">
      <c r="A550" s="221"/>
      <c r="B550" s="79" t="s">
        <v>12</v>
      </c>
      <c r="C550" s="8" t="s">
        <v>648</v>
      </c>
      <c r="D550" s="82">
        <v>0</v>
      </c>
      <c r="E550" s="82">
        <v>0</v>
      </c>
      <c r="F550" s="82">
        <v>0</v>
      </c>
      <c r="G550" s="82">
        <v>116</v>
      </c>
      <c r="H550" s="82">
        <v>116</v>
      </c>
      <c r="I550" s="82">
        <v>0</v>
      </c>
    </row>
    <row r="551" spans="1:13" ht="19.5" customHeight="1" x14ac:dyDescent="0.35">
      <c r="A551" s="221"/>
      <c r="B551" s="79" t="s">
        <v>13</v>
      </c>
      <c r="C551" s="8" t="s">
        <v>648</v>
      </c>
      <c r="D551" s="82">
        <v>0</v>
      </c>
      <c r="E551" s="82">
        <v>0</v>
      </c>
      <c r="F551" s="82">
        <v>0</v>
      </c>
      <c r="G551" s="82">
        <v>149</v>
      </c>
      <c r="H551" s="82">
        <v>149</v>
      </c>
      <c r="I551" s="82">
        <v>0</v>
      </c>
    </row>
    <row r="552" spans="1:13" ht="19.5" customHeight="1" x14ac:dyDescent="0.35">
      <c r="A552" s="221"/>
      <c r="B552" s="79" t="s">
        <v>14</v>
      </c>
      <c r="C552" s="19" t="s">
        <v>648</v>
      </c>
      <c r="D552" s="82">
        <v>0</v>
      </c>
      <c r="E552" s="82">
        <v>0</v>
      </c>
      <c r="F552" s="82">
        <v>0</v>
      </c>
      <c r="G552" s="82">
        <v>103</v>
      </c>
      <c r="H552" s="82">
        <v>103</v>
      </c>
      <c r="I552" s="82">
        <v>0</v>
      </c>
    </row>
    <row r="553" spans="1:13" ht="19.5" customHeight="1" x14ac:dyDescent="0.35">
      <c r="A553" s="221"/>
      <c r="B553" s="79" t="s">
        <v>15</v>
      </c>
      <c r="C553" s="19" t="s">
        <v>648</v>
      </c>
      <c r="D553" s="82">
        <v>0</v>
      </c>
      <c r="E553" s="82">
        <v>0</v>
      </c>
      <c r="F553" s="82">
        <v>0</v>
      </c>
      <c r="G553" s="82">
        <v>35</v>
      </c>
      <c r="H553" s="82">
        <v>35</v>
      </c>
      <c r="I553" s="82">
        <v>0</v>
      </c>
    </row>
    <row r="554" spans="1:13" ht="19.5" customHeight="1" x14ac:dyDescent="0.35">
      <c r="A554" s="221"/>
      <c r="B554" s="79" t="s">
        <v>16</v>
      </c>
      <c r="C554" s="19" t="s">
        <v>648</v>
      </c>
      <c r="D554" s="82">
        <v>0</v>
      </c>
      <c r="E554" s="82">
        <v>0</v>
      </c>
      <c r="F554" s="82">
        <v>0</v>
      </c>
      <c r="G554" s="82">
        <v>5</v>
      </c>
      <c r="H554" s="82">
        <v>5</v>
      </c>
      <c r="I554" s="82">
        <v>0</v>
      </c>
    </row>
    <row r="555" spans="1:13" ht="19.5" customHeight="1" x14ac:dyDescent="0.35">
      <c r="A555" s="221"/>
      <c r="B555" s="79" t="s">
        <v>17</v>
      </c>
      <c r="C555" s="19" t="s">
        <v>110</v>
      </c>
      <c r="D555" s="82">
        <v>0</v>
      </c>
      <c r="E555" s="82">
        <v>0</v>
      </c>
      <c r="F555" s="82">
        <v>0</v>
      </c>
      <c r="G555" s="82">
        <v>1</v>
      </c>
      <c r="H555" s="82">
        <v>1</v>
      </c>
      <c r="I555" s="82">
        <v>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82" t="s">
        <v>947</v>
      </c>
    </row>
    <row r="557" spans="1:13" ht="19.5" customHeight="1" x14ac:dyDescent="0.35">
      <c r="A557" s="222"/>
      <c r="B557" s="80" t="s">
        <v>19</v>
      </c>
      <c r="C557" s="20" t="s">
        <v>648</v>
      </c>
      <c r="D557" s="83">
        <v>0</v>
      </c>
      <c r="E557" s="83">
        <v>0</v>
      </c>
      <c r="F557" s="83">
        <v>0</v>
      </c>
      <c r="G557" s="83">
        <v>410</v>
      </c>
      <c r="H557" s="83">
        <v>410</v>
      </c>
      <c r="I557" s="83">
        <v>0</v>
      </c>
    </row>
    <row r="558" spans="1:13" ht="19.5" customHeight="1" x14ac:dyDescent="0.35">
      <c r="A558" s="80" t="s">
        <v>21</v>
      </c>
      <c r="B558" s="81"/>
      <c r="C558" s="20" t="s">
        <v>648</v>
      </c>
      <c r="D558" s="83">
        <v>0</v>
      </c>
      <c r="E558" s="83">
        <v>0</v>
      </c>
      <c r="F558" s="83">
        <v>0</v>
      </c>
      <c r="G558" s="83">
        <v>671</v>
      </c>
      <c r="H558" s="83">
        <v>671</v>
      </c>
      <c r="I558" s="83">
        <v>0</v>
      </c>
    </row>
    <row r="559" spans="1:13" ht="19.5" customHeight="1" x14ac:dyDescent="0.15">
      <c r="C559" s="111"/>
    </row>
    <row r="560" spans="1:13" ht="19.5" customHeight="1" x14ac:dyDescent="0.15">
      <c r="C560" s="111"/>
    </row>
    <row r="561" spans="1:13" ht="19.5" customHeight="1" x14ac:dyDescent="0.15">
      <c r="C561" s="111"/>
    </row>
    <row r="562" spans="1:13" ht="19.5" customHeight="1" x14ac:dyDescent="0.15">
      <c r="C562" s="111"/>
    </row>
    <row r="563" spans="1:13" s="28" customFormat="1" ht="19.5" customHeight="1" x14ac:dyDescent="0.15">
      <c r="A563" s="22"/>
      <c r="C563" s="111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C564" s="111"/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112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33" t="s">
        <v>649</v>
      </c>
      <c r="D566" s="82">
        <v>0</v>
      </c>
      <c r="E566" s="82">
        <v>0</v>
      </c>
      <c r="F566" s="82">
        <v>0</v>
      </c>
      <c r="G566" s="82">
        <v>4</v>
      </c>
      <c r="H566" s="82">
        <v>4</v>
      </c>
      <c r="I566" s="82">
        <v>0</v>
      </c>
      <c r="L566" s="170"/>
    </row>
    <row r="567" spans="1:13" ht="19.5" customHeight="1" x14ac:dyDescent="0.35">
      <c r="A567" s="221"/>
      <c r="B567" s="79" t="s">
        <v>11</v>
      </c>
      <c r="C567" s="33" t="s">
        <v>649</v>
      </c>
      <c r="D567" s="82">
        <v>0</v>
      </c>
      <c r="E567" s="82">
        <v>0</v>
      </c>
      <c r="F567" s="82">
        <v>0</v>
      </c>
      <c r="G567" s="82">
        <v>6</v>
      </c>
      <c r="H567" s="82">
        <v>6</v>
      </c>
      <c r="I567" s="82">
        <v>0</v>
      </c>
      <c r="L567" s="170"/>
    </row>
    <row r="568" spans="1:13" ht="19.5" customHeight="1" x14ac:dyDescent="0.35">
      <c r="A568" s="221"/>
      <c r="B568" s="79" t="s">
        <v>12</v>
      </c>
      <c r="C568" s="33" t="s">
        <v>649</v>
      </c>
      <c r="D568" s="82">
        <v>0</v>
      </c>
      <c r="E568" s="82">
        <v>0</v>
      </c>
      <c r="F568" s="82">
        <v>0</v>
      </c>
      <c r="G568" s="82">
        <v>94</v>
      </c>
      <c r="H568" s="82">
        <v>94</v>
      </c>
      <c r="I568" s="82">
        <v>0</v>
      </c>
      <c r="L568" s="171"/>
    </row>
    <row r="569" spans="1:13" ht="19.5" customHeight="1" x14ac:dyDescent="0.35">
      <c r="A569" s="221"/>
      <c r="B569" s="79" t="s">
        <v>13</v>
      </c>
      <c r="C569" s="33" t="s">
        <v>649</v>
      </c>
      <c r="D569" s="82">
        <v>0</v>
      </c>
      <c r="E569" s="82">
        <v>0</v>
      </c>
      <c r="F569" s="82">
        <v>0</v>
      </c>
      <c r="G569" s="82">
        <v>80</v>
      </c>
      <c r="H569" s="82">
        <v>80</v>
      </c>
      <c r="I569" s="82">
        <v>0</v>
      </c>
    </row>
    <row r="570" spans="1:13" ht="19.5" customHeight="1" x14ac:dyDescent="0.35">
      <c r="A570" s="221"/>
      <c r="B570" s="79" t="s">
        <v>14</v>
      </c>
      <c r="C570" s="33" t="s">
        <v>649</v>
      </c>
      <c r="D570" s="82">
        <v>0</v>
      </c>
      <c r="E570" s="82">
        <v>0</v>
      </c>
      <c r="F570" s="82">
        <v>0</v>
      </c>
      <c r="G570" s="82">
        <v>63</v>
      </c>
      <c r="H570" s="82">
        <v>63</v>
      </c>
      <c r="I570" s="82">
        <v>0</v>
      </c>
    </row>
    <row r="571" spans="1:13" ht="19.5" customHeight="1" x14ac:dyDescent="0.35">
      <c r="A571" s="221"/>
      <c r="B571" s="79" t="s">
        <v>15</v>
      </c>
      <c r="C571" s="33" t="s">
        <v>649</v>
      </c>
      <c r="D571" s="82">
        <v>0</v>
      </c>
      <c r="E571" s="82">
        <v>0</v>
      </c>
      <c r="F571" s="82">
        <v>0</v>
      </c>
      <c r="G571" s="82">
        <v>10</v>
      </c>
      <c r="H571" s="82">
        <v>10</v>
      </c>
      <c r="I571" s="82">
        <v>0</v>
      </c>
    </row>
    <row r="572" spans="1:13" ht="19.5" customHeight="1" x14ac:dyDescent="0.35">
      <c r="A572" s="221"/>
      <c r="B572" s="79" t="s">
        <v>16</v>
      </c>
      <c r="C572" s="33" t="s">
        <v>649</v>
      </c>
      <c r="D572" s="82">
        <v>0</v>
      </c>
      <c r="E572" s="82">
        <v>0</v>
      </c>
      <c r="F572" s="82">
        <v>0</v>
      </c>
      <c r="G572" s="82">
        <v>4</v>
      </c>
      <c r="H572" s="82">
        <v>4</v>
      </c>
      <c r="I572" s="82">
        <v>0</v>
      </c>
    </row>
    <row r="573" spans="1:13" ht="19.5" customHeight="1" x14ac:dyDescent="0.35">
      <c r="A573" s="221"/>
      <c r="B573" s="79" t="s">
        <v>17</v>
      </c>
      <c r="C573" s="33" t="s">
        <v>110</v>
      </c>
      <c r="D573" s="82">
        <v>0</v>
      </c>
      <c r="E573" s="82">
        <v>0</v>
      </c>
      <c r="F573" s="82">
        <v>0</v>
      </c>
      <c r="G573" s="82">
        <v>0</v>
      </c>
      <c r="H573" s="82">
        <v>0</v>
      </c>
      <c r="I573" s="82" t="s">
        <v>946</v>
      </c>
    </row>
    <row r="574" spans="1:13" ht="19.5" customHeight="1" x14ac:dyDescent="0.35">
      <c r="A574" s="221"/>
      <c r="B574" s="79" t="s">
        <v>18</v>
      </c>
      <c r="C574" s="33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82" t="s">
        <v>947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34" t="s">
        <v>649</v>
      </c>
      <c r="D575" s="83">
        <v>0</v>
      </c>
      <c r="E575" s="83">
        <v>0</v>
      </c>
      <c r="F575" s="83">
        <v>0</v>
      </c>
      <c r="G575" s="83">
        <v>261</v>
      </c>
      <c r="H575" s="83">
        <v>261</v>
      </c>
      <c r="I575" s="83">
        <v>0</v>
      </c>
    </row>
    <row r="576" spans="1:13" ht="19.5" customHeight="1" x14ac:dyDescent="0.35">
      <c r="A576" s="220" t="s">
        <v>20</v>
      </c>
      <c r="B576" s="79" t="s">
        <v>10</v>
      </c>
      <c r="C576" s="33" t="s">
        <v>649</v>
      </c>
      <c r="D576" s="82">
        <v>0</v>
      </c>
      <c r="E576" s="82">
        <v>0</v>
      </c>
      <c r="F576" s="82">
        <v>0</v>
      </c>
      <c r="G576" s="82">
        <v>1</v>
      </c>
      <c r="H576" s="82">
        <v>1</v>
      </c>
      <c r="I576" s="82">
        <v>0</v>
      </c>
    </row>
    <row r="577" spans="1:13" ht="19.5" customHeight="1" x14ac:dyDescent="0.35">
      <c r="A577" s="221"/>
      <c r="B577" s="79" t="s">
        <v>11</v>
      </c>
      <c r="C577" s="33" t="s">
        <v>110</v>
      </c>
      <c r="D577" s="82">
        <v>0</v>
      </c>
      <c r="E577" s="82">
        <v>0</v>
      </c>
      <c r="F577" s="82">
        <v>0</v>
      </c>
      <c r="G577" s="82">
        <v>0</v>
      </c>
      <c r="H577" s="82">
        <v>0</v>
      </c>
      <c r="I577" s="82" t="s">
        <v>947</v>
      </c>
    </row>
    <row r="578" spans="1:13" ht="19.5" customHeight="1" x14ac:dyDescent="0.35">
      <c r="A578" s="221"/>
      <c r="B578" s="79" t="s">
        <v>12</v>
      </c>
      <c r="C578" s="33" t="s">
        <v>649</v>
      </c>
      <c r="D578" s="82">
        <v>0</v>
      </c>
      <c r="E578" s="82">
        <v>0</v>
      </c>
      <c r="F578" s="82">
        <v>0</v>
      </c>
      <c r="G578" s="82">
        <v>116</v>
      </c>
      <c r="H578" s="82">
        <v>116</v>
      </c>
      <c r="I578" s="82">
        <v>0</v>
      </c>
    </row>
    <row r="579" spans="1:13" ht="19.5" customHeight="1" x14ac:dyDescent="0.35">
      <c r="A579" s="221"/>
      <c r="B579" s="79" t="s">
        <v>13</v>
      </c>
      <c r="C579" s="33" t="s">
        <v>649</v>
      </c>
      <c r="D579" s="82">
        <v>0</v>
      </c>
      <c r="E579" s="82">
        <v>0</v>
      </c>
      <c r="F579" s="82">
        <v>0</v>
      </c>
      <c r="G579" s="82">
        <v>149</v>
      </c>
      <c r="H579" s="82">
        <v>149</v>
      </c>
      <c r="I579" s="82">
        <v>0</v>
      </c>
    </row>
    <row r="580" spans="1:13" ht="19.5" customHeight="1" x14ac:dyDescent="0.35">
      <c r="A580" s="221"/>
      <c r="B580" s="79" t="s">
        <v>14</v>
      </c>
      <c r="C580" s="19" t="s">
        <v>649</v>
      </c>
      <c r="D580" s="82">
        <v>0</v>
      </c>
      <c r="E580" s="82">
        <v>0</v>
      </c>
      <c r="F580" s="82">
        <v>0</v>
      </c>
      <c r="G580" s="82">
        <v>103</v>
      </c>
      <c r="H580" s="82">
        <v>103</v>
      </c>
      <c r="I580" s="82">
        <v>0</v>
      </c>
    </row>
    <row r="581" spans="1:13" ht="19.5" customHeight="1" x14ac:dyDescent="0.35">
      <c r="A581" s="221"/>
      <c r="B581" s="79" t="s">
        <v>15</v>
      </c>
      <c r="C581" s="19" t="s">
        <v>649</v>
      </c>
      <c r="D581" s="82">
        <v>0</v>
      </c>
      <c r="E581" s="82">
        <v>0</v>
      </c>
      <c r="F581" s="82">
        <v>0</v>
      </c>
      <c r="G581" s="82">
        <v>35</v>
      </c>
      <c r="H581" s="82">
        <v>35</v>
      </c>
      <c r="I581" s="82">
        <v>0</v>
      </c>
    </row>
    <row r="582" spans="1:13" ht="19.5" customHeight="1" x14ac:dyDescent="0.35">
      <c r="A582" s="221"/>
      <c r="B582" s="79" t="s">
        <v>16</v>
      </c>
      <c r="C582" s="19" t="s">
        <v>649</v>
      </c>
      <c r="D582" s="82">
        <v>0</v>
      </c>
      <c r="E582" s="82">
        <v>0</v>
      </c>
      <c r="F582" s="82">
        <v>0</v>
      </c>
      <c r="G582" s="82">
        <v>5</v>
      </c>
      <c r="H582" s="82">
        <v>5</v>
      </c>
      <c r="I582" s="82">
        <v>0</v>
      </c>
    </row>
    <row r="583" spans="1:13" ht="19.5" customHeight="1" x14ac:dyDescent="0.35">
      <c r="A583" s="221"/>
      <c r="B583" s="79" t="s">
        <v>17</v>
      </c>
      <c r="C583" s="19" t="s">
        <v>110</v>
      </c>
      <c r="D583" s="82">
        <v>0</v>
      </c>
      <c r="E583" s="82">
        <v>0</v>
      </c>
      <c r="F583" s="82">
        <v>0</v>
      </c>
      <c r="G583" s="82">
        <v>1</v>
      </c>
      <c r="H583" s="82">
        <v>1</v>
      </c>
      <c r="I583" s="82">
        <v>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82" t="s">
        <v>946</v>
      </c>
    </row>
    <row r="585" spans="1:13" ht="19.5" customHeight="1" x14ac:dyDescent="0.35">
      <c r="A585" s="222"/>
      <c r="B585" s="80" t="s">
        <v>19</v>
      </c>
      <c r="C585" s="20" t="s">
        <v>649</v>
      </c>
      <c r="D585" s="83">
        <v>0</v>
      </c>
      <c r="E585" s="83">
        <v>0</v>
      </c>
      <c r="F585" s="83">
        <v>0</v>
      </c>
      <c r="G585" s="83">
        <v>410</v>
      </c>
      <c r="H585" s="83">
        <v>410</v>
      </c>
      <c r="I585" s="83">
        <v>0</v>
      </c>
    </row>
    <row r="586" spans="1:13" ht="19.5" customHeight="1" x14ac:dyDescent="0.35">
      <c r="A586" s="80" t="s">
        <v>21</v>
      </c>
      <c r="B586" s="81"/>
      <c r="C586" s="20" t="s">
        <v>649</v>
      </c>
      <c r="D586" s="83">
        <v>0</v>
      </c>
      <c r="E586" s="83">
        <v>0</v>
      </c>
      <c r="F586" s="83">
        <v>0</v>
      </c>
      <c r="G586" s="83">
        <v>671</v>
      </c>
      <c r="H586" s="83">
        <v>671</v>
      </c>
      <c r="I586" s="83">
        <v>0</v>
      </c>
    </row>
    <row r="587" spans="1:13" ht="19.5" customHeight="1" x14ac:dyDescent="0.15">
      <c r="C587" s="111"/>
    </row>
    <row r="588" spans="1:13" ht="19.5" customHeight="1" x14ac:dyDescent="0.15">
      <c r="C588" s="111"/>
    </row>
    <row r="589" spans="1:13" ht="19.5" customHeight="1" x14ac:dyDescent="0.15">
      <c r="C589" s="111"/>
    </row>
    <row r="590" spans="1:13" ht="19.5" customHeight="1" x14ac:dyDescent="0.15">
      <c r="C590" s="111"/>
    </row>
    <row r="591" spans="1:13" ht="19.5" customHeight="1" x14ac:dyDescent="0.15">
      <c r="C591" s="111"/>
    </row>
    <row r="592" spans="1:13" ht="19.5" customHeight="1" x14ac:dyDescent="0.15">
      <c r="A592" s="22" t="s">
        <v>249</v>
      </c>
      <c r="C592" s="111"/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112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33" t="s">
        <v>650</v>
      </c>
      <c r="D594" s="82">
        <v>0</v>
      </c>
      <c r="E594" s="82">
        <v>0</v>
      </c>
      <c r="F594" s="82">
        <v>0</v>
      </c>
      <c r="G594" s="82">
        <v>0</v>
      </c>
      <c r="L594" s="170"/>
    </row>
    <row r="595" spans="1:12" ht="19.5" customHeight="1" x14ac:dyDescent="0.35">
      <c r="A595" s="221"/>
      <c r="B595" s="79" t="s">
        <v>11</v>
      </c>
      <c r="C595" s="33" t="s">
        <v>650</v>
      </c>
      <c r="D595" s="82">
        <v>0</v>
      </c>
      <c r="E595" s="82">
        <v>0</v>
      </c>
      <c r="F595" s="82">
        <v>0</v>
      </c>
      <c r="G595" s="82">
        <v>0</v>
      </c>
      <c r="L595" s="170"/>
    </row>
    <row r="596" spans="1:12" ht="19.5" customHeight="1" x14ac:dyDescent="0.35">
      <c r="A596" s="221"/>
      <c r="B596" s="79" t="s">
        <v>12</v>
      </c>
      <c r="C596" s="33" t="s">
        <v>650</v>
      </c>
      <c r="D596" s="82">
        <v>0</v>
      </c>
      <c r="E596" s="82">
        <v>0</v>
      </c>
      <c r="F596" s="82">
        <v>0</v>
      </c>
      <c r="G596" s="82">
        <v>0</v>
      </c>
      <c r="L596" s="171"/>
    </row>
    <row r="597" spans="1:12" ht="19.5" customHeight="1" x14ac:dyDescent="0.35">
      <c r="A597" s="221"/>
      <c r="B597" s="79" t="s">
        <v>13</v>
      </c>
      <c r="C597" s="33" t="s">
        <v>650</v>
      </c>
      <c r="D597" s="82">
        <v>0</v>
      </c>
      <c r="E597" s="82">
        <v>0</v>
      </c>
      <c r="F597" s="82">
        <v>0</v>
      </c>
      <c r="G597" s="82">
        <v>0</v>
      </c>
    </row>
    <row r="598" spans="1:12" ht="19.5" customHeight="1" x14ac:dyDescent="0.35">
      <c r="A598" s="221"/>
      <c r="B598" s="79" t="s">
        <v>14</v>
      </c>
      <c r="C598" s="33" t="s">
        <v>650</v>
      </c>
      <c r="D598" s="82">
        <v>0</v>
      </c>
      <c r="E598" s="82">
        <v>0</v>
      </c>
      <c r="F598" s="82">
        <v>0</v>
      </c>
      <c r="G598" s="82">
        <v>0</v>
      </c>
    </row>
    <row r="599" spans="1:12" ht="19.5" customHeight="1" x14ac:dyDescent="0.35">
      <c r="A599" s="221"/>
      <c r="B599" s="79" t="s">
        <v>15</v>
      </c>
      <c r="C599" s="33" t="s">
        <v>650</v>
      </c>
      <c r="D599" s="82">
        <v>0</v>
      </c>
      <c r="E599" s="82">
        <v>0</v>
      </c>
      <c r="F599" s="82">
        <v>0</v>
      </c>
      <c r="G599" s="82">
        <v>0</v>
      </c>
    </row>
    <row r="600" spans="1:12" ht="19.5" customHeight="1" x14ac:dyDescent="0.35">
      <c r="A600" s="221"/>
      <c r="B600" s="79" t="s">
        <v>16</v>
      </c>
      <c r="C600" s="33" t="s">
        <v>650</v>
      </c>
      <c r="D600" s="82">
        <v>0</v>
      </c>
      <c r="E600" s="82">
        <v>0</v>
      </c>
      <c r="F600" s="82">
        <v>0</v>
      </c>
      <c r="G600" s="82">
        <v>0</v>
      </c>
    </row>
    <row r="601" spans="1:12" ht="19.5" customHeight="1" x14ac:dyDescent="0.35">
      <c r="A601" s="221"/>
      <c r="B601" s="79" t="s">
        <v>17</v>
      </c>
      <c r="C601" s="33" t="s">
        <v>110</v>
      </c>
      <c r="D601" s="82">
        <v>0</v>
      </c>
      <c r="E601" s="82">
        <v>0</v>
      </c>
      <c r="F601" s="82">
        <v>0</v>
      </c>
      <c r="G601" s="82" t="s">
        <v>951</v>
      </c>
    </row>
    <row r="602" spans="1:12" ht="19.5" customHeight="1" x14ac:dyDescent="0.35">
      <c r="A602" s="221"/>
      <c r="B602" s="79" t="s">
        <v>18</v>
      </c>
      <c r="C602" s="33" t="s">
        <v>110</v>
      </c>
      <c r="D602" s="82">
        <v>0</v>
      </c>
      <c r="E602" s="82">
        <v>0</v>
      </c>
      <c r="F602" s="82">
        <v>0</v>
      </c>
      <c r="G602" s="82" t="s">
        <v>951</v>
      </c>
      <c r="L602" s="28" t="s">
        <v>86</v>
      </c>
    </row>
    <row r="603" spans="1:12" ht="19.5" customHeight="1" x14ac:dyDescent="0.35">
      <c r="A603" s="222"/>
      <c r="B603" s="80" t="s">
        <v>19</v>
      </c>
      <c r="C603" s="34" t="s">
        <v>650</v>
      </c>
      <c r="D603" s="83">
        <v>0</v>
      </c>
      <c r="E603" s="83">
        <v>0</v>
      </c>
      <c r="F603" s="83">
        <v>0</v>
      </c>
      <c r="G603" s="83">
        <v>0</v>
      </c>
    </row>
    <row r="604" spans="1:12" ht="19.5" customHeight="1" x14ac:dyDescent="0.35">
      <c r="A604" s="220" t="s">
        <v>20</v>
      </c>
      <c r="B604" s="79" t="s">
        <v>10</v>
      </c>
      <c r="C604" s="33" t="s">
        <v>650</v>
      </c>
      <c r="D604" s="82">
        <v>0</v>
      </c>
      <c r="E604" s="82">
        <v>0</v>
      </c>
      <c r="F604" s="82">
        <v>0</v>
      </c>
      <c r="G604" s="82">
        <v>0</v>
      </c>
    </row>
    <row r="605" spans="1:12" ht="19.5" customHeight="1" x14ac:dyDescent="0.35">
      <c r="A605" s="221"/>
      <c r="B605" s="79" t="s">
        <v>11</v>
      </c>
      <c r="C605" s="33" t="s">
        <v>110</v>
      </c>
      <c r="D605" s="82">
        <v>0</v>
      </c>
      <c r="E605" s="82">
        <v>0</v>
      </c>
      <c r="F605" s="82">
        <v>0</v>
      </c>
      <c r="G605" s="82" t="s">
        <v>952</v>
      </c>
    </row>
    <row r="606" spans="1:12" ht="19.5" customHeight="1" x14ac:dyDescent="0.35">
      <c r="A606" s="221"/>
      <c r="B606" s="79" t="s">
        <v>12</v>
      </c>
      <c r="C606" s="33" t="s">
        <v>650</v>
      </c>
      <c r="D606" s="82">
        <v>0</v>
      </c>
      <c r="E606" s="82">
        <v>0</v>
      </c>
      <c r="F606" s="82">
        <v>0</v>
      </c>
      <c r="G606" s="82">
        <v>0</v>
      </c>
    </row>
    <row r="607" spans="1:12" ht="19.5" customHeight="1" x14ac:dyDescent="0.35">
      <c r="A607" s="221"/>
      <c r="B607" s="79" t="s">
        <v>13</v>
      </c>
      <c r="C607" s="33" t="s">
        <v>650</v>
      </c>
      <c r="D607" s="82">
        <v>0</v>
      </c>
      <c r="E607" s="82">
        <v>0</v>
      </c>
      <c r="F607" s="82">
        <v>0</v>
      </c>
      <c r="G607" s="82">
        <v>0</v>
      </c>
    </row>
    <row r="608" spans="1:12" ht="19.5" customHeight="1" x14ac:dyDescent="0.35">
      <c r="A608" s="221"/>
      <c r="B608" s="79" t="s">
        <v>14</v>
      </c>
      <c r="C608" s="19" t="s">
        <v>650</v>
      </c>
      <c r="D608" s="82">
        <v>0</v>
      </c>
      <c r="E608" s="82">
        <v>0</v>
      </c>
      <c r="F608" s="82">
        <v>0</v>
      </c>
      <c r="G608" s="82">
        <v>0</v>
      </c>
    </row>
    <row r="609" spans="1:12" ht="19.5" customHeight="1" x14ac:dyDescent="0.35">
      <c r="A609" s="221"/>
      <c r="B609" s="79" t="s">
        <v>15</v>
      </c>
      <c r="C609" s="19" t="s">
        <v>650</v>
      </c>
      <c r="D609" s="82">
        <v>0</v>
      </c>
      <c r="E609" s="82">
        <v>0</v>
      </c>
      <c r="F609" s="82">
        <v>0</v>
      </c>
      <c r="G609" s="82">
        <v>0</v>
      </c>
    </row>
    <row r="610" spans="1:12" ht="19.5" customHeight="1" x14ac:dyDescent="0.35">
      <c r="A610" s="221"/>
      <c r="B610" s="79" t="s">
        <v>16</v>
      </c>
      <c r="C610" s="19" t="s">
        <v>650</v>
      </c>
      <c r="D610" s="82">
        <v>0</v>
      </c>
      <c r="E610" s="82">
        <v>0</v>
      </c>
      <c r="F610" s="82">
        <v>0</v>
      </c>
      <c r="G610" s="82">
        <v>0</v>
      </c>
    </row>
    <row r="611" spans="1:12" ht="19.5" customHeight="1" x14ac:dyDescent="0.35">
      <c r="A611" s="221"/>
      <c r="B611" s="79" t="s">
        <v>17</v>
      </c>
      <c r="C611" s="19" t="s">
        <v>110</v>
      </c>
      <c r="D611" s="82">
        <v>0</v>
      </c>
      <c r="E611" s="82">
        <v>0</v>
      </c>
      <c r="F611" s="82">
        <v>0</v>
      </c>
      <c r="G611" s="82">
        <v>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951</v>
      </c>
    </row>
    <row r="613" spans="1:12" ht="19.5" customHeight="1" x14ac:dyDescent="0.35">
      <c r="A613" s="222"/>
      <c r="B613" s="80" t="s">
        <v>19</v>
      </c>
      <c r="C613" s="20" t="s">
        <v>650</v>
      </c>
      <c r="D613" s="83">
        <v>0</v>
      </c>
      <c r="E613" s="83">
        <v>0</v>
      </c>
      <c r="F613" s="83">
        <v>0</v>
      </c>
      <c r="G613" s="83">
        <v>0</v>
      </c>
    </row>
    <row r="614" spans="1:12" ht="19.5" customHeight="1" x14ac:dyDescent="0.35">
      <c r="A614" s="80" t="s">
        <v>21</v>
      </c>
      <c r="B614" s="81"/>
      <c r="C614" s="20" t="s">
        <v>650</v>
      </c>
      <c r="D614" s="83">
        <v>0</v>
      </c>
      <c r="E614" s="83">
        <v>0</v>
      </c>
      <c r="F614" s="83">
        <v>0</v>
      </c>
      <c r="G614" s="83">
        <v>0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2.5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987</v>
      </c>
      <c r="D1" s="22" t="s">
        <v>910</v>
      </c>
      <c r="F1" s="150" t="s">
        <v>211</v>
      </c>
      <c r="G1" s="22">
        <f>H26</f>
        <v>507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110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949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651</v>
      </c>
      <c r="D7" s="82">
        <v>0</v>
      </c>
      <c r="E7" s="82">
        <v>0</v>
      </c>
      <c r="F7" s="82">
        <v>0</v>
      </c>
      <c r="G7" s="82">
        <v>0</v>
      </c>
      <c r="H7" s="82">
        <v>0</v>
      </c>
      <c r="I7" s="84" t="s">
        <v>110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651</v>
      </c>
      <c r="D8" s="82">
        <v>7</v>
      </c>
      <c r="E8" s="82">
        <v>40</v>
      </c>
      <c r="F8" s="82">
        <v>40</v>
      </c>
      <c r="G8" s="82">
        <v>0</v>
      </c>
      <c r="H8" s="82">
        <v>80</v>
      </c>
      <c r="I8" s="84">
        <v>24.814999999999998</v>
      </c>
    </row>
    <row r="9" spans="1:14" ht="19.5" customHeight="1" x14ac:dyDescent="0.35">
      <c r="A9" s="221"/>
      <c r="B9" s="79" t="s">
        <v>13</v>
      </c>
      <c r="C9" s="7" t="s">
        <v>651</v>
      </c>
      <c r="D9" s="82">
        <v>7</v>
      </c>
      <c r="E9" s="82">
        <v>39</v>
      </c>
      <c r="F9" s="82">
        <v>31</v>
      </c>
      <c r="G9" s="82">
        <v>0</v>
      </c>
      <c r="H9" s="82">
        <v>70</v>
      </c>
      <c r="I9" s="84">
        <v>24.651428571428568</v>
      </c>
    </row>
    <row r="10" spans="1:14" ht="19.5" customHeight="1" x14ac:dyDescent="0.35">
      <c r="A10" s="221"/>
      <c r="B10" s="79" t="s">
        <v>14</v>
      </c>
      <c r="C10" s="7" t="s">
        <v>651</v>
      </c>
      <c r="D10" s="82">
        <v>5</v>
      </c>
      <c r="E10" s="82">
        <v>20</v>
      </c>
      <c r="F10" s="82">
        <v>12</v>
      </c>
      <c r="G10" s="82">
        <v>0</v>
      </c>
      <c r="H10" s="82">
        <v>32</v>
      </c>
      <c r="I10" s="84">
        <v>23.846875000000001</v>
      </c>
    </row>
    <row r="11" spans="1:14" ht="19.5" customHeight="1" x14ac:dyDescent="0.35">
      <c r="A11" s="221"/>
      <c r="B11" s="79" t="s">
        <v>15</v>
      </c>
      <c r="C11" s="7" t="s">
        <v>651</v>
      </c>
      <c r="D11" s="82">
        <v>4</v>
      </c>
      <c r="E11" s="82">
        <v>8</v>
      </c>
      <c r="F11" s="82">
        <v>2</v>
      </c>
      <c r="G11" s="82">
        <v>0</v>
      </c>
      <c r="H11" s="82">
        <v>10</v>
      </c>
      <c r="I11" s="84">
        <v>21.78</v>
      </c>
    </row>
    <row r="12" spans="1:14" ht="19.5" customHeight="1" x14ac:dyDescent="0.35">
      <c r="A12" s="221"/>
      <c r="B12" s="79" t="s">
        <v>16</v>
      </c>
      <c r="C12" s="7" t="s">
        <v>651</v>
      </c>
      <c r="D12" s="82">
        <v>0</v>
      </c>
      <c r="E12" s="82">
        <v>2</v>
      </c>
      <c r="F12" s="82">
        <v>0</v>
      </c>
      <c r="G12" s="82">
        <v>0</v>
      </c>
      <c r="H12" s="82">
        <v>2</v>
      </c>
      <c r="I12" s="84">
        <v>23.9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110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110</v>
      </c>
    </row>
    <row r="15" spans="1:14" ht="19.5" customHeight="1" x14ac:dyDescent="0.35">
      <c r="A15" s="222"/>
      <c r="B15" s="80" t="s">
        <v>19</v>
      </c>
      <c r="C15" s="7" t="s">
        <v>651</v>
      </c>
      <c r="D15" s="159">
        <v>23</v>
      </c>
      <c r="E15" s="159">
        <v>109</v>
      </c>
      <c r="F15" s="159">
        <v>85</v>
      </c>
      <c r="G15" s="159">
        <v>0</v>
      </c>
      <c r="H15" s="159">
        <v>194</v>
      </c>
      <c r="I15" s="160">
        <v>24.430412371134022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110</v>
      </c>
    </row>
    <row r="17" spans="1:12" ht="19.5" customHeight="1" x14ac:dyDescent="0.35">
      <c r="A17" s="221"/>
      <c r="B17" s="79" t="s">
        <v>11</v>
      </c>
      <c r="C17" s="7" t="s">
        <v>651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4" t="s">
        <v>110</v>
      </c>
    </row>
    <row r="18" spans="1:12" ht="19.5" customHeight="1" x14ac:dyDescent="0.35">
      <c r="A18" s="221"/>
      <c r="B18" s="79" t="s">
        <v>12</v>
      </c>
      <c r="C18" s="7" t="s">
        <v>651</v>
      </c>
      <c r="D18" s="82">
        <v>6</v>
      </c>
      <c r="E18" s="82">
        <v>42</v>
      </c>
      <c r="F18" s="82">
        <v>65</v>
      </c>
      <c r="G18" s="82">
        <v>0</v>
      </c>
      <c r="H18" s="82">
        <v>107</v>
      </c>
      <c r="I18" s="84">
        <v>26.044859813084106</v>
      </c>
    </row>
    <row r="19" spans="1:12" ht="19.5" customHeight="1" x14ac:dyDescent="0.35">
      <c r="A19" s="221"/>
      <c r="B19" s="79" t="s">
        <v>13</v>
      </c>
      <c r="C19" s="7" t="s">
        <v>651</v>
      </c>
      <c r="D19" s="82">
        <v>11</v>
      </c>
      <c r="E19" s="82">
        <v>57</v>
      </c>
      <c r="F19" s="82">
        <v>43</v>
      </c>
      <c r="G19" s="82">
        <v>0</v>
      </c>
      <c r="H19" s="82">
        <v>100</v>
      </c>
      <c r="I19" s="84">
        <v>24.486000000000008</v>
      </c>
    </row>
    <row r="20" spans="1:12" ht="19.5" customHeight="1" x14ac:dyDescent="0.35">
      <c r="A20" s="221"/>
      <c r="B20" s="79" t="s">
        <v>14</v>
      </c>
      <c r="C20" s="7" t="s">
        <v>651</v>
      </c>
      <c r="D20" s="82">
        <v>10</v>
      </c>
      <c r="E20" s="82">
        <v>47</v>
      </c>
      <c r="F20" s="82">
        <v>17</v>
      </c>
      <c r="G20" s="82">
        <v>0</v>
      </c>
      <c r="H20" s="82">
        <v>64</v>
      </c>
      <c r="I20" s="84">
        <v>23.254687500000003</v>
      </c>
    </row>
    <row r="21" spans="1:12" ht="19.5" customHeight="1" x14ac:dyDescent="0.35">
      <c r="A21" s="221"/>
      <c r="B21" s="79" t="s">
        <v>15</v>
      </c>
      <c r="C21" s="7" t="s">
        <v>651</v>
      </c>
      <c r="D21" s="82">
        <v>10</v>
      </c>
      <c r="E21" s="82">
        <v>25</v>
      </c>
      <c r="F21" s="82">
        <v>9</v>
      </c>
      <c r="G21" s="82">
        <v>0</v>
      </c>
      <c r="H21" s="82">
        <v>34</v>
      </c>
      <c r="I21" s="84">
        <v>22.723529411764702</v>
      </c>
    </row>
    <row r="22" spans="1:12" ht="19.5" customHeight="1" x14ac:dyDescent="0.35">
      <c r="A22" s="221"/>
      <c r="B22" s="79" t="s">
        <v>16</v>
      </c>
      <c r="C22" s="7" t="s">
        <v>651</v>
      </c>
      <c r="D22" s="82">
        <v>4</v>
      </c>
      <c r="E22" s="82">
        <v>5</v>
      </c>
      <c r="F22" s="82">
        <v>3</v>
      </c>
      <c r="G22" s="82">
        <v>0</v>
      </c>
      <c r="H22" s="82">
        <v>8</v>
      </c>
      <c r="I22" s="84">
        <v>22.462499999999999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110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110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651</v>
      </c>
      <c r="D25" s="83">
        <v>41</v>
      </c>
      <c r="E25" s="83">
        <v>176</v>
      </c>
      <c r="F25" s="83">
        <v>137</v>
      </c>
      <c r="G25" s="83">
        <v>0</v>
      </c>
      <c r="H25" s="83">
        <v>313</v>
      </c>
      <c r="I25" s="85">
        <v>24.523961661341854</v>
      </c>
    </row>
    <row r="26" spans="1:12" ht="19.5" customHeight="1" x14ac:dyDescent="0.35">
      <c r="A26" s="80" t="s">
        <v>21</v>
      </c>
      <c r="B26" s="81"/>
      <c r="C26" s="9" t="s">
        <v>651</v>
      </c>
      <c r="D26" s="83">
        <v>64</v>
      </c>
      <c r="E26" s="83">
        <v>285</v>
      </c>
      <c r="F26" s="83">
        <v>222</v>
      </c>
      <c r="G26" s="83">
        <v>0</v>
      </c>
      <c r="H26" s="83">
        <v>507</v>
      </c>
      <c r="I26" s="85">
        <v>24.488165680473372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110</v>
      </c>
      <c r="D34" s="82">
        <v>0</v>
      </c>
      <c r="E34" s="82">
        <v>0</v>
      </c>
      <c r="F34" s="82">
        <v>0</v>
      </c>
      <c r="G34" s="82">
        <v>0</v>
      </c>
      <c r="H34" s="84" t="s">
        <v>949</v>
      </c>
      <c r="L34" s="170"/>
    </row>
    <row r="35" spans="1:12" ht="19.5" customHeight="1" x14ac:dyDescent="0.35">
      <c r="A35" s="221"/>
      <c r="B35" s="79" t="s">
        <v>11</v>
      </c>
      <c r="C35" s="7" t="s">
        <v>652</v>
      </c>
      <c r="D35" s="82">
        <v>0</v>
      </c>
      <c r="E35" s="82">
        <v>0</v>
      </c>
      <c r="F35" s="82">
        <v>0</v>
      </c>
      <c r="G35" s="82">
        <v>0</v>
      </c>
      <c r="H35" s="84" t="s">
        <v>110</v>
      </c>
      <c r="L35" s="170"/>
    </row>
    <row r="36" spans="1:12" ht="19.5" customHeight="1" x14ac:dyDescent="0.35">
      <c r="A36" s="221"/>
      <c r="B36" s="79" t="s">
        <v>12</v>
      </c>
      <c r="C36" s="7" t="s">
        <v>652</v>
      </c>
      <c r="D36" s="82">
        <v>24</v>
      </c>
      <c r="E36" s="82">
        <v>54</v>
      </c>
      <c r="F36" s="82">
        <v>2</v>
      </c>
      <c r="G36" s="82">
        <v>80</v>
      </c>
      <c r="H36" s="84">
        <v>88.253846153846183</v>
      </c>
      <c r="L36" s="171"/>
    </row>
    <row r="37" spans="1:12" ht="19.5" customHeight="1" x14ac:dyDescent="0.35">
      <c r="A37" s="221"/>
      <c r="B37" s="79" t="s">
        <v>13</v>
      </c>
      <c r="C37" s="7" t="s">
        <v>652</v>
      </c>
      <c r="D37" s="82">
        <v>28</v>
      </c>
      <c r="E37" s="82">
        <v>40</v>
      </c>
      <c r="F37" s="82">
        <v>2</v>
      </c>
      <c r="G37" s="82">
        <v>70</v>
      </c>
      <c r="H37" s="84">
        <v>88.994117647058815</v>
      </c>
    </row>
    <row r="38" spans="1:12" ht="19.5" customHeight="1" x14ac:dyDescent="0.35">
      <c r="A38" s="221"/>
      <c r="B38" s="79" t="s">
        <v>14</v>
      </c>
      <c r="C38" s="7" t="s">
        <v>652</v>
      </c>
      <c r="D38" s="82">
        <v>10</v>
      </c>
      <c r="E38" s="82">
        <v>21</v>
      </c>
      <c r="F38" s="82">
        <v>1</v>
      </c>
      <c r="G38" s="82">
        <v>32</v>
      </c>
      <c r="H38" s="84">
        <v>87.974193548387106</v>
      </c>
    </row>
    <row r="39" spans="1:12" ht="19.5" customHeight="1" x14ac:dyDescent="0.35">
      <c r="A39" s="221"/>
      <c r="B39" s="79" t="s">
        <v>15</v>
      </c>
      <c r="C39" s="7" t="s">
        <v>652</v>
      </c>
      <c r="D39" s="82">
        <v>8</v>
      </c>
      <c r="E39" s="82">
        <v>2</v>
      </c>
      <c r="F39" s="82">
        <v>0</v>
      </c>
      <c r="G39" s="82">
        <v>10</v>
      </c>
      <c r="H39" s="84">
        <v>81.84</v>
      </c>
    </row>
    <row r="40" spans="1:12" ht="19.5" customHeight="1" x14ac:dyDescent="0.35">
      <c r="A40" s="221"/>
      <c r="B40" s="79" t="s">
        <v>16</v>
      </c>
      <c r="C40" s="7" t="s">
        <v>652</v>
      </c>
      <c r="D40" s="82">
        <v>1</v>
      </c>
      <c r="E40" s="82">
        <v>1</v>
      </c>
      <c r="F40" s="82">
        <v>0</v>
      </c>
      <c r="G40" s="82">
        <v>2</v>
      </c>
      <c r="H40" s="84">
        <v>83.75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0</v>
      </c>
      <c r="F41" s="82">
        <v>0</v>
      </c>
      <c r="G41" s="82">
        <v>0</v>
      </c>
      <c r="H41" s="84" t="s">
        <v>110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110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652</v>
      </c>
      <c r="D43" s="159">
        <v>71</v>
      </c>
      <c r="E43" s="159">
        <v>118</v>
      </c>
      <c r="F43" s="159">
        <v>5</v>
      </c>
      <c r="G43" s="159">
        <v>194</v>
      </c>
      <c r="H43" s="160">
        <v>88.087301587301582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4" t="s">
        <v>110</v>
      </c>
    </row>
    <row r="45" spans="1:12" ht="19.5" customHeight="1" x14ac:dyDescent="0.35">
      <c r="A45" s="221"/>
      <c r="B45" s="79" t="s">
        <v>11</v>
      </c>
      <c r="C45" s="7" t="s">
        <v>652</v>
      </c>
      <c r="D45" s="82">
        <v>0</v>
      </c>
      <c r="E45" s="82">
        <v>0</v>
      </c>
      <c r="F45" s="82">
        <v>0</v>
      </c>
      <c r="G45" s="82">
        <v>0</v>
      </c>
      <c r="H45" s="84" t="s">
        <v>110</v>
      </c>
    </row>
    <row r="46" spans="1:12" ht="19.5" customHeight="1" x14ac:dyDescent="0.35">
      <c r="A46" s="221"/>
      <c r="B46" s="79" t="s">
        <v>12</v>
      </c>
      <c r="C46" s="7" t="s">
        <v>652</v>
      </c>
      <c r="D46" s="82">
        <v>43</v>
      </c>
      <c r="E46" s="82">
        <v>61</v>
      </c>
      <c r="F46" s="82">
        <v>3</v>
      </c>
      <c r="G46" s="82">
        <v>107</v>
      </c>
      <c r="H46" s="84">
        <v>91.183653846153831</v>
      </c>
    </row>
    <row r="47" spans="1:12" ht="19.5" customHeight="1" x14ac:dyDescent="0.35">
      <c r="A47" s="221"/>
      <c r="B47" s="79" t="s">
        <v>13</v>
      </c>
      <c r="C47" s="7" t="s">
        <v>652</v>
      </c>
      <c r="D47" s="82">
        <v>59</v>
      </c>
      <c r="E47" s="82">
        <v>38</v>
      </c>
      <c r="F47" s="82">
        <v>3</v>
      </c>
      <c r="G47" s="82">
        <v>100</v>
      </c>
      <c r="H47" s="84">
        <v>87.869072164948449</v>
      </c>
    </row>
    <row r="48" spans="1:12" ht="19.5" customHeight="1" x14ac:dyDescent="0.35">
      <c r="A48" s="221"/>
      <c r="B48" s="79" t="s">
        <v>14</v>
      </c>
      <c r="C48" s="7" t="s">
        <v>652</v>
      </c>
      <c r="D48" s="82">
        <v>39</v>
      </c>
      <c r="E48" s="82">
        <v>22</v>
      </c>
      <c r="F48" s="82">
        <v>3</v>
      </c>
      <c r="G48" s="82">
        <v>64</v>
      </c>
      <c r="H48" s="84">
        <v>86.263934426229497</v>
      </c>
    </row>
    <row r="49" spans="1:12" ht="19.5" customHeight="1" x14ac:dyDescent="0.35">
      <c r="A49" s="221"/>
      <c r="B49" s="79" t="s">
        <v>15</v>
      </c>
      <c r="C49" s="7" t="s">
        <v>652</v>
      </c>
      <c r="D49" s="82">
        <v>20</v>
      </c>
      <c r="E49" s="82">
        <v>10</v>
      </c>
      <c r="F49" s="82">
        <v>4</v>
      </c>
      <c r="G49" s="82">
        <v>34</v>
      </c>
      <c r="H49" s="84">
        <v>85.33</v>
      </c>
    </row>
    <row r="50" spans="1:12" ht="19.5" customHeight="1" x14ac:dyDescent="0.35">
      <c r="A50" s="221"/>
      <c r="B50" s="79" t="s">
        <v>16</v>
      </c>
      <c r="C50" s="7" t="s">
        <v>652</v>
      </c>
      <c r="D50" s="82">
        <v>4</v>
      </c>
      <c r="E50" s="82">
        <v>3</v>
      </c>
      <c r="F50" s="82">
        <v>1</v>
      </c>
      <c r="G50" s="82">
        <v>8</v>
      </c>
      <c r="H50" s="84">
        <v>83.371428571428581</v>
      </c>
    </row>
    <row r="51" spans="1:12" ht="19.5" customHeight="1" x14ac:dyDescent="0.35">
      <c r="A51" s="221"/>
      <c r="B51" s="79" t="s">
        <v>17</v>
      </c>
      <c r="C51" s="7" t="s">
        <v>110</v>
      </c>
      <c r="D51" s="82">
        <v>0</v>
      </c>
      <c r="E51" s="82">
        <v>0</v>
      </c>
      <c r="F51" s="82">
        <v>0</v>
      </c>
      <c r="G51" s="82">
        <v>0</v>
      </c>
      <c r="H51" s="84" t="s">
        <v>110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652</v>
      </c>
      <c r="D53" s="159">
        <v>165</v>
      </c>
      <c r="E53" s="159">
        <v>134</v>
      </c>
      <c r="F53" s="159">
        <v>14</v>
      </c>
      <c r="G53" s="159">
        <v>313</v>
      </c>
      <c r="H53" s="160">
        <v>88.334448160535104</v>
      </c>
    </row>
    <row r="54" spans="1:12" ht="19.5" customHeight="1" x14ac:dyDescent="0.35">
      <c r="A54" s="80" t="s">
        <v>21</v>
      </c>
      <c r="B54" s="81"/>
      <c r="C54" s="9" t="s">
        <v>652</v>
      </c>
      <c r="D54" s="83">
        <v>236</v>
      </c>
      <c r="E54" s="83">
        <v>252</v>
      </c>
      <c r="F54" s="83">
        <v>19</v>
      </c>
      <c r="G54" s="83">
        <v>507</v>
      </c>
      <c r="H54" s="85">
        <v>88.238729508196727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110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110</v>
      </c>
      <c r="L62" s="170"/>
    </row>
    <row r="63" spans="1:12" ht="19.5" customHeight="1" x14ac:dyDescent="0.35">
      <c r="A63" s="221"/>
      <c r="B63" s="79" t="s">
        <v>11</v>
      </c>
      <c r="C63" s="7" t="s">
        <v>653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4" t="s">
        <v>110</v>
      </c>
      <c r="L63" s="170"/>
    </row>
    <row r="64" spans="1:12" ht="19.5" customHeight="1" x14ac:dyDescent="0.35">
      <c r="A64" s="221"/>
      <c r="B64" s="79" t="s">
        <v>12</v>
      </c>
      <c r="C64" s="7" t="s">
        <v>653</v>
      </c>
      <c r="D64" s="82">
        <v>29</v>
      </c>
      <c r="E64" s="82">
        <v>22</v>
      </c>
      <c r="F64" s="82">
        <v>29</v>
      </c>
      <c r="G64" s="82">
        <v>0</v>
      </c>
      <c r="H64" s="82">
        <v>80</v>
      </c>
      <c r="I64" s="84">
        <v>135.4375</v>
      </c>
      <c r="L64" s="171"/>
    </row>
    <row r="65" spans="1:12" ht="19.5" customHeight="1" x14ac:dyDescent="0.35">
      <c r="A65" s="221"/>
      <c r="B65" s="79" t="s">
        <v>13</v>
      </c>
      <c r="C65" s="7" t="s">
        <v>653</v>
      </c>
      <c r="D65" s="82">
        <v>25</v>
      </c>
      <c r="E65" s="82">
        <v>15</v>
      </c>
      <c r="F65" s="82">
        <v>30</v>
      </c>
      <c r="G65" s="82">
        <v>0</v>
      </c>
      <c r="H65" s="82">
        <v>70</v>
      </c>
      <c r="I65" s="84">
        <v>136.11428571428573</v>
      </c>
    </row>
    <row r="66" spans="1:12" ht="19.5" customHeight="1" x14ac:dyDescent="0.35">
      <c r="A66" s="221"/>
      <c r="B66" s="79" t="s">
        <v>14</v>
      </c>
      <c r="C66" s="7" t="s">
        <v>653</v>
      </c>
      <c r="D66" s="82">
        <v>7</v>
      </c>
      <c r="E66" s="82">
        <v>9</v>
      </c>
      <c r="F66" s="82">
        <v>16</v>
      </c>
      <c r="G66" s="82">
        <v>0</v>
      </c>
      <c r="H66" s="82">
        <v>32</v>
      </c>
      <c r="I66" s="84">
        <v>139.5625</v>
      </c>
    </row>
    <row r="67" spans="1:12" ht="19.5" customHeight="1" x14ac:dyDescent="0.35">
      <c r="A67" s="221"/>
      <c r="B67" s="79" t="s">
        <v>15</v>
      </c>
      <c r="C67" s="7" t="s">
        <v>653</v>
      </c>
      <c r="D67" s="82">
        <v>2</v>
      </c>
      <c r="E67" s="82">
        <v>5</v>
      </c>
      <c r="F67" s="82">
        <v>3</v>
      </c>
      <c r="G67" s="82">
        <v>0</v>
      </c>
      <c r="H67" s="82">
        <v>10</v>
      </c>
      <c r="I67" s="84">
        <v>137.1</v>
      </c>
    </row>
    <row r="68" spans="1:12" ht="19.5" customHeight="1" x14ac:dyDescent="0.35">
      <c r="A68" s="221"/>
      <c r="B68" s="79" t="s">
        <v>16</v>
      </c>
      <c r="C68" s="7" t="s">
        <v>653</v>
      </c>
      <c r="D68" s="82">
        <v>1</v>
      </c>
      <c r="E68" s="82">
        <v>1</v>
      </c>
      <c r="F68" s="82">
        <v>0</v>
      </c>
      <c r="G68" s="82">
        <v>0</v>
      </c>
      <c r="H68" s="82">
        <v>2</v>
      </c>
      <c r="I68" s="84">
        <v>129.5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110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110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653</v>
      </c>
      <c r="D71" s="159">
        <v>64</v>
      </c>
      <c r="E71" s="159">
        <v>52</v>
      </c>
      <c r="F71" s="159">
        <v>78</v>
      </c>
      <c r="G71" s="159">
        <v>0</v>
      </c>
      <c r="H71" s="159">
        <v>194</v>
      </c>
      <c r="I71" s="160">
        <v>136.38659793814432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653</v>
      </c>
      <c r="D73" s="82">
        <v>0</v>
      </c>
      <c r="E73" s="82">
        <v>0</v>
      </c>
      <c r="F73" s="82">
        <v>0</v>
      </c>
      <c r="G73" s="82">
        <v>0</v>
      </c>
      <c r="H73" s="82">
        <v>0</v>
      </c>
      <c r="I73" s="84" t="s">
        <v>110</v>
      </c>
    </row>
    <row r="74" spans="1:12" ht="19.5" customHeight="1" x14ac:dyDescent="0.35">
      <c r="A74" s="221"/>
      <c r="B74" s="79" t="s">
        <v>12</v>
      </c>
      <c r="C74" s="7" t="s">
        <v>653</v>
      </c>
      <c r="D74" s="82">
        <v>36</v>
      </c>
      <c r="E74" s="82">
        <v>35</v>
      </c>
      <c r="F74" s="82">
        <v>36</v>
      </c>
      <c r="G74" s="82">
        <v>0</v>
      </c>
      <c r="H74" s="82">
        <v>107</v>
      </c>
      <c r="I74" s="84">
        <v>134.63551401869159</v>
      </c>
    </row>
    <row r="75" spans="1:12" ht="19.5" customHeight="1" x14ac:dyDescent="0.35">
      <c r="A75" s="221"/>
      <c r="B75" s="79" t="s">
        <v>13</v>
      </c>
      <c r="C75" s="7" t="s">
        <v>653</v>
      </c>
      <c r="D75" s="82">
        <v>41</v>
      </c>
      <c r="E75" s="82">
        <v>24</v>
      </c>
      <c r="F75" s="82">
        <v>35</v>
      </c>
      <c r="G75" s="82">
        <v>0</v>
      </c>
      <c r="H75" s="82">
        <v>100</v>
      </c>
      <c r="I75" s="84">
        <v>133.91</v>
      </c>
    </row>
    <row r="76" spans="1:12" ht="19.5" customHeight="1" x14ac:dyDescent="0.35">
      <c r="A76" s="221"/>
      <c r="B76" s="79" t="s">
        <v>14</v>
      </c>
      <c r="C76" s="7" t="s">
        <v>653</v>
      </c>
      <c r="D76" s="82">
        <v>14</v>
      </c>
      <c r="E76" s="82">
        <v>21</v>
      </c>
      <c r="F76" s="82">
        <v>29</v>
      </c>
      <c r="G76" s="82">
        <v>0</v>
      </c>
      <c r="H76" s="82">
        <v>64</v>
      </c>
      <c r="I76" s="84">
        <v>139.46875</v>
      </c>
    </row>
    <row r="77" spans="1:12" ht="19.5" customHeight="1" x14ac:dyDescent="0.35">
      <c r="A77" s="221"/>
      <c r="B77" s="79" t="s">
        <v>15</v>
      </c>
      <c r="C77" s="7" t="s">
        <v>653</v>
      </c>
      <c r="D77" s="82">
        <v>11</v>
      </c>
      <c r="E77" s="82">
        <v>13</v>
      </c>
      <c r="F77" s="82">
        <v>10</v>
      </c>
      <c r="G77" s="82">
        <v>0</v>
      </c>
      <c r="H77" s="82">
        <v>34</v>
      </c>
      <c r="I77" s="84">
        <v>131.41176470588235</v>
      </c>
    </row>
    <row r="78" spans="1:12" ht="19.5" customHeight="1" x14ac:dyDescent="0.35">
      <c r="A78" s="221"/>
      <c r="B78" s="79" t="s">
        <v>16</v>
      </c>
      <c r="C78" s="7" t="s">
        <v>653</v>
      </c>
      <c r="D78" s="82">
        <v>2</v>
      </c>
      <c r="E78" s="82">
        <v>2</v>
      </c>
      <c r="F78" s="82">
        <v>4</v>
      </c>
      <c r="G78" s="82">
        <v>0</v>
      </c>
      <c r="H78" s="82">
        <v>8</v>
      </c>
      <c r="I78" s="84">
        <v>136.375</v>
      </c>
    </row>
    <row r="79" spans="1:12" ht="19.5" customHeight="1" x14ac:dyDescent="0.35">
      <c r="A79" s="221"/>
      <c r="B79" s="79" t="s">
        <v>17</v>
      </c>
      <c r="C79" s="7" t="s">
        <v>110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110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653</v>
      </c>
      <c r="D81" s="159">
        <v>104</v>
      </c>
      <c r="E81" s="159">
        <v>95</v>
      </c>
      <c r="F81" s="159">
        <v>114</v>
      </c>
      <c r="G81" s="159">
        <v>0</v>
      </c>
      <c r="H81" s="159">
        <v>313</v>
      </c>
      <c r="I81" s="160">
        <v>135.08626198083067</v>
      </c>
    </row>
    <row r="82" spans="1:12" ht="19.5" customHeight="1" x14ac:dyDescent="0.35">
      <c r="A82" s="80" t="s">
        <v>21</v>
      </c>
      <c r="B82" s="81"/>
      <c r="C82" s="20" t="s">
        <v>653</v>
      </c>
      <c r="D82" s="83">
        <v>168</v>
      </c>
      <c r="E82" s="83">
        <v>147</v>
      </c>
      <c r="F82" s="83">
        <v>192</v>
      </c>
      <c r="G82" s="83">
        <v>0</v>
      </c>
      <c r="H82" s="83">
        <v>507</v>
      </c>
      <c r="I82" s="85">
        <v>135.58382642998026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110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110</v>
      </c>
      <c r="L90" s="170"/>
    </row>
    <row r="91" spans="1:12" ht="19.5" customHeight="1" x14ac:dyDescent="0.35">
      <c r="A91" s="221"/>
      <c r="B91" s="79" t="s">
        <v>11</v>
      </c>
      <c r="C91" s="7" t="s">
        <v>654</v>
      </c>
      <c r="D91" s="82">
        <v>0</v>
      </c>
      <c r="E91" s="82">
        <v>0</v>
      </c>
      <c r="F91" s="82">
        <v>0</v>
      </c>
      <c r="G91" s="82">
        <v>0</v>
      </c>
      <c r="H91" s="82">
        <v>0</v>
      </c>
      <c r="I91" s="84" t="s">
        <v>110</v>
      </c>
      <c r="L91" s="170"/>
    </row>
    <row r="92" spans="1:12" ht="19.5" customHeight="1" x14ac:dyDescent="0.35">
      <c r="A92" s="221"/>
      <c r="B92" s="79" t="s">
        <v>12</v>
      </c>
      <c r="C92" s="7" t="s">
        <v>654</v>
      </c>
      <c r="D92" s="82">
        <v>67</v>
      </c>
      <c r="E92" s="82">
        <v>6</v>
      </c>
      <c r="F92" s="82">
        <v>7</v>
      </c>
      <c r="G92" s="82">
        <v>0</v>
      </c>
      <c r="H92" s="82">
        <v>80</v>
      </c>
      <c r="I92" s="84">
        <v>76.537499999999994</v>
      </c>
      <c r="L92" s="171"/>
    </row>
    <row r="93" spans="1:12" ht="19.5" customHeight="1" x14ac:dyDescent="0.35">
      <c r="A93" s="221"/>
      <c r="B93" s="79" t="s">
        <v>13</v>
      </c>
      <c r="C93" s="7" t="s">
        <v>654</v>
      </c>
      <c r="D93" s="82">
        <v>58</v>
      </c>
      <c r="E93" s="82">
        <v>6</v>
      </c>
      <c r="F93" s="82">
        <v>6</v>
      </c>
      <c r="G93" s="82">
        <v>0</v>
      </c>
      <c r="H93" s="82">
        <v>70</v>
      </c>
      <c r="I93" s="84">
        <v>74.228571428571428</v>
      </c>
    </row>
    <row r="94" spans="1:12" ht="19.5" customHeight="1" x14ac:dyDescent="0.35">
      <c r="A94" s="221"/>
      <c r="B94" s="79" t="s">
        <v>14</v>
      </c>
      <c r="C94" s="7" t="s">
        <v>654</v>
      </c>
      <c r="D94" s="82">
        <v>28</v>
      </c>
      <c r="E94" s="82">
        <v>2</v>
      </c>
      <c r="F94" s="82">
        <v>2</v>
      </c>
      <c r="G94" s="82">
        <v>0</v>
      </c>
      <c r="H94" s="82">
        <v>32</v>
      </c>
      <c r="I94" s="84">
        <v>72.15625</v>
      </c>
    </row>
    <row r="95" spans="1:12" ht="19.5" customHeight="1" x14ac:dyDescent="0.35">
      <c r="A95" s="221"/>
      <c r="B95" s="79" t="s">
        <v>15</v>
      </c>
      <c r="C95" s="7" t="s">
        <v>654</v>
      </c>
      <c r="D95" s="82">
        <v>10</v>
      </c>
      <c r="E95" s="82">
        <v>0</v>
      </c>
      <c r="F95" s="82">
        <v>0</v>
      </c>
      <c r="G95" s="82">
        <v>0</v>
      </c>
      <c r="H95" s="82">
        <v>10</v>
      </c>
      <c r="I95" s="84">
        <v>67.5</v>
      </c>
    </row>
    <row r="96" spans="1:12" ht="19.5" customHeight="1" x14ac:dyDescent="0.35">
      <c r="A96" s="221"/>
      <c r="B96" s="79" t="s">
        <v>16</v>
      </c>
      <c r="C96" s="7" t="s">
        <v>654</v>
      </c>
      <c r="D96" s="82">
        <v>2</v>
      </c>
      <c r="E96" s="82">
        <v>0</v>
      </c>
      <c r="F96" s="82">
        <v>0</v>
      </c>
      <c r="G96" s="82">
        <v>0</v>
      </c>
      <c r="H96" s="82">
        <v>2</v>
      </c>
      <c r="I96" s="84">
        <v>78.5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110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110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654</v>
      </c>
      <c r="D99" s="159">
        <v>165</v>
      </c>
      <c r="E99" s="159">
        <v>14</v>
      </c>
      <c r="F99" s="159">
        <v>15</v>
      </c>
      <c r="G99" s="159">
        <v>0</v>
      </c>
      <c r="H99" s="159">
        <v>194</v>
      </c>
      <c r="I99" s="160">
        <v>74.536082474226802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</row>
    <row r="101" spans="1:12" ht="19.5" customHeight="1" x14ac:dyDescent="0.35">
      <c r="A101" s="221"/>
      <c r="B101" s="79" t="s">
        <v>11</v>
      </c>
      <c r="C101" s="7" t="s">
        <v>654</v>
      </c>
      <c r="D101" s="82">
        <v>0</v>
      </c>
      <c r="E101" s="82">
        <v>0</v>
      </c>
      <c r="F101" s="82">
        <v>0</v>
      </c>
      <c r="G101" s="82">
        <v>0</v>
      </c>
      <c r="H101" s="82">
        <v>0</v>
      </c>
      <c r="I101" s="84" t="s">
        <v>110</v>
      </c>
    </row>
    <row r="102" spans="1:12" ht="19.5" customHeight="1" x14ac:dyDescent="0.35">
      <c r="A102" s="221"/>
      <c r="B102" s="79" t="s">
        <v>12</v>
      </c>
      <c r="C102" s="7" t="s">
        <v>654</v>
      </c>
      <c r="D102" s="82">
        <v>96</v>
      </c>
      <c r="E102" s="82">
        <v>6</v>
      </c>
      <c r="F102" s="82">
        <v>5</v>
      </c>
      <c r="G102" s="82">
        <v>0</v>
      </c>
      <c r="H102" s="82">
        <v>107</v>
      </c>
      <c r="I102" s="84">
        <v>74.869158878504678</v>
      </c>
    </row>
    <row r="103" spans="1:12" ht="19.5" customHeight="1" x14ac:dyDescent="0.35">
      <c r="A103" s="221"/>
      <c r="B103" s="79" t="s">
        <v>13</v>
      </c>
      <c r="C103" s="7" t="s">
        <v>654</v>
      </c>
      <c r="D103" s="82">
        <v>93</v>
      </c>
      <c r="E103" s="82">
        <v>4</v>
      </c>
      <c r="F103" s="82">
        <v>3</v>
      </c>
      <c r="G103" s="82">
        <v>0</v>
      </c>
      <c r="H103" s="82">
        <v>100</v>
      </c>
      <c r="I103" s="84">
        <v>72.010000000000005</v>
      </c>
    </row>
    <row r="104" spans="1:12" ht="19.5" customHeight="1" x14ac:dyDescent="0.35">
      <c r="A104" s="221"/>
      <c r="B104" s="79" t="s">
        <v>14</v>
      </c>
      <c r="C104" s="7" t="s">
        <v>654</v>
      </c>
      <c r="D104" s="82">
        <v>56</v>
      </c>
      <c r="E104" s="82">
        <v>4</v>
      </c>
      <c r="F104" s="82">
        <v>4</v>
      </c>
      <c r="G104" s="82">
        <v>0</v>
      </c>
      <c r="H104" s="82">
        <v>64</v>
      </c>
      <c r="I104" s="84">
        <v>73.75</v>
      </c>
    </row>
    <row r="105" spans="1:12" ht="19.5" customHeight="1" x14ac:dyDescent="0.35">
      <c r="A105" s="221"/>
      <c r="B105" s="79" t="s">
        <v>15</v>
      </c>
      <c r="C105" s="7" t="s">
        <v>654</v>
      </c>
      <c r="D105" s="82">
        <v>33</v>
      </c>
      <c r="E105" s="82">
        <v>1</v>
      </c>
      <c r="F105" s="82">
        <v>0</v>
      </c>
      <c r="G105" s="82">
        <v>0</v>
      </c>
      <c r="H105" s="82">
        <v>34</v>
      </c>
      <c r="I105" s="84">
        <v>70.588235294117652</v>
      </c>
    </row>
    <row r="106" spans="1:12" ht="19.5" customHeight="1" x14ac:dyDescent="0.35">
      <c r="A106" s="221"/>
      <c r="B106" s="79" t="s">
        <v>16</v>
      </c>
      <c r="C106" s="7" t="s">
        <v>654</v>
      </c>
      <c r="D106" s="82">
        <v>8</v>
      </c>
      <c r="E106" s="82">
        <v>0</v>
      </c>
      <c r="F106" s="82">
        <v>0</v>
      </c>
      <c r="G106" s="82">
        <v>0</v>
      </c>
      <c r="H106" s="82">
        <v>8</v>
      </c>
      <c r="I106" s="84">
        <v>71.875</v>
      </c>
    </row>
    <row r="107" spans="1:12" ht="19.5" customHeight="1" x14ac:dyDescent="0.35">
      <c r="A107" s="221"/>
      <c r="B107" s="79" t="s">
        <v>17</v>
      </c>
      <c r="C107" s="7" t="s">
        <v>110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110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654</v>
      </c>
      <c r="D109" s="159">
        <v>286</v>
      </c>
      <c r="E109" s="159">
        <v>15</v>
      </c>
      <c r="F109" s="159">
        <v>12</v>
      </c>
      <c r="G109" s="159">
        <v>0</v>
      </c>
      <c r="H109" s="159">
        <v>313</v>
      </c>
      <c r="I109" s="160">
        <v>73.185303514376997</v>
      </c>
    </row>
    <row r="110" spans="1:12" ht="19.5" customHeight="1" x14ac:dyDescent="0.35">
      <c r="A110" s="80" t="s">
        <v>21</v>
      </c>
      <c r="B110" s="81"/>
      <c r="C110" s="9" t="s">
        <v>654</v>
      </c>
      <c r="D110" s="83">
        <v>451</v>
      </c>
      <c r="E110" s="83">
        <v>29</v>
      </c>
      <c r="F110" s="83">
        <v>27</v>
      </c>
      <c r="G110" s="83">
        <v>0</v>
      </c>
      <c r="H110" s="83">
        <v>507</v>
      </c>
      <c r="I110" s="85">
        <v>73.702169625246555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110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110</v>
      </c>
      <c r="L118" s="170"/>
    </row>
    <row r="119" spans="1:12" ht="19.5" customHeight="1" x14ac:dyDescent="0.35">
      <c r="A119" s="221"/>
      <c r="B119" s="79" t="s">
        <v>11</v>
      </c>
      <c r="C119" s="7" t="s">
        <v>655</v>
      </c>
      <c r="D119" s="82">
        <v>0</v>
      </c>
      <c r="E119" s="82">
        <v>0</v>
      </c>
      <c r="F119" s="82">
        <v>0</v>
      </c>
      <c r="G119" s="82">
        <v>0</v>
      </c>
      <c r="H119" s="82">
        <v>0</v>
      </c>
      <c r="I119" s="84" t="s">
        <v>110</v>
      </c>
      <c r="L119" s="170"/>
    </row>
    <row r="120" spans="1:12" ht="19.5" customHeight="1" x14ac:dyDescent="0.35">
      <c r="A120" s="221"/>
      <c r="B120" s="79" t="s">
        <v>12</v>
      </c>
      <c r="C120" s="7" t="s">
        <v>655</v>
      </c>
      <c r="D120" s="82">
        <v>63</v>
      </c>
      <c r="E120" s="82">
        <v>16</v>
      </c>
      <c r="F120" s="82">
        <v>1</v>
      </c>
      <c r="G120" s="82">
        <v>0</v>
      </c>
      <c r="H120" s="82">
        <v>80</v>
      </c>
      <c r="I120" s="84">
        <v>113.27500000000001</v>
      </c>
      <c r="L120" s="171"/>
    </row>
    <row r="121" spans="1:12" ht="19.5" customHeight="1" x14ac:dyDescent="0.35">
      <c r="A121" s="221"/>
      <c r="B121" s="79" t="s">
        <v>13</v>
      </c>
      <c r="C121" s="7" t="s">
        <v>655</v>
      </c>
      <c r="D121" s="82">
        <v>52</v>
      </c>
      <c r="E121" s="82">
        <v>16</v>
      </c>
      <c r="F121" s="82">
        <v>2</v>
      </c>
      <c r="G121" s="82">
        <v>0</v>
      </c>
      <c r="H121" s="82">
        <v>70</v>
      </c>
      <c r="I121" s="84">
        <v>134.11428571428573</v>
      </c>
    </row>
    <row r="122" spans="1:12" ht="19.5" customHeight="1" x14ac:dyDescent="0.35">
      <c r="A122" s="221"/>
      <c r="B122" s="79" t="s">
        <v>14</v>
      </c>
      <c r="C122" s="7" t="s">
        <v>655</v>
      </c>
      <c r="D122" s="82">
        <v>24</v>
      </c>
      <c r="E122" s="82">
        <v>7</v>
      </c>
      <c r="F122" s="82">
        <v>1</v>
      </c>
      <c r="G122" s="82">
        <v>0</v>
      </c>
      <c r="H122" s="82">
        <v>32</v>
      </c>
      <c r="I122" s="84">
        <v>114.375</v>
      </c>
    </row>
    <row r="123" spans="1:12" ht="19.5" customHeight="1" x14ac:dyDescent="0.35">
      <c r="A123" s="221"/>
      <c r="B123" s="79" t="s">
        <v>15</v>
      </c>
      <c r="C123" s="7" t="s">
        <v>655</v>
      </c>
      <c r="D123" s="82">
        <v>9</v>
      </c>
      <c r="E123" s="82">
        <v>1</v>
      </c>
      <c r="F123" s="82">
        <v>0</v>
      </c>
      <c r="G123" s="82">
        <v>0</v>
      </c>
      <c r="H123" s="82">
        <v>10</v>
      </c>
      <c r="I123" s="84">
        <v>96.7</v>
      </c>
    </row>
    <row r="124" spans="1:12" ht="19.5" customHeight="1" x14ac:dyDescent="0.35">
      <c r="A124" s="221"/>
      <c r="B124" s="79" t="s">
        <v>16</v>
      </c>
      <c r="C124" s="7" t="s">
        <v>655</v>
      </c>
      <c r="D124" s="82">
        <v>2</v>
      </c>
      <c r="E124" s="82">
        <v>0</v>
      </c>
      <c r="F124" s="82">
        <v>0</v>
      </c>
      <c r="G124" s="82">
        <v>0</v>
      </c>
      <c r="H124" s="82">
        <v>2</v>
      </c>
      <c r="I124" s="84">
        <v>106.5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110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110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655</v>
      </c>
      <c r="D127" s="159">
        <v>150</v>
      </c>
      <c r="E127" s="159">
        <v>40</v>
      </c>
      <c r="F127" s="159">
        <v>4</v>
      </c>
      <c r="G127" s="159">
        <v>0</v>
      </c>
      <c r="H127" s="159">
        <v>194</v>
      </c>
      <c r="I127" s="160">
        <v>120.05154639175258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</row>
    <row r="129" spans="1:12" ht="19.5" customHeight="1" x14ac:dyDescent="0.35">
      <c r="A129" s="221"/>
      <c r="B129" s="79" t="s">
        <v>11</v>
      </c>
      <c r="C129" s="7" t="s">
        <v>655</v>
      </c>
      <c r="D129" s="82">
        <v>0</v>
      </c>
      <c r="E129" s="82">
        <v>0</v>
      </c>
      <c r="F129" s="82">
        <v>0</v>
      </c>
      <c r="G129" s="82">
        <v>0</v>
      </c>
      <c r="H129" s="82">
        <v>0</v>
      </c>
      <c r="I129" s="84" t="s">
        <v>110</v>
      </c>
    </row>
    <row r="130" spans="1:12" ht="19.5" customHeight="1" x14ac:dyDescent="0.35">
      <c r="A130" s="221"/>
      <c r="B130" s="79" t="s">
        <v>12</v>
      </c>
      <c r="C130" s="7" t="s">
        <v>655</v>
      </c>
      <c r="D130" s="82">
        <v>93</v>
      </c>
      <c r="E130" s="82">
        <v>13</v>
      </c>
      <c r="F130" s="82">
        <v>1</v>
      </c>
      <c r="G130" s="82">
        <v>0</v>
      </c>
      <c r="H130" s="82">
        <v>107</v>
      </c>
      <c r="I130" s="84">
        <v>111.59813084112149</v>
      </c>
    </row>
    <row r="131" spans="1:12" ht="19.5" customHeight="1" x14ac:dyDescent="0.35">
      <c r="A131" s="221"/>
      <c r="B131" s="79" t="s">
        <v>13</v>
      </c>
      <c r="C131" s="7" t="s">
        <v>655</v>
      </c>
      <c r="D131" s="82">
        <v>82</v>
      </c>
      <c r="E131" s="82">
        <v>16</v>
      </c>
      <c r="F131" s="82">
        <v>2</v>
      </c>
      <c r="G131" s="82">
        <v>0</v>
      </c>
      <c r="H131" s="82">
        <v>100</v>
      </c>
      <c r="I131" s="84">
        <v>110.98</v>
      </c>
    </row>
    <row r="132" spans="1:12" ht="19.5" customHeight="1" x14ac:dyDescent="0.35">
      <c r="A132" s="221"/>
      <c r="B132" s="79" t="s">
        <v>14</v>
      </c>
      <c r="C132" s="7" t="s">
        <v>655</v>
      </c>
      <c r="D132" s="82">
        <v>49</v>
      </c>
      <c r="E132" s="82">
        <v>14</v>
      </c>
      <c r="F132" s="82">
        <v>1</v>
      </c>
      <c r="G132" s="82">
        <v>0</v>
      </c>
      <c r="H132" s="82">
        <v>64</v>
      </c>
      <c r="I132" s="84">
        <v>110.59375</v>
      </c>
    </row>
    <row r="133" spans="1:12" ht="19.5" customHeight="1" x14ac:dyDescent="0.35">
      <c r="A133" s="221"/>
      <c r="B133" s="79" t="s">
        <v>15</v>
      </c>
      <c r="C133" s="7" t="s">
        <v>655</v>
      </c>
      <c r="D133" s="82">
        <v>29</v>
      </c>
      <c r="E133" s="82">
        <v>4</v>
      </c>
      <c r="F133" s="82">
        <v>1</v>
      </c>
      <c r="G133" s="82">
        <v>0</v>
      </c>
      <c r="H133" s="82">
        <v>34</v>
      </c>
      <c r="I133" s="84">
        <v>102.64705882352941</v>
      </c>
    </row>
    <row r="134" spans="1:12" ht="19.5" customHeight="1" x14ac:dyDescent="0.35">
      <c r="A134" s="221"/>
      <c r="B134" s="79" t="s">
        <v>16</v>
      </c>
      <c r="C134" s="7" t="s">
        <v>655</v>
      </c>
      <c r="D134" s="82">
        <v>7</v>
      </c>
      <c r="E134" s="82">
        <v>1</v>
      </c>
      <c r="F134" s="82">
        <v>0</v>
      </c>
      <c r="G134" s="82">
        <v>0</v>
      </c>
      <c r="H134" s="82">
        <v>8</v>
      </c>
      <c r="I134" s="84">
        <v>130</v>
      </c>
    </row>
    <row r="135" spans="1:12" ht="19.5" customHeight="1" x14ac:dyDescent="0.35">
      <c r="A135" s="221"/>
      <c r="B135" s="79" t="s">
        <v>17</v>
      </c>
      <c r="C135" s="7" t="s">
        <v>110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110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655</v>
      </c>
      <c r="D137" s="159">
        <v>260</v>
      </c>
      <c r="E137" s="159">
        <v>48</v>
      </c>
      <c r="F137" s="159">
        <v>5</v>
      </c>
      <c r="G137" s="159">
        <v>0</v>
      </c>
      <c r="H137" s="159">
        <v>313</v>
      </c>
      <c r="I137" s="160">
        <v>110.69329073482429</v>
      </c>
    </row>
    <row r="138" spans="1:12" ht="19.5" customHeight="1" x14ac:dyDescent="0.35">
      <c r="A138" s="80" t="s">
        <v>21</v>
      </c>
      <c r="B138" s="81"/>
      <c r="C138" s="20" t="s">
        <v>655</v>
      </c>
      <c r="D138" s="83">
        <v>410</v>
      </c>
      <c r="E138" s="83">
        <v>88</v>
      </c>
      <c r="F138" s="83">
        <v>9</v>
      </c>
      <c r="G138" s="83">
        <v>0</v>
      </c>
      <c r="H138" s="83">
        <v>507</v>
      </c>
      <c r="I138" s="85">
        <v>114.2741617357002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110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110</v>
      </c>
      <c r="L146" s="170"/>
    </row>
    <row r="147" spans="1:12" ht="19.5" customHeight="1" x14ac:dyDescent="0.35">
      <c r="A147" s="221"/>
      <c r="B147" s="79" t="s">
        <v>11</v>
      </c>
      <c r="C147" s="7" t="s">
        <v>656</v>
      </c>
      <c r="D147" s="82">
        <v>0</v>
      </c>
      <c r="E147" s="82">
        <v>0</v>
      </c>
      <c r="F147" s="82">
        <v>0</v>
      </c>
      <c r="G147" s="82">
        <v>0</v>
      </c>
      <c r="H147" s="82">
        <v>0</v>
      </c>
      <c r="I147" s="84" t="s">
        <v>110</v>
      </c>
      <c r="L147" s="170"/>
    </row>
    <row r="148" spans="1:12" ht="19.5" customHeight="1" x14ac:dyDescent="0.35">
      <c r="A148" s="221"/>
      <c r="B148" s="79" t="s">
        <v>12</v>
      </c>
      <c r="C148" s="7" t="s">
        <v>656</v>
      </c>
      <c r="D148" s="82">
        <v>76</v>
      </c>
      <c r="E148" s="82">
        <v>3</v>
      </c>
      <c r="F148" s="82">
        <v>1</v>
      </c>
      <c r="G148" s="82">
        <v>0</v>
      </c>
      <c r="H148" s="82">
        <v>80</v>
      </c>
      <c r="I148" s="84">
        <v>57.737499999999997</v>
      </c>
      <c r="L148" s="171"/>
    </row>
    <row r="149" spans="1:12" ht="19.5" customHeight="1" x14ac:dyDescent="0.35">
      <c r="A149" s="221"/>
      <c r="B149" s="79" t="s">
        <v>13</v>
      </c>
      <c r="C149" s="7" t="s">
        <v>656</v>
      </c>
      <c r="D149" s="82">
        <v>55</v>
      </c>
      <c r="E149" s="82">
        <v>8</v>
      </c>
      <c r="F149" s="82">
        <v>7</v>
      </c>
      <c r="G149" s="82">
        <v>0</v>
      </c>
      <c r="H149" s="82">
        <v>70</v>
      </c>
      <c r="I149" s="84">
        <v>51.357142857142854</v>
      </c>
    </row>
    <row r="150" spans="1:12" ht="19.5" customHeight="1" x14ac:dyDescent="0.35">
      <c r="A150" s="221"/>
      <c r="B150" s="79" t="s">
        <v>14</v>
      </c>
      <c r="C150" s="7" t="s">
        <v>656</v>
      </c>
      <c r="D150" s="82">
        <v>27</v>
      </c>
      <c r="E150" s="82">
        <v>3</v>
      </c>
      <c r="F150" s="82">
        <v>2</v>
      </c>
      <c r="G150" s="82">
        <v>0</v>
      </c>
      <c r="H150" s="82">
        <v>32</v>
      </c>
      <c r="I150" s="84">
        <v>51.78125</v>
      </c>
    </row>
    <row r="151" spans="1:12" ht="19.5" customHeight="1" x14ac:dyDescent="0.35">
      <c r="A151" s="221"/>
      <c r="B151" s="79" t="s">
        <v>15</v>
      </c>
      <c r="C151" s="7" t="s">
        <v>656</v>
      </c>
      <c r="D151" s="82">
        <v>7</v>
      </c>
      <c r="E151" s="82">
        <v>3</v>
      </c>
      <c r="F151" s="82">
        <v>0</v>
      </c>
      <c r="G151" s="82">
        <v>0</v>
      </c>
      <c r="H151" s="82">
        <v>10</v>
      </c>
      <c r="I151" s="84">
        <v>49.4</v>
      </c>
    </row>
    <row r="152" spans="1:12" ht="19.5" customHeight="1" x14ac:dyDescent="0.35">
      <c r="A152" s="221"/>
      <c r="B152" s="79" t="s">
        <v>16</v>
      </c>
      <c r="C152" s="7" t="s">
        <v>656</v>
      </c>
      <c r="D152" s="82">
        <v>1</v>
      </c>
      <c r="E152" s="82">
        <v>1</v>
      </c>
      <c r="F152" s="82">
        <v>0</v>
      </c>
      <c r="G152" s="82">
        <v>0</v>
      </c>
      <c r="H152" s="82">
        <v>2</v>
      </c>
      <c r="I152" s="84">
        <v>41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110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110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656</v>
      </c>
      <c r="D155" s="159">
        <v>166</v>
      </c>
      <c r="E155" s="159">
        <v>18</v>
      </c>
      <c r="F155" s="159">
        <v>10</v>
      </c>
      <c r="G155" s="159">
        <v>0</v>
      </c>
      <c r="H155" s="159">
        <v>194</v>
      </c>
      <c r="I155" s="160">
        <v>53.850515463917525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</row>
    <row r="157" spans="1:12" ht="19.5" customHeight="1" x14ac:dyDescent="0.35">
      <c r="A157" s="221"/>
      <c r="B157" s="79" t="s">
        <v>11</v>
      </c>
      <c r="C157" s="7" t="s">
        <v>656</v>
      </c>
      <c r="D157" s="82">
        <v>0</v>
      </c>
      <c r="E157" s="82">
        <v>0</v>
      </c>
      <c r="F157" s="82">
        <v>0</v>
      </c>
      <c r="G157" s="82">
        <v>0</v>
      </c>
      <c r="H157" s="82">
        <v>0</v>
      </c>
      <c r="I157" s="84" t="s">
        <v>110</v>
      </c>
    </row>
    <row r="158" spans="1:12" ht="19.5" customHeight="1" x14ac:dyDescent="0.35">
      <c r="A158" s="221"/>
      <c r="B158" s="79" t="s">
        <v>12</v>
      </c>
      <c r="C158" s="7" t="s">
        <v>656</v>
      </c>
      <c r="D158" s="82">
        <v>105</v>
      </c>
      <c r="E158" s="82">
        <v>1</v>
      </c>
      <c r="F158" s="82">
        <v>1</v>
      </c>
      <c r="G158" s="82">
        <v>0</v>
      </c>
      <c r="H158" s="82">
        <v>107</v>
      </c>
      <c r="I158" s="84">
        <v>59.925233644859816</v>
      </c>
    </row>
    <row r="159" spans="1:12" ht="19.5" customHeight="1" x14ac:dyDescent="0.35">
      <c r="A159" s="221"/>
      <c r="B159" s="79" t="s">
        <v>13</v>
      </c>
      <c r="C159" s="7" t="s">
        <v>656</v>
      </c>
      <c r="D159" s="82">
        <v>96</v>
      </c>
      <c r="E159" s="82">
        <v>4</v>
      </c>
      <c r="F159" s="82">
        <v>0</v>
      </c>
      <c r="G159" s="82">
        <v>0</v>
      </c>
      <c r="H159" s="82">
        <v>100</v>
      </c>
      <c r="I159" s="84">
        <v>59.44</v>
      </c>
    </row>
    <row r="160" spans="1:12" ht="19.5" customHeight="1" x14ac:dyDescent="0.35">
      <c r="A160" s="221"/>
      <c r="B160" s="79" t="s">
        <v>14</v>
      </c>
      <c r="C160" s="7" t="s">
        <v>656</v>
      </c>
      <c r="D160" s="82">
        <v>62</v>
      </c>
      <c r="E160" s="82">
        <v>1</v>
      </c>
      <c r="F160" s="82">
        <v>1</v>
      </c>
      <c r="G160" s="82">
        <v>0</v>
      </c>
      <c r="H160" s="82">
        <v>64</v>
      </c>
      <c r="I160" s="84">
        <v>63.65625</v>
      </c>
    </row>
    <row r="161" spans="1:12" ht="19.5" customHeight="1" x14ac:dyDescent="0.35">
      <c r="A161" s="221"/>
      <c r="B161" s="79" t="s">
        <v>15</v>
      </c>
      <c r="C161" s="7" t="s">
        <v>656</v>
      </c>
      <c r="D161" s="82">
        <v>31</v>
      </c>
      <c r="E161" s="82">
        <v>2</v>
      </c>
      <c r="F161" s="82">
        <v>1</v>
      </c>
      <c r="G161" s="82">
        <v>0</v>
      </c>
      <c r="H161" s="82">
        <v>34</v>
      </c>
      <c r="I161" s="84">
        <v>59.117647058823529</v>
      </c>
    </row>
    <row r="162" spans="1:12" ht="19.5" customHeight="1" x14ac:dyDescent="0.35">
      <c r="A162" s="221"/>
      <c r="B162" s="79" t="s">
        <v>16</v>
      </c>
      <c r="C162" s="7" t="s">
        <v>656</v>
      </c>
      <c r="D162" s="82">
        <v>6</v>
      </c>
      <c r="E162" s="82">
        <v>2</v>
      </c>
      <c r="F162" s="82">
        <v>0</v>
      </c>
      <c r="G162" s="82">
        <v>0</v>
      </c>
      <c r="H162" s="82">
        <v>8</v>
      </c>
      <c r="I162" s="84">
        <v>56.625</v>
      </c>
    </row>
    <row r="163" spans="1:12" ht="19.5" customHeight="1" x14ac:dyDescent="0.35">
      <c r="A163" s="221"/>
      <c r="B163" s="79" t="s">
        <v>17</v>
      </c>
      <c r="C163" s="7" t="s">
        <v>110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110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656</v>
      </c>
      <c r="D165" s="159">
        <v>300</v>
      </c>
      <c r="E165" s="159">
        <v>10</v>
      </c>
      <c r="F165" s="159">
        <v>3</v>
      </c>
      <c r="G165" s="159">
        <v>0</v>
      </c>
      <c r="H165" s="159">
        <v>313</v>
      </c>
      <c r="I165" s="160">
        <v>60.361022364217256</v>
      </c>
    </row>
    <row r="166" spans="1:12" ht="19.5" customHeight="1" x14ac:dyDescent="0.35">
      <c r="A166" s="80" t="s">
        <v>21</v>
      </c>
      <c r="B166" s="81"/>
      <c r="C166" s="20" t="s">
        <v>656</v>
      </c>
      <c r="D166" s="83">
        <v>466</v>
      </c>
      <c r="E166" s="83">
        <v>28</v>
      </c>
      <c r="F166" s="83">
        <v>13</v>
      </c>
      <c r="G166" s="83">
        <v>0</v>
      </c>
      <c r="H166" s="83">
        <v>507</v>
      </c>
      <c r="I166" s="85">
        <v>57.869822485207102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110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110</v>
      </c>
      <c r="L174" s="170"/>
    </row>
    <row r="175" spans="1:12" ht="19.5" customHeight="1" x14ac:dyDescent="0.35">
      <c r="A175" s="221"/>
      <c r="B175" s="79" t="s">
        <v>11</v>
      </c>
      <c r="C175" s="7" t="s">
        <v>657</v>
      </c>
      <c r="D175" s="82">
        <v>0</v>
      </c>
      <c r="E175" s="82">
        <v>0</v>
      </c>
      <c r="F175" s="82">
        <v>0</v>
      </c>
      <c r="G175" s="82">
        <v>0</v>
      </c>
      <c r="H175" s="82">
        <v>0</v>
      </c>
      <c r="I175" s="84" t="s">
        <v>110</v>
      </c>
      <c r="L175" s="170"/>
    </row>
    <row r="176" spans="1:12" ht="19.5" customHeight="1" x14ac:dyDescent="0.35">
      <c r="A176" s="221"/>
      <c r="B176" s="79" t="s">
        <v>12</v>
      </c>
      <c r="C176" s="7" t="s">
        <v>657</v>
      </c>
      <c r="D176" s="82">
        <v>57</v>
      </c>
      <c r="E176" s="82">
        <v>14</v>
      </c>
      <c r="F176" s="82">
        <v>9</v>
      </c>
      <c r="G176" s="82">
        <v>0</v>
      </c>
      <c r="H176" s="82">
        <v>80</v>
      </c>
      <c r="I176" s="84">
        <v>107.9</v>
      </c>
      <c r="L176" s="171"/>
    </row>
    <row r="177" spans="1:12" ht="19.5" customHeight="1" x14ac:dyDescent="0.35">
      <c r="A177" s="221"/>
      <c r="B177" s="79" t="s">
        <v>13</v>
      </c>
      <c r="C177" s="7" t="s">
        <v>657</v>
      </c>
      <c r="D177" s="82">
        <v>43</v>
      </c>
      <c r="E177" s="82">
        <v>17</v>
      </c>
      <c r="F177" s="82">
        <v>10</v>
      </c>
      <c r="G177" s="82">
        <v>0</v>
      </c>
      <c r="H177" s="82">
        <v>70</v>
      </c>
      <c r="I177" s="84">
        <v>109.12857142857143</v>
      </c>
    </row>
    <row r="178" spans="1:12" ht="19.5" customHeight="1" x14ac:dyDescent="0.35">
      <c r="A178" s="221"/>
      <c r="B178" s="79" t="s">
        <v>14</v>
      </c>
      <c r="C178" s="7" t="s">
        <v>657</v>
      </c>
      <c r="D178" s="82">
        <v>20</v>
      </c>
      <c r="E178" s="82">
        <v>7</v>
      </c>
      <c r="F178" s="82">
        <v>5</v>
      </c>
      <c r="G178" s="82">
        <v>0</v>
      </c>
      <c r="H178" s="82">
        <v>32</v>
      </c>
      <c r="I178" s="84">
        <v>112.03125</v>
      </c>
    </row>
    <row r="179" spans="1:12" ht="19.5" customHeight="1" x14ac:dyDescent="0.35">
      <c r="A179" s="221"/>
      <c r="B179" s="79" t="s">
        <v>15</v>
      </c>
      <c r="C179" s="7" t="s">
        <v>657</v>
      </c>
      <c r="D179" s="82">
        <v>7</v>
      </c>
      <c r="E179" s="82">
        <v>3</v>
      </c>
      <c r="F179" s="82">
        <v>0</v>
      </c>
      <c r="G179" s="82">
        <v>0</v>
      </c>
      <c r="H179" s="82">
        <v>10</v>
      </c>
      <c r="I179" s="84">
        <v>101.1</v>
      </c>
    </row>
    <row r="180" spans="1:12" ht="19.5" customHeight="1" x14ac:dyDescent="0.35">
      <c r="A180" s="221"/>
      <c r="B180" s="79" t="s">
        <v>16</v>
      </c>
      <c r="C180" s="7" t="s">
        <v>657</v>
      </c>
      <c r="D180" s="82">
        <v>1</v>
      </c>
      <c r="E180" s="82">
        <v>1</v>
      </c>
      <c r="F180" s="82">
        <v>0</v>
      </c>
      <c r="G180" s="82">
        <v>0</v>
      </c>
      <c r="H180" s="82">
        <v>2</v>
      </c>
      <c r="I180" s="84">
        <v>105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110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110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657</v>
      </c>
      <c r="D183" s="159">
        <v>128</v>
      </c>
      <c r="E183" s="159">
        <v>42</v>
      </c>
      <c r="F183" s="159">
        <v>24</v>
      </c>
      <c r="G183" s="159">
        <v>0</v>
      </c>
      <c r="H183" s="159">
        <v>194</v>
      </c>
      <c r="I183" s="160">
        <v>108.64432989690722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</row>
    <row r="185" spans="1:12" ht="19.5" customHeight="1" x14ac:dyDescent="0.35">
      <c r="A185" s="221"/>
      <c r="B185" s="79" t="s">
        <v>11</v>
      </c>
      <c r="C185" s="7" t="s">
        <v>657</v>
      </c>
      <c r="D185" s="82">
        <v>0</v>
      </c>
      <c r="E185" s="82">
        <v>0</v>
      </c>
      <c r="F185" s="82">
        <v>0</v>
      </c>
      <c r="G185" s="82">
        <v>0</v>
      </c>
      <c r="H185" s="82">
        <v>0</v>
      </c>
      <c r="I185" s="84" t="s">
        <v>110</v>
      </c>
    </row>
    <row r="186" spans="1:12" ht="19.5" customHeight="1" x14ac:dyDescent="0.35">
      <c r="A186" s="221"/>
      <c r="B186" s="79" t="s">
        <v>12</v>
      </c>
      <c r="C186" s="7" t="s">
        <v>657</v>
      </c>
      <c r="D186" s="82">
        <v>62</v>
      </c>
      <c r="E186" s="82">
        <v>27</v>
      </c>
      <c r="F186" s="82">
        <v>18</v>
      </c>
      <c r="G186" s="82">
        <v>0</v>
      </c>
      <c r="H186" s="82">
        <v>107</v>
      </c>
      <c r="I186" s="84">
        <v>116.70093457943925</v>
      </c>
    </row>
    <row r="187" spans="1:12" ht="19.5" customHeight="1" x14ac:dyDescent="0.35">
      <c r="A187" s="221"/>
      <c r="B187" s="79" t="s">
        <v>13</v>
      </c>
      <c r="C187" s="7" t="s">
        <v>657</v>
      </c>
      <c r="D187" s="82">
        <v>61</v>
      </c>
      <c r="E187" s="82">
        <v>21</v>
      </c>
      <c r="F187" s="82">
        <v>18</v>
      </c>
      <c r="G187" s="82">
        <v>0</v>
      </c>
      <c r="H187" s="82">
        <v>100</v>
      </c>
      <c r="I187" s="84">
        <v>114.74</v>
      </c>
    </row>
    <row r="188" spans="1:12" ht="19.5" customHeight="1" x14ac:dyDescent="0.35">
      <c r="A188" s="221"/>
      <c r="B188" s="79" t="s">
        <v>14</v>
      </c>
      <c r="C188" s="7" t="s">
        <v>657</v>
      </c>
      <c r="D188" s="82">
        <v>41</v>
      </c>
      <c r="E188" s="82">
        <v>13</v>
      </c>
      <c r="F188" s="82">
        <v>10</v>
      </c>
      <c r="G188" s="82">
        <v>0</v>
      </c>
      <c r="H188" s="82">
        <v>64</v>
      </c>
      <c r="I188" s="84">
        <v>107.78125</v>
      </c>
    </row>
    <row r="189" spans="1:12" ht="19.5" customHeight="1" x14ac:dyDescent="0.35">
      <c r="A189" s="221"/>
      <c r="B189" s="79" t="s">
        <v>15</v>
      </c>
      <c r="C189" s="7" t="s">
        <v>657</v>
      </c>
      <c r="D189" s="82">
        <v>19</v>
      </c>
      <c r="E189" s="82">
        <v>10</v>
      </c>
      <c r="F189" s="82">
        <v>5</v>
      </c>
      <c r="G189" s="82">
        <v>0</v>
      </c>
      <c r="H189" s="82">
        <v>34</v>
      </c>
      <c r="I189" s="84">
        <v>113.35294117647059</v>
      </c>
    </row>
    <row r="190" spans="1:12" ht="19.5" customHeight="1" x14ac:dyDescent="0.35">
      <c r="A190" s="221"/>
      <c r="B190" s="79" t="s">
        <v>16</v>
      </c>
      <c r="C190" s="7" t="s">
        <v>657</v>
      </c>
      <c r="D190" s="82">
        <v>5</v>
      </c>
      <c r="E190" s="82">
        <v>3</v>
      </c>
      <c r="F190" s="82">
        <v>0</v>
      </c>
      <c r="G190" s="82">
        <v>0</v>
      </c>
      <c r="H190" s="82">
        <v>8</v>
      </c>
      <c r="I190" s="84">
        <v>89.625</v>
      </c>
    </row>
    <row r="191" spans="1:12" ht="19.5" customHeight="1" x14ac:dyDescent="0.35">
      <c r="A191" s="221"/>
      <c r="B191" s="79" t="s">
        <v>17</v>
      </c>
      <c r="C191" s="7" t="s">
        <v>110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110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657</v>
      </c>
      <c r="D193" s="159">
        <v>188</v>
      </c>
      <c r="E193" s="159">
        <v>74</v>
      </c>
      <c r="F193" s="159">
        <v>51</v>
      </c>
      <c r="G193" s="159">
        <v>0</v>
      </c>
      <c r="H193" s="159">
        <v>313</v>
      </c>
      <c r="I193" s="160">
        <v>113.19488817891374</v>
      </c>
    </row>
    <row r="194" spans="1:12" ht="19.5" customHeight="1" x14ac:dyDescent="0.35">
      <c r="A194" s="80" t="s">
        <v>21</v>
      </c>
      <c r="B194" s="81"/>
      <c r="C194" s="20" t="s">
        <v>657</v>
      </c>
      <c r="D194" s="83">
        <v>316</v>
      </c>
      <c r="E194" s="83">
        <v>116</v>
      </c>
      <c r="F194" s="83">
        <v>75</v>
      </c>
      <c r="G194" s="83">
        <v>0</v>
      </c>
      <c r="H194" s="83">
        <v>507</v>
      </c>
      <c r="I194" s="85">
        <v>111.45364891518737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110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110</v>
      </c>
      <c r="L202" s="170"/>
    </row>
    <row r="203" spans="1:12" ht="19.5" customHeight="1" x14ac:dyDescent="0.35">
      <c r="A203" s="221"/>
      <c r="B203" s="79" t="s">
        <v>11</v>
      </c>
      <c r="C203" s="7" t="s">
        <v>658</v>
      </c>
      <c r="D203" s="82">
        <v>0</v>
      </c>
      <c r="E203" s="82">
        <v>0</v>
      </c>
      <c r="F203" s="82">
        <v>0</v>
      </c>
      <c r="G203" s="82">
        <v>0</v>
      </c>
      <c r="H203" s="82">
        <v>0</v>
      </c>
      <c r="I203" s="84" t="s">
        <v>110</v>
      </c>
      <c r="L203" s="170"/>
    </row>
    <row r="204" spans="1:12" ht="19.5" customHeight="1" x14ac:dyDescent="0.35">
      <c r="A204" s="221"/>
      <c r="B204" s="79" t="s">
        <v>12</v>
      </c>
      <c r="C204" s="7" t="s">
        <v>658</v>
      </c>
      <c r="D204" s="82">
        <v>61</v>
      </c>
      <c r="E204" s="82">
        <v>14</v>
      </c>
      <c r="F204" s="82">
        <v>5</v>
      </c>
      <c r="G204" s="82">
        <v>0</v>
      </c>
      <c r="H204" s="82">
        <v>80</v>
      </c>
      <c r="I204" s="84">
        <v>26.962499999999999</v>
      </c>
      <c r="L204" s="171"/>
    </row>
    <row r="205" spans="1:12" ht="19.5" customHeight="1" x14ac:dyDescent="0.35">
      <c r="A205" s="221"/>
      <c r="B205" s="79" t="s">
        <v>13</v>
      </c>
      <c r="C205" s="7" t="s">
        <v>658</v>
      </c>
      <c r="D205" s="82">
        <v>67</v>
      </c>
      <c r="E205" s="82">
        <v>3</v>
      </c>
      <c r="F205" s="82">
        <v>0</v>
      </c>
      <c r="G205" s="82">
        <v>0</v>
      </c>
      <c r="H205" s="82">
        <v>70</v>
      </c>
      <c r="I205" s="84">
        <v>21.557142857142857</v>
      </c>
    </row>
    <row r="206" spans="1:12" ht="19.5" customHeight="1" x14ac:dyDescent="0.35">
      <c r="A206" s="221"/>
      <c r="B206" s="79" t="s">
        <v>14</v>
      </c>
      <c r="C206" s="7" t="s">
        <v>658</v>
      </c>
      <c r="D206" s="82">
        <v>28</v>
      </c>
      <c r="E206" s="82">
        <v>3</v>
      </c>
      <c r="F206" s="82">
        <v>1</v>
      </c>
      <c r="G206" s="82">
        <v>0</v>
      </c>
      <c r="H206" s="82">
        <v>32</v>
      </c>
      <c r="I206" s="84">
        <v>23.875</v>
      </c>
    </row>
    <row r="207" spans="1:12" ht="19.5" customHeight="1" x14ac:dyDescent="0.35">
      <c r="A207" s="221"/>
      <c r="B207" s="79" t="s">
        <v>15</v>
      </c>
      <c r="C207" s="7" t="s">
        <v>658</v>
      </c>
      <c r="D207" s="82">
        <v>9</v>
      </c>
      <c r="E207" s="82">
        <v>1</v>
      </c>
      <c r="F207" s="82">
        <v>0</v>
      </c>
      <c r="G207" s="82">
        <v>0</v>
      </c>
      <c r="H207" s="82">
        <v>10</v>
      </c>
      <c r="I207" s="84">
        <v>22.2</v>
      </c>
    </row>
    <row r="208" spans="1:12" ht="19.5" customHeight="1" x14ac:dyDescent="0.35">
      <c r="A208" s="221"/>
      <c r="B208" s="79" t="s">
        <v>16</v>
      </c>
      <c r="C208" s="7" t="s">
        <v>658</v>
      </c>
      <c r="D208" s="82">
        <v>2</v>
      </c>
      <c r="E208" s="82">
        <v>0</v>
      </c>
      <c r="F208" s="82">
        <v>0</v>
      </c>
      <c r="G208" s="82">
        <v>0</v>
      </c>
      <c r="H208" s="82">
        <v>2</v>
      </c>
      <c r="I208" s="84">
        <v>27.5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110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110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658</v>
      </c>
      <c r="D211" s="159">
        <v>167</v>
      </c>
      <c r="E211" s="159">
        <v>21</v>
      </c>
      <c r="F211" s="159">
        <v>6</v>
      </c>
      <c r="G211" s="159">
        <v>0</v>
      </c>
      <c r="H211" s="159">
        <v>194</v>
      </c>
      <c r="I211" s="160">
        <v>24.262886597938145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</row>
    <row r="213" spans="1:12" ht="19.5" customHeight="1" x14ac:dyDescent="0.35">
      <c r="A213" s="221"/>
      <c r="B213" s="79" t="s">
        <v>11</v>
      </c>
      <c r="C213" s="7" t="s">
        <v>658</v>
      </c>
      <c r="D213" s="82">
        <v>0</v>
      </c>
      <c r="E213" s="82">
        <v>0</v>
      </c>
      <c r="F213" s="82">
        <v>0</v>
      </c>
      <c r="G213" s="82">
        <v>0</v>
      </c>
      <c r="H213" s="82">
        <v>0</v>
      </c>
      <c r="I213" s="84" t="s">
        <v>110</v>
      </c>
    </row>
    <row r="214" spans="1:12" ht="19.5" customHeight="1" x14ac:dyDescent="0.35">
      <c r="A214" s="221"/>
      <c r="B214" s="79" t="s">
        <v>12</v>
      </c>
      <c r="C214" s="7" t="s">
        <v>658</v>
      </c>
      <c r="D214" s="82">
        <v>94</v>
      </c>
      <c r="E214" s="82">
        <v>12</v>
      </c>
      <c r="F214" s="82">
        <v>1</v>
      </c>
      <c r="G214" s="82">
        <v>0</v>
      </c>
      <c r="H214" s="82">
        <v>107</v>
      </c>
      <c r="I214" s="84">
        <v>23.785046728971963</v>
      </c>
    </row>
    <row r="215" spans="1:12" ht="19.5" customHeight="1" x14ac:dyDescent="0.35">
      <c r="A215" s="221"/>
      <c r="B215" s="79" t="s">
        <v>13</v>
      </c>
      <c r="C215" s="7" t="s">
        <v>658</v>
      </c>
      <c r="D215" s="82">
        <v>92</v>
      </c>
      <c r="E215" s="82">
        <v>8</v>
      </c>
      <c r="F215" s="82">
        <v>0</v>
      </c>
      <c r="G215" s="82">
        <v>0</v>
      </c>
      <c r="H215" s="82">
        <v>100</v>
      </c>
      <c r="I215" s="84">
        <v>21.87</v>
      </c>
    </row>
    <row r="216" spans="1:12" ht="19.5" customHeight="1" x14ac:dyDescent="0.35">
      <c r="A216" s="221"/>
      <c r="B216" s="79" t="s">
        <v>14</v>
      </c>
      <c r="C216" s="7" t="s">
        <v>658</v>
      </c>
      <c r="D216" s="82">
        <v>56</v>
      </c>
      <c r="E216" s="82">
        <v>8</v>
      </c>
      <c r="F216" s="82">
        <v>0</v>
      </c>
      <c r="G216" s="82">
        <v>0</v>
      </c>
      <c r="H216" s="82">
        <v>64</v>
      </c>
      <c r="I216" s="84">
        <v>23.09375</v>
      </c>
    </row>
    <row r="217" spans="1:12" ht="19.5" customHeight="1" x14ac:dyDescent="0.35">
      <c r="A217" s="221"/>
      <c r="B217" s="79" t="s">
        <v>15</v>
      </c>
      <c r="C217" s="7" t="s">
        <v>658</v>
      </c>
      <c r="D217" s="82">
        <v>33</v>
      </c>
      <c r="E217" s="82">
        <v>1</v>
      </c>
      <c r="F217" s="82">
        <v>0</v>
      </c>
      <c r="G217" s="82">
        <v>0</v>
      </c>
      <c r="H217" s="82">
        <v>34</v>
      </c>
      <c r="I217" s="84">
        <v>22.235294117647058</v>
      </c>
    </row>
    <row r="218" spans="1:12" ht="19.5" customHeight="1" x14ac:dyDescent="0.35">
      <c r="A218" s="221"/>
      <c r="B218" s="79" t="s">
        <v>16</v>
      </c>
      <c r="C218" s="7" t="s">
        <v>658</v>
      </c>
      <c r="D218" s="82">
        <v>8</v>
      </c>
      <c r="E218" s="82">
        <v>0</v>
      </c>
      <c r="F218" s="82">
        <v>0</v>
      </c>
      <c r="G218" s="82">
        <v>0</v>
      </c>
      <c r="H218" s="82">
        <v>8</v>
      </c>
      <c r="I218" s="84">
        <v>19.375</v>
      </c>
    </row>
    <row r="219" spans="1:12" ht="19.5" customHeight="1" x14ac:dyDescent="0.35">
      <c r="A219" s="221"/>
      <c r="B219" s="79" t="s">
        <v>17</v>
      </c>
      <c r="C219" s="7" t="s">
        <v>110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110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658</v>
      </c>
      <c r="D221" s="159">
        <v>283</v>
      </c>
      <c r="E221" s="159">
        <v>29</v>
      </c>
      <c r="F221" s="159">
        <v>1</v>
      </c>
      <c r="G221" s="159">
        <v>0</v>
      </c>
      <c r="H221" s="159">
        <v>313</v>
      </c>
      <c r="I221" s="160">
        <v>22.750798722044728</v>
      </c>
    </row>
    <row r="222" spans="1:12" ht="19.5" customHeight="1" x14ac:dyDescent="0.35">
      <c r="A222" s="80" t="s">
        <v>21</v>
      </c>
      <c r="B222" s="81"/>
      <c r="C222" s="20" t="s">
        <v>658</v>
      </c>
      <c r="D222" s="83">
        <v>450</v>
      </c>
      <c r="E222" s="83">
        <v>50</v>
      </c>
      <c r="F222" s="83">
        <v>7</v>
      </c>
      <c r="G222" s="83">
        <v>0</v>
      </c>
      <c r="H222" s="83">
        <v>507</v>
      </c>
      <c r="I222" s="85">
        <v>23.329388560157792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110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110</v>
      </c>
      <c r="L230" s="170"/>
    </row>
    <row r="231" spans="1:12" ht="19.5" customHeight="1" x14ac:dyDescent="0.35">
      <c r="A231" s="221"/>
      <c r="B231" s="79" t="s">
        <v>11</v>
      </c>
      <c r="C231" s="7" t="s">
        <v>659</v>
      </c>
      <c r="D231" s="82">
        <v>0</v>
      </c>
      <c r="E231" s="82">
        <v>0</v>
      </c>
      <c r="F231" s="82">
        <v>0</v>
      </c>
      <c r="G231" s="82">
        <v>0</v>
      </c>
      <c r="H231" s="82">
        <v>0</v>
      </c>
      <c r="I231" s="84" t="s">
        <v>110</v>
      </c>
      <c r="L231" s="170"/>
    </row>
    <row r="232" spans="1:12" ht="19.5" customHeight="1" x14ac:dyDescent="0.35">
      <c r="A232" s="221"/>
      <c r="B232" s="79" t="s">
        <v>12</v>
      </c>
      <c r="C232" s="7" t="s">
        <v>659</v>
      </c>
      <c r="D232" s="82">
        <v>68</v>
      </c>
      <c r="E232" s="82">
        <v>8</v>
      </c>
      <c r="F232" s="82">
        <v>4</v>
      </c>
      <c r="G232" s="82">
        <v>0</v>
      </c>
      <c r="H232" s="82">
        <v>80</v>
      </c>
      <c r="I232" s="84">
        <v>23.35</v>
      </c>
      <c r="L232" s="171"/>
    </row>
    <row r="233" spans="1:12" ht="19.5" customHeight="1" x14ac:dyDescent="0.35">
      <c r="A233" s="221"/>
      <c r="B233" s="79" t="s">
        <v>13</v>
      </c>
      <c r="C233" s="7" t="s">
        <v>659</v>
      </c>
      <c r="D233" s="82">
        <v>67</v>
      </c>
      <c r="E233" s="82">
        <v>3</v>
      </c>
      <c r="F233" s="82">
        <v>0</v>
      </c>
      <c r="G233" s="82">
        <v>0</v>
      </c>
      <c r="H233" s="82">
        <v>70</v>
      </c>
      <c r="I233" s="84">
        <v>17.242857142857144</v>
      </c>
    </row>
    <row r="234" spans="1:12" ht="19.5" customHeight="1" x14ac:dyDescent="0.35">
      <c r="A234" s="221"/>
      <c r="B234" s="79" t="s">
        <v>14</v>
      </c>
      <c r="C234" s="7" t="s">
        <v>659</v>
      </c>
      <c r="D234" s="82">
        <v>29</v>
      </c>
      <c r="E234" s="82">
        <v>2</v>
      </c>
      <c r="F234" s="82">
        <v>1</v>
      </c>
      <c r="G234" s="82">
        <v>0</v>
      </c>
      <c r="H234" s="82">
        <v>32</v>
      </c>
      <c r="I234" s="84">
        <v>18.03125</v>
      </c>
    </row>
    <row r="235" spans="1:12" ht="19.5" customHeight="1" x14ac:dyDescent="0.35">
      <c r="A235" s="221"/>
      <c r="B235" s="79" t="s">
        <v>15</v>
      </c>
      <c r="C235" s="7" t="s">
        <v>659</v>
      </c>
      <c r="D235" s="82">
        <v>10</v>
      </c>
      <c r="E235" s="82">
        <v>0</v>
      </c>
      <c r="F235" s="82">
        <v>0</v>
      </c>
      <c r="G235" s="82">
        <v>0</v>
      </c>
      <c r="H235" s="82">
        <v>10</v>
      </c>
      <c r="I235" s="84">
        <v>14.7</v>
      </c>
    </row>
    <row r="236" spans="1:12" ht="19.5" customHeight="1" x14ac:dyDescent="0.35">
      <c r="A236" s="221"/>
      <c r="B236" s="79" t="s">
        <v>16</v>
      </c>
      <c r="C236" s="7" t="s">
        <v>659</v>
      </c>
      <c r="D236" s="82">
        <v>2</v>
      </c>
      <c r="E236" s="82">
        <v>0</v>
      </c>
      <c r="F236" s="82">
        <v>0</v>
      </c>
      <c r="G236" s="82">
        <v>0</v>
      </c>
      <c r="H236" s="82">
        <v>2</v>
      </c>
      <c r="I236" s="84">
        <v>19.5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110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110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659</v>
      </c>
      <c r="D239" s="159">
        <v>176</v>
      </c>
      <c r="E239" s="159">
        <v>13</v>
      </c>
      <c r="F239" s="159">
        <v>5</v>
      </c>
      <c r="G239" s="159">
        <v>0</v>
      </c>
      <c r="H239" s="159">
        <v>194</v>
      </c>
      <c r="I239" s="160">
        <v>19.783505154639176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</row>
    <row r="241" spans="1:12" ht="19.5" customHeight="1" x14ac:dyDescent="0.35">
      <c r="A241" s="221"/>
      <c r="B241" s="79" t="s">
        <v>11</v>
      </c>
      <c r="C241" s="7" t="s">
        <v>659</v>
      </c>
      <c r="D241" s="82">
        <v>0</v>
      </c>
      <c r="E241" s="82">
        <v>0</v>
      </c>
      <c r="F241" s="82">
        <v>0</v>
      </c>
      <c r="G241" s="82">
        <v>0</v>
      </c>
      <c r="H241" s="82">
        <v>0</v>
      </c>
      <c r="I241" s="84" t="s">
        <v>110</v>
      </c>
    </row>
    <row r="242" spans="1:12" ht="19.5" customHeight="1" x14ac:dyDescent="0.35">
      <c r="A242" s="221"/>
      <c r="B242" s="79" t="s">
        <v>12</v>
      </c>
      <c r="C242" s="7" t="s">
        <v>659</v>
      </c>
      <c r="D242" s="82">
        <v>93</v>
      </c>
      <c r="E242" s="82">
        <v>13</v>
      </c>
      <c r="F242" s="82">
        <v>1</v>
      </c>
      <c r="G242" s="82">
        <v>0</v>
      </c>
      <c r="H242" s="82">
        <v>107</v>
      </c>
      <c r="I242" s="84">
        <v>19.616822429906541</v>
      </c>
    </row>
    <row r="243" spans="1:12" ht="19.5" customHeight="1" x14ac:dyDescent="0.35">
      <c r="A243" s="221"/>
      <c r="B243" s="79" t="s">
        <v>13</v>
      </c>
      <c r="C243" s="7" t="s">
        <v>659</v>
      </c>
      <c r="D243" s="82">
        <v>98</v>
      </c>
      <c r="E243" s="82">
        <v>2</v>
      </c>
      <c r="F243" s="82">
        <v>0</v>
      </c>
      <c r="G243" s="82">
        <v>0</v>
      </c>
      <c r="H243" s="82">
        <v>100</v>
      </c>
      <c r="I243" s="84">
        <v>14.56</v>
      </c>
    </row>
    <row r="244" spans="1:12" ht="19.5" customHeight="1" x14ac:dyDescent="0.35">
      <c r="A244" s="221"/>
      <c r="B244" s="79" t="s">
        <v>14</v>
      </c>
      <c r="C244" s="7" t="s">
        <v>659</v>
      </c>
      <c r="D244" s="82">
        <v>64</v>
      </c>
      <c r="E244" s="82">
        <v>0</v>
      </c>
      <c r="F244" s="82">
        <v>0</v>
      </c>
      <c r="G244" s="82">
        <v>0</v>
      </c>
      <c r="H244" s="82">
        <v>64</v>
      </c>
      <c r="I244" s="84">
        <v>14.875</v>
      </c>
    </row>
    <row r="245" spans="1:12" ht="19.5" customHeight="1" x14ac:dyDescent="0.35">
      <c r="A245" s="221"/>
      <c r="B245" s="79" t="s">
        <v>15</v>
      </c>
      <c r="C245" s="7" t="s">
        <v>659</v>
      </c>
      <c r="D245" s="82">
        <v>34</v>
      </c>
      <c r="E245" s="82">
        <v>0</v>
      </c>
      <c r="F245" s="82">
        <v>0</v>
      </c>
      <c r="G245" s="82">
        <v>0</v>
      </c>
      <c r="H245" s="82">
        <v>34</v>
      </c>
      <c r="I245" s="84">
        <v>12.941176470588236</v>
      </c>
    </row>
    <row r="246" spans="1:12" ht="19.5" customHeight="1" x14ac:dyDescent="0.35">
      <c r="A246" s="221"/>
      <c r="B246" s="79" t="s">
        <v>16</v>
      </c>
      <c r="C246" s="7" t="s">
        <v>659</v>
      </c>
      <c r="D246" s="82">
        <v>8</v>
      </c>
      <c r="E246" s="82">
        <v>0</v>
      </c>
      <c r="F246" s="82">
        <v>0</v>
      </c>
      <c r="G246" s="82">
        <v>0</v>
      </c>
      <c r="H246" s="82">
        <v>8</v>
      </c>
      <c r="I246" s="84">
        <v>10.625</v>
      </c>
    </row>
    <row r="247" spans="1:12" ht="19.5" customHeight="1" x14ac:dyDescent="0.35">
      <c r="A247" s="221"/>
      <c r="B247" s="79" t="s">
        <v>17</v>
      </c>
      <c r="C247" s="7" t="s">
        <v>110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110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659</v>
      </c>
      <c r="D249" s="159">
        <v>297</v>
      </c>
      <c r="E249" s="159">
        <v>15</v>
      </c>
      <c r="F249" s="159">
        <v>1</v>
      </c>
      <c r="G249" s="159">
        <v>0</v>
      </c>
      <c r="H249" s="159">
        <v>313</v>
      </c>
      <c r="I249" s="160">
        <v>16.076677316293928</v>
      </c>
    </row>
    <row r="250" spans="1:12" ht="19.5" customHeight="1" x14ac:dyDescent="0.35">
      <c r="A250" s="80" t="s">
        <v>21</v>
      </c>
      <c r="B250" s="81"/>
      <c r="C250" s="20" t="s">
        <v>659</v>
      </c>
      <c r="D250" s="83">
        <v>473</v>
      </c>
      <c r="E250" s="83">
        <v>28</v>
      </c>
      <c r="F250" s="83">
        <v>6</v>
      </c>
      <c r="G250" s="83">
        <v>0</v>
      </c>
      <c r="H250" s="83">
        <v>507</v>
      </c>
      <c r="I250" s="85">
        <v>17.495069033530573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110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110</v>
      </c>
      <c r="L258" s="170"/>
    </row>
    <row r="259" spans="1:12" ht="19.5" customHeight="1" x14ac:dyDescent="0.35">
      <c r="A259" s="221"/>
      <c r="B259" s="79" t="s">
        <v>11</v>
      </c>
      <c r="C259" s="7" t="s">
        <v>660</v>
      </c>
      <c r="D259" s="82">
        <v>0</v>
      </c>
      <c r="E259" s="82">
        <v>0</v>
      </c>
      <c r="F259" s="82">
        <v>0</v>
      </c>
      <c r="G259" s="82">
        <v>0</v>
      </c>
      <c r="H259" s="82">
        <v>0</v>
      </c>
      <c r="I259" s="84" t="s">
        <v>110</v>
      </c>
      <c r="L259" s="170"/>
    </row>
    <row r="260" spans="1:12" ht="19.5" customHeight="1" x14ac:dyDescent="0.35">
      <c r="A260" s="221"/>
      <c r="B260" s="79" t="s">
        <v>12</v>
      </c>
      <c r="C260" s="7" t="s">
        <v>660</v>
      </c>
      <c r="D260" s="82">
        <v>66</v>
      </c>
      <c r="E260" s="82">
        <v>9</v>
      </c>
      <c r="F260" s="82">
        <v>5</v>
      </c>
      <c r="G260" s="82">
        <v>0</v>
      </c>
      <c r="H260" s="82">
        <v>80</v>
      </c>
      <c r="I260" s="84">
        <v>42.787500000000001</v>
      </c>
      <c r="L260" s="171"/>
    </row>
    <row r="261" spans="1:12" ht="19.5" customHeight="1" x14ac:dyDescent="0.35">
      <c r="A261" s="221"/>
      <c r="B261" s="79" t="s">
        <v>13</v>
      </c>
      <c r="C261" s="7" t="s">
        <v>660</v>
      </c>
      <c r="D261" s="82">
        <v>63</v>
      </c>
      <c r="E261" s="82">
        <v>6</v>
      </c>
      <c r="F261" s="82">
        <v>1</v>
      </c>
      <c r="G261" s="82">
        <v>0</v>
      </c>
      <c r="H261" s="82">
        <v>70</v>
      </c>
      <c r="I261" s="84">
        <v>26.514285714285716</v>
      </c>
    </row>
    <row r="262" spans="1:12" ht="19.5" customHeight="1" x14ac:dyDescent="0.35">
      <c r="A262" s="221"/>
      <c r="B262" s="79" t="s">
        <v>14</v>
      </c>
      <c r="C262" s="7" t="s">
        <v>660</v>
      </c>
      <c r="D262" s="82">
        <v>28</v>
      </c>
      <c r="E262" s="82">
        <v>3</v>
      </c>
      <c r="F262" s="82">
        <v>1</v>
      </c>
      <c r="G262" s="82">
        <v>0</v>
      </c>
      <c r="H262" s="82">
        <v>32</v>
      </c>
      <c r="I262" s="84">
        <v>30.1875</v>
      </c>
    </row>
    <row r="263" spans="1:12" ht="19.5" customHeight="1" x14ac:dyDescent="0.35">
      <c r="A263" s="221"/>
      <c r="B263" s="79" t="s">
        <v>15</v>
      </c>
      <c r="C263" s="7" t="s">
        <v>660</v>
      </c>
      <c r="D263" s="82">
        <v>10</v>
      </c>
      <c r="E263" s="82">
        <v>0</v>
      </c>
      <c r="F263" s="82">
        <v>0</v>
      </c>
      <c r="G263" s="82">
        <v>0</v>
      </c>
      <c r="H263" s="82">
        <v>10</v>
      </c>
      <c r="I263" s="84">
        <v>17.8</v>
      </c>
    </row>
    <row r="264" spans="1:12" ht="19.5" customHeight="1" x14ac:dyDescent="0.35">
      <c r="A264" s="221"/>
      <c r="B264" s="79" t="s">
        <v>16</v>
      </c>
      <c r="C264" s="7" t="s">
        <v>660</v>
      </c>
      <c r="D264" s="82">
        <v>2</v>
      </c>
      <c r="E264" s="82">
        <v>0</v>
      </c>
      <c r="F264" s="82">
        <v>0</v>
      </c>
      <c r="G264" s="82">
        <v>0</v>
      </c>
      <c r="H264" s="82">
        <v>2</v>
      </c>
      <c r="I264" s="84">
        <v>27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110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110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660</v>
      </c>
      <c r="D267" s="159">
        <v>169</v>
      </c>
      <c r="E267" s="159">
        <v>18</v>
      </c>
      <c r="F267" s="159">
        <v>7</v>
      </c>
      <c r="G267" s="159">
        <v>0</v>
      </c>
      <c r="H267" s="159">
        <v>194</v>
      </c>
      <c r="I267" s="160">
        <v>33.386597938144327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</row>
    <row r="269" spans="1:12" ht="19.5" customHeight="1" x14ac:dyDescent="0.35">
      <c r="A269" s="221"/>
      <c r="B269" s="79" t="s">
        <v>11</v>
      </c>
      <c r="C269" s="7" t="s">
        <v>660</v>
      </c>
      <c r="D269" s="82">
        <v>0</v>
      </c>
      <c r="E269" s="82">
        <v>0</v>
      </c>
      <c r="F269" s="82">
        <v>0</v>
      </c>
      <c r="G269" s="82">
        <v>0</v>
      </c>
      <c r="H269" s="82">
        <v>0</v>
      </c>
      <c r="I269" s="84" t="s">
        <v>110</v>
      </c>
    </row>
    <row r="270" spans="1:12" ht="19.5" customHeight="1" x14ac:dyDescent="0.35">
      <c r="A270" s="221"/>
      <c r="B270" s="79" t="s">
        <v>12</v>
      </c>
      <c r="C270" s="7" t="s">
        <v>660</v>
      </c>
      <c r="D270" s="82">
        <v>101</v>
      </c>
      <c r="E270" s="82">
        <v>6</v>
      </c>
      <c r="F270" s="82">
        <v>0</v>
      </c>
      <c r="G270" s="82">
        <v>0</v>
      </c>
      <c r="H270" s="82">
        <v>107</v>
      </c>
      <c r="I270" s="84">
        <v>23.906542056074766</v>
      </c>
    </row>
    <row r="271" spans="1:12" ht="19.5" customHeight="1" x14ac:dyDescent="0.35">
      <c r="A271" s="221"/>
      <c r="B271" s="79" t="s">
        <v>13</v>
      </c>
      <c r="C271" s="7" t="s">
        <v>660</v>
      </c>
      <c r="D271" s="82">
        <v>97</v>
      </c>
      <c r="E271" s="82">
        <v>3</v>
      </c>
      <c r="F271" s="82">
        <v>0</v>
      </c>
      <c r="G271" s="82">
        <v>0</v>
      </c>
      <c r="H271" s="82">
        <v>100</v>
      </c>
      <c r="I271" s="84">
        <v>21.19</v>
      </c>
    </row>
    <row r="272" spans="1:12" ht="19.5" customHeight="1" x14ac:dyDescent="0.35">
      <c r="A272" s="221"/>
      <c r="B272" s="79" t="s">
        <v>14</v>
      </c>
      <c r="C272" s="7" t="s">
        <v>660</v>
      </c>
      <c r="D272" s="82">
        <v>60</v>
      </c>
      <c r="E272" s="82">
        <v>2</v>
      </c>
      <c r="F272" s="82">
        <v>2</v>
      </c>
      <c r="G272" s="82">
        <v>0</v>
      </c>
      <c r="H272" s="82">
        <v>64</v>
      </c>
      <c r="I272" s="84">
        <v>24.96875</v>
      </c>
    </row>
    <row r="273" spans="1:13" ht="19.5" customHeight="1" x14ac:dyDescent="0.35">
      <c r="A273" s="221"/>
      <c r="B273" s="79" t="s">
        <v>15</v>
      </c>
      <c r="C273" s="7" t="s">
        <v>660</v>
      </c>
      <c r="D273" s="82">
        <v>33</v>
      </c>
      <c r="E273" s="82">
        <v>0</v>
      </c>
      <c r="F273" s="82">
        <v>1</v>
      </c>
      <c r="G273" s="82">
        <v>0</v>
      </c>
      <c r="H273" s="82">
        <v>34</v>
      </c>
      <c r="I273" s="84">
        <v>22.205882352941178</v>
      </c>
    </row>
    <row r="274" spans="1:13" ht="19.5" customHeight="1" x14ac:dyDescent="0.35">
      <c r="A274" s="221"/>
      <c r="B274" s="79" t="s">
        <v>16</v>
      </c>
      <c r="C274" s="7" t="s">
        <v>660</v>
      </c>
      <c r="D274" s="82">
        <v>8</v>
      </c>
      <c r="E274" s="82">
        <v>0</v>
      </c>
      <c r="F274" s="82">
        <v>0</v>
      </c>
      <c r="G274" s="82">
        <v>0</v>
      </c>
      <c r="H274" s="82">
        <v>8</v>
      </c>
      <c r="I274" s="84">
        <v>13.375</v>
      </c>
    </row>
    <row r="275" spans="1:13" ht="19.5" customHeight="1" x14ac:dyDescent="0.35">
      <c r="A275" s="221"/>
      <c r="B275" s="79" t="s">
        <v>17</v>
      </c>
      <c r="C275" s="7" t="s">
        <v>110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110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660</v>
      </c>
      <c r="D277" s="159">
        <v>299</v>
      </c>
      <c r="E277" s="159">
        <v>11</v>
      </c>
      <c r="F277" s="159">
        <v>3</v>
      </c>
      <c r="G277" s="159">
        <v>0</v>
      </c>
      <c r="H277" s="159">
        <v>313</v>
      </c>
      <c r="I277" s="160">
        <v>22.80191693290735</v>
      </c>
    </row>
    <row r="278" spans="1:13" ht="19.5" customHeight="1" x14ac:dyDescent="0.35">
      <c r="A278" s="80" t="s">
        <v>21</v>
      </c>
      <c r="B278" s="81"/>
      <c r="C278" s="20" t="s">
        <v>660</v>
      </c>
      <c r="D278" s="83">
        <v>468</v>
      </c>
      <c r="E278" s="83">
        <v>29</v>
      </c>
      <c r="F278" s="83">
        <v>10</v>
      </c>
      <c r="G278" s="83">
        <v>0</v>
      </c>
      <c r="H278" s="83">
        <v>507</v>
      </c>
      <c r="I278" s="85">
        <v>26.852071005917161</v>
      </c>
      <c r="J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J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110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949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661</v>
      </c>
      <c r="D287" s="82">
        <v>0</v>
      </c>
      <c r="E287" s="82">
        <v>0</v>
      </c>
      <c r="F287" s="82">
        <v>0</v>
      </c>
      <c r="G287" s="82">
        <v>0</v>
      </c>
      <c r="H287" s="82">
        <v>0</v>
      </c>
      <c r="I287" s="82">
        <v>0</v>
      </c>
      <c r="J287" s="84" t="s">
        <v>110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661</v>
      </c>
      <c r="D288" s="82">
        <v>22</v>
      </c>
      <c r="E288" s="82">
        <v>29</v>
      </c>
      <c r="F288" s="82">
        <v>5</v>
      </c>
      <c r="G288" s="82">
        <v>1</v>
      </c>
      <c r="H288" s="82">
        <v>23</v>
      </c>
      <c r="I288" s="82">
        <v>80</v>
      </c>
      <c r="J288" s="84">
        <v>106.5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661</v>
      </c>
      <c r="D289" s="82">
        <v>20</v>
      </c>
      <c r="E289" s="82">
        <v>21</v>
      </c>
      <c r="F289" s="82">
        <v>4</v>
      </c>
      <c r="G289" s="82">
        <v>0</v>
      </c>
      <c r="H289" s="82">
        <v>25</v>
      </c>
      <c r="I289" s="82">
        <v>70</v>
      </c>
      <c r="J289" s="84">
        <v>105.48888888888889</v>
      </c>
      <c r="K289" s="21"/>
    </row>
    <row r="290" spans="1:13" ht="19.5" customHeight="1" x14ac:dyDescent="0.35">
      <c r="A290" s="221"/>
      <c r="B290" s="79" t="s">
        <v>14</v>
      </c>
      <c r="C290" s="7" t="s">
        <v>661</v>
      </c>
      <c r="D290" s="82">
        <v>11</v>
      </c>
      <c r="E290" s="82">
        <v>8</v>
      </c>
      <c r="F290" s="82">
        <v>2</v>
      </c>
      <c r="G290" s="82">
        <v>0</v>
      </c>
      <c r="H290" s="82">
        <v>11</v>
      </c>
      <c r="I290" s="82">
        <v>32</v>
      </c>
      <c r="J290" s="84">
        <v>104.04761904761905</v>
      </c>
      <c r="K290" s="21"/>
    </row>
    <row r="291" spans="1:13" ht="19.5" customHeight="1" x14ac:dyDescent="0.35">
      <c r="A291" s="221"/>
      <c r="B291" s="79" t="s">
        <v>15</v>
      </c>
      <c r="C291" s="7" t="s">
        <v>661</v>
      </c>
      <c r="D291" s="82">
        <v>0</v>
      </c>
      <c r="E291" s="82">
        <v>1</v>
      </c>
      <c r="F291" s="82">
        <v>1</v>
      </c>
      <c r="G291" s="82">
        <v>0</v>
      </c>
      <c r="H291" s="82">
        <v>8</v>
      </c>
      <c r="I291" s="82">
        <v>10</v>
      </c>
      <c r="J291" s="84">
        <v>115.5</v>
      </c>
      <c r="K291" s="21"/>
    </row>
    <row r="292" spans="1:13" ht="19.5" customHeight="1" x14ac:dyDescent="0.35">
      <c r="A292" s="221"/>
      <c r="B292" s="79" t="s">
        <v>16</v>
      </c>
      <c r="C292" s="7" t="s">
        <v>661</v>
      </c>
      <c r="D292" s="82">
        <v>0</v>
      </c>
      <c r="E292" s="82">
        <v>2</v>
      </c>
      <c r="F292" s="82">
        <v>0</v>
      </c>
      <c r="G292" s="82">
        <v>0</v>
      </c>
      <c r="H292" s="82">
        <v>0</v>
      </c>
      <c r="I292" s="82">
        <v>2</v>
      </c>
      <c r="J292" s="84">
        <v>113.5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110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110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661</v>
      </c>
      <c r="D295" s="159">
        <v>53</v>
      </c>
      <c r="E295" s="159">
        <v>61</v>
      </c>
      <c r="F295" s="159">
        <v>12</v>
      </c>
      <c r="G295" s="159">
        <v>1</v>
      </c>
      <c r="H295" s="159">
        <v>67</v>
      </c>
      <c r="I295" s="159">
        <v>194</v>
      </c>
      <c r="J295" s="160">
        <v>105.98412698412699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661</v>
      </c>
      <c r="D297" s="82">
        <v>0</v>
      </c>
      <c r="E297" s="82">
        <v>0</v>
      </c>
      <c r="F297" s="82">
        <v>0</v>
      </c>
      <c r="G297" s="82">
        <v>0</v>
      </c>
      <c r="H297" s="82">
        <v>0</v>
      </c>
      <c r="I297" s="82">
        <v>0</v>
      </c>
      <c r="J297" s="84" t="s">
        <v>110</v>
      </c>
      <c r="K297" s="21"/>
    </row>
    <row r="298" spans="1:13" ht="19.5" customHeight="1" x14ac:dyDescent="0.35">
      <c r="A298" s="221"/>
      <c r="B298" s="79" t="s">
        <v>12</v>
      </c>
      <c r="C298" s="7" t="s">
        <v>661</v>
      </c>
      <c r="D298" s="82">
        <v>49</v>
      </c>
      <c r="E298" s="82">
        <v>30</v>
      </c>
      <c r="F298" s="82">
        <v>3</v>
      </c>
      <c r="G298" s="82">
        <v>1</v>
      </c>
      <c r="H298" s="82">
        <v>24</v>
      </c>
      <c r="I298" s="82">
        <v>107</v>
      </c>
      <c r="J298" s="84">
        <v>99.780487804878049</v>
      </c>
      <c r="K298" s="21"/>
    </row>
    <row r="299" spans="1:13" ht="19.5" customHeight="1" x14ac:dyDescent="0.35">
      <c r="A299" s="221"/>
      <c r="B299" s="79" t="s">
        <v>13</v>
      </c>
      <c r="C299" s="7" t="s">
        <v>661</v>
      </c>
      <c r="D299" s="82">
        <v>43</v>
      </c>
      <c r="E299" s="82">
        <v>17</v>
      </c>
      <c r="F299" s="82">
        <v>6</v>
      </c>
      <c r="G299" s="82">
        <v>0</v>
      </c>
      <c r="H299" s="82">
        <v>34</v>
      </c>
      <c r="I299" s="82">
        <v>100</v>
      </c>
      <c r="J299" s="84">
        <v>99.681818181818187</v>
      </c>
      <c r="K299" s="21"/>
    </row>
    <row r="300" spans="1:13" ht="19.5" customHeight="1" x14ac:dyDescent="0.35">
      <c r="A300" s="221"/>
      <c r="B300" s="79" t="s">
        <v>14</v>
      </c>
      <c r="C300" s="7" t="s">
        <v>661</v>
      </c>
      <c r="D300" s="82">
        <v>18</v>
      </c>
      <c r="E300" s="82">
        <v>13</v>
      </c>
      <c r="F300" s="82">
        <v>1</v>
      </c>
      <c r="G300" s="82">
        <v>0</v>
      </c>
      <c r="H300" s="82">
        <v>32</v>
      </c>
      <c r="I300" s="82">
        <v>64</v>
      </c>
      <c r="J300" s="84">
        <v>97.375</v>
      </c>
      <c r="K300" s="21"/>
    </row>
    <row r="301" spans="1:13" ht="19.5" customHeight="1" x14ac:dyDescent="0.35">
      <c r="A301" s="221"/>
      <c r="B301" s="79" t="s">
        <v>15</v>
      </c>
      <c r="C301" s="7" t="s">
        <v>661</v>
      </c>
      <c r="D301" s="82">
        <v>9</v>
      </c>
      <c r="E301" s="82">
        <v>4</v>
      </c>
      <c r="F301" s="82">
        <v>1</v>
      </c>
      <c r="G301" s="82">
        <v>0</v>
      </c>
      <c r="H301" s="82">
        <v>20</v>
      </c>
      <c r="I301" s="82">
        <v>34</v>
      </c>
      <c r="J301" s="84">
        <v>99.571428571428569</v>
      </c>
      <c r="K301" s="21"/>
    </row>
    <row r="302" spans="1:13" ht="19.5" customHeight="1" x14ac:dyDescent="0.35">
      <c r="A302" s="221"/>
      <c r="B302" s="79" t="s">
        <v>16</v>
      </c>
      <c r="C302" s="7" t="s">
        <v>661</v>
      </c>
      <c r="D302" s="82">
        <v>0</v>
      </c>
      <c r="E302" s="82">
        <v>1</v>
      </c>
      <c r="F302" s="82">
        <v>0</v>
      </c>
      <c r="G302" s="82">
        <v>0</v>
      </c>
      <c r="H302" s="82">
        <v>7</v>
      </c>
      <c r="I302" s="82">
        <v>8</v>
      </c>
      <c r="J302" s="84">
        <v>106</v>
      </c>
      <c r="K302" s="21"/>
    </row>
    <row r="303" spans="1:13" ht="19.5" customHeight="1" x14ac:dyDescent="0.35">
      <c r="A303" s="221"/>
      <c r="B303" s="79" t="s">
        <v>17</v>
      </c>
      <c r="C303" s="7" t="s">
        <v>110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110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6"/>
    </row>
    <row r="305" spans="1:12" ht="19.5" customHeight="1" x14ac:dyDescent="0.35">
      <c r="A305" s="222"/>
      <c r="B305" s="80" t="s">
        <v>19</v>
      </c>
      <c r="C305" s="7" t="s">
        <v>661</v>
      </c>
      <c r="D305" s="159">
        <v>119</v>
      </c>
      <c r="E305" s="159">
        <v>65</v>
      </c>
      <c r="F305" s="159">
        <v>11</v>
      </c>
      <c r="G305" s="159">
        <v>1</v>
      </c>
      <c r="H305" s="159">
        <v>117</v>
      </c>
      <c r="I305" s="159">
        <v>313</v>
      </c>
      <c r="J305" s="160">
        <v>99.369230769230768</v>
      </c>
      <c r="K305" s="26"/>
    </row>
    <row r="306" spans="1:12" ht="19.5" customHeight="1" x14ac:dyDescent="0.35">
      <c r="A306" s="80" t="s">
        <v>21</v>
      </c>
      <c r="B306" s="81"/>
      <c r="C306" s="9" t="s">
        <v>661</v>
      </c>
      <c r="D306" s="83">
        <v>172</v>
      </c>
      <c r="E306" s="83">
        <v>126</v>
      </c>
      <c r="F306" s="83">
        <v>23</v>
      </c>
      <c r="G306" s="83">
        <v>2</v>
      </c>
      <c r="H306" s="83">
        <v>184</v>
      </c>
      <c r="I306" s="83">
        <v>507</v>
      </c>
      <c r="J306" s="85">
        <v>101.96573208722741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110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110</v>
      </c>
      <c r="L314" s="170"/>
    </row>
    <row r="315" spans="1:12" ht="19.5" customHeight="1" x14ac:dyDescent="0.35">
      <c r="A315" s="221"/>
      <c r="B315" s="79" t="s">
        <v>11</v>
      </c>
      <c r="C315" s="7" t="s">
        <v>662</v>
      </c>
      <c r="D315" s="82">
        <v>0</v>
      </c>
      <c r="E315" s="82">
        <v>0</v>
      </c>
      <c r="F315" s="82">
        <v>0</v>
      </c>
      <c r="G315" s="82">
        <v>0</v>
      </c>
      <c r="H315" s="82">
        <v>0</v>
      </c>
      <c r="I315" s="92" t="s">
        <v>110</v>
      </c>
      <c r="L315" s="170"/>
    </row>
    <row r="316" spans="1:12" ht="19.5" customHeight="1" x14ac:dyDescent="0.35">
      <c r="A316" s="221"/>
      <c r="B316" s="79" t="s">
        <v>12</v>
      </c>
      <c r="C316" s="7" t="s">
        <v>662</v>
      </c>
      <c r="D316" s="82">
        <v>42</v>
      </c>
      <c r="E316" s="82">
        <v>31</v>
      </c>
      <c r="F316" s="82">
        <v>7</v>
      </c>
      <c r="G316" s="82">
        <v>0</v>
      </c>
      <c r="H316" s="82">
        <v>80</v>
      </c>
      <c r="I316" s="92">
        <v>5.6725000000000012</v>
      </c>
      <c r="L316" s="171"/>
    </row>
    <row r="317" spans="1:12" ht="19.5" customHeight="1" x14ac:dyDescent="0.35">
      <c r="A317" s="221"/>
      <c r="B317" s="79" t="s">
        <v>13</v>
      </c>
      <c r="C317" s="7" t="s">
        <v>662</v>
      </c>
      <c r="D317" s="82">
        <v>26</v>
      </c>
      <c r="E317" s="82">
        <v>35</v>
      </c>
      <c r="F317" s="82">
        <v>9</v>
      </c>
      <c r="G317" s="82">
        <v>0</v>
      </c>
      <c r="H317" s="82">
        <v>70</v>
      </c>
      <c r="I317" s="92">
        <v>5.8271428571428565</v>
      </c>
    </row>
    <row r="318" spans="1:12" ht="19.5" customHeight="1" x14ac:dyDescent="0.35">
      <c r="A318" s="221"/>
      <c r="B318" s="79" t="s">
        <v>14</v>
      </c>
      <c r="C318" s="7" t="s">
        <v>662</v>
      </c>
      <c r="D318" s="82">
        <v>12</v>
      </c>
      <c r="E318" s="82">
        <v>17</v>
      </c>
      <c r="F318" s="82">
        <v>3</v>
      </c>
      <c r="G318" s="82">
        <v>0</v>
      </c>
      <c r="H318" s="82">
        <v>32</v>
      </c>
      <c r="I318" s="92">
        <v>5.8187499999999996</v>
      </c>
    </row>
    <row r="319" spans="1:12" ht="19.5" customHeight="1" x14ac:dyDescent="0.35">
      <c r="A319" s="221"/>
      <c r="B319" s="79" t="s">
        <v>15</v>
      </c>
      <c r="C319" s="7" t="s">
        <v>662</v>
      </c>
      <c r="D319" s="82">
        <v>6</v>
      </c>
      <c r="E319" s="82">
        <v>4</v>
      </c>
      <c r="F319" s="82">
        <v>0</v>
      </c>
      <c r="G319" s="82">
        <v>0</v>
      </c>
      <c r="H319" s="82">
        <v>10</v>
      </c>
      <c r="I319" s="92">
        <v>5.41</v>
      </c>
    </row>
    <row r="320" spans="1:12" ht="19.5" customHeight="1" x14ac:dyDescent="0.35">
      <c r="A320" s="221"/>
      <c r="B320" s="79" t="s">
        <v>16</v>
      </c>
      <c r="C320" s="7" t="s">
        <v>662</v>
      </c>
      <c r="D320" s="82">
        <v>0</v>
      </c>
      <c r="E320" s="82">
        <v>2</v>
      </c>
      <c r="F320" s="82">
        <v>0</v>
      </c>
      <c r="G320" s="82">
        <v>0</v>
      </c>
      <c r="H320" s="82">
        <v>2</v>
      </c>
      <c r="I320" s="92">
        <v>5.85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110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110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662</v>
      </c>
      <c r="D323" s="159">
        <v>86</v>
      </c>
      <c r="E323" s="159">
        <v>89</v>
      </c>
      <c r="F323" s="159">
        <v>19</v>
      </c>
      <c r="G323" s="159">
        <v>0</v>
      </c>
      <c r="H323" s="159">
        <v>194</v>
      </c>
      <c r="I323" s="162">
        <v>5.7407216494845361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</row>
    <row r="325" spans="1:12" ht="19.5" customHeight="1" x14ac:dyDescent="0.35">
      <c r="A325" s="221"/>
      <c r="B325" s="79" t="s">
        <v>11</v>
      </c>
      <c r="C325" s="7" t="s">
        <v>662</v>
      </c>
      <c r="D325" s="82">
        <v>0</v>
      </c>
      <c r="E325" s="82">
        <v>0</v>
      </c>
      <c r="F325" s="82">
        <v>0</v>
      </c>
      <c r="G325" s="82">
        <v>0</v>
      </c>
      <c r="H325" s="82">
        <v>0</v>
      </c>
      <c r="I325" s="92" t="s">
        <v>110</v>
      </c>
    </row>
    <row r="326" spans="1:12" ht="19.5" customHeight="1" x14ac:dyDescent="0.35">
      <c r="A326" s="221"/>
      <c r="B326" s="79" t="s">
        <v>12</v>
      </c>
      <c r="C326" s="7" t="s">
        <v>662</v>
      </c>
      <c r="D326" s="82">
        <v>38</v>
      </c>
      <c r="E326" s="82">
        <v>57</v>
      </c>
      <c r="F326" s="82">
        <v>12</v>
      </c>
      <c r="G326" s="82">
        <v>0</v>
      </c>
      <c r="H326" s="82">
        <v>107</v>
      </c>
      <c r="I326" s="92">
        <v>5.7794392523364495</v>
      </c>
    </row>
    <row r="327" spans="1:12" ht="19.5" customHeight="1" x14ac:dyDescent="0.35">
      <c r="A327" s="221"/>
      <c r="B327" s="79" t="s">
        <v>13</v>
      </c>
      <c r="C327" s="7" t="s">
        <v>662</v>
      </c>
      <c r="D327" s="82">
        <v>48</v>
      </c>
      <c r="E327" s="82">
        <v>45</v>
      </c>
      <c r="F327" s="82">
        <v>7</v>
      </c>
      <c r="G327" s="82">
        <v>0</v>
      </c>
      <c r="H327" s="82">
        <v>100</v>
      </c>
      <c r="I327" s="92">
        <v>5.7170000000000014</v>
      </c>
    </row>
    <row r="328" spans="1:12" ht="19.5" customHeight="1" x14ac:dyDescent="0.35">
      <c r="A328" s="221"/>
      <c r="B328" s="79" t="s">
        <v>14</v>
      </c>
      <c r="C328" s="7" t="s">
        <v>662</v>
      </c>
      <c r="D328" s="82">
        <v>38</v>
      </c>
      <c r="E328" s="82">
        <v>22</v>
      </c>
      <c r="F328" s="82">
        <v>4</v>
      </c>
      <c r="G328" s="82">
        <v>0</v>
      </c>
      <c r="H328" s="82">
        <v>64</v>
      </c>
      <c r="I328" s="92">
        <v>5.5640624999999995</v>
      </c>
    </row>
    <row r="329" spans="1:12" ht="19.5" customHeight="1" x14ac:dyDescent="0.35">
      <c r="A329" s="221"/>
      <c r="B329" s="79" t="s">
        <v>15</v>
      </c>
      <c r="C329" s="7" t="s">
        <v>662</v>
      </c>
      <c r="D329" s="82">
        <v>21</v>
      </c>
      <c r="E329" s="82">
        <v>12</v>
      </c>
      <c r="F329" s="82">
        <v>1</v>
      </c>
      <c r="G329" s="82">
        <v>0</v>
      </c>
      <c r="H329" s="82">
        <v>34</v>
      </c>
      <c r="I329" s="92">
        <v>5.6000000000000005</v>
      </c>
    </row>
    <row r="330" spans="1:12" ht="19.5" customHeight="1" x14ac:dyDescent="0.35">
      <c r="A330" s="221"/>
      <c r="B330" s="79" t="s">
        <v>16</v>
      </c>
      <c r="C330" s="7" t="s">
        <v>662</v>
      </c>
      <c r="D330" s="82">
        <v>5</v>
      </c>
      <c r="E330" s="82">
        <v>2</v>
      </c>
      <c r="F330" s="82">
        <v>1</v>
      </c>
      <c r="G330" s="82">
        <v>0</v>
      </c>
      <c r="H330" s="82">
        <v>8</v>
      </c>
      <c r="I330" s="92">
        <v>5.7874999999999996</v>
      </c>
    </row>
    <row r="331" spans="1:12" ht="19.5" customHeight="1" x14ac:dyDescent="0.35">
      <c r="A331" s="221"/>
      <c r="B331" s="79" t="s">
        <v>17</v>
      </c>
      <c r="C331" s="7" t="s">
        <v>110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110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662</v>
      </c>
      <c r="D333" s="159">
        <v>150</v>
      </c>
      <c r="E333" s="159">
        <v>138</v>
      </c>
      <c r="F333" s="159">
        <v>25</v>
      </c>
      <c r="G333" s="159">
        <v>0</v>
      </c>
      <c r="H333" s="159">
        <v>313</v>
      </c>
      <c r="I333" s="162">
        <v>5.6961661341853036</v>
      </c>
    </row>
    <row r="334" spans="1:12" ht="19.5" customHeight="1" x14ac:dyDescent="0.35">
      <c r="A334" s="80" t="s">
        <v>21</v>
      </c>
      <c r="B334" s="81"/>
      <c r="C334" s="9" t="s">
        <v>662</v>
      </c>
      <c r="D334" s="83">
        <v>236</v>
      </c>
      <c r="E334" s="83">
        <v>227</v>
      </c>
      <c r="F334" s="83">
        <v>44</v>
      </c>
      <c r="G334" s="83">
        <v>0</v>
      </c>
      <c r="H334" s="83">
        <v>507</v>
      </c>
      <c r="I334" s="86">
        <v>5.7132149901380664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967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949</v>
      </c>
      <c r="L342" s="170"/>
    </row>
    <row r="343" spans="1:12" ht="19.5" customHeight="1" x14ac:dyDescent="0.35">
      <c r="A343" s="221"/>
      <c r="B343" s="79" t="s">
        <v>11</v>
      </c>
      <c r="C343" s="7" t="s">
        <v>663</v>
      </c>
      <c r="D343" s="82">
        <v>0</v>
      </c>
      <c r="E343" s="82">
        <v>0</v>
      </c>
      <c r="F343" s="82">
        <v>0</v>
      </c>
      <c r="G343" s="82">
        <v>0</v>
      </c>
      <c r="H343" s="82" t="s">
        <v>110</v>
      </c>
      <c r="L343" s="170"/>
    </row>
    <row r="344" spans="1:12" ht="19.5" customHeight="1" x14ac:dyDescent="0.35">
      <c r="A344" s="221"/>
      <c r="B344" s="79" t="s">
        <v>12</v>
      </c>
      <c r="C344" s="7" t="s">
        <v>663</v>
      </c>
      <c r="D344" s="82">
        <v>75</v>
      </c>
      <c r="E344" s="82">
        <v>1</v>
      </c>
      <c r="F344" s="82">
        <v>0</v>
      </c>
      <c r="G344" s="82">
        <v>4</v>
      </c>
      <c r="H344" s="82">
        <v>80</v>
      </c>
      <c r="L344" s="171"/>
    </row>
    <row r="345" spans="1:12" ht="19.5" customHeight="1" x14ac:dyDescent="0.35">
      <c r="A345" s="221"/>
      <c r="B345" s="79" t="s">
        <v>13</v>
      </c>
      <c r="C345" s="7" t="s">
        <v>663</v>
      </c>
      <c r="D345" s="82">
        <v>66</v>
      </c>
      <c r="E345" s="82">
        <v>0</v>
      </c>
      <c r="F345" s="82">
        <v>2</v>
      </c>
      <c r="G345" s="82">
        <v>2</v>
      </c>
      <c r="H345" s="82">
        <v>70</v>
      </c>
    </row>
    <row r="346" spans="1:12" ht="19.5" customHeight="1" x14ac:dyDescent="0.35">
      <c r="A346" s="221"/>
      <c r="B346" s="79" t="s">
        <v>14</v>
      </c>
      <c r="C346" s="7" t="s">
        <v>663</v>
      </c>
      <c r="D346" s="82">
        <v>28</v>
      </c>
      <c r="E346" s="82">
        <v>2</v>
      </c>
      <c r="F346" s="82">
        <v>0</v>
      </c>
      <c r="G346" s="82">
        <v>2</v>
      </c>
      <c r="H346" s="82">
        <v>32</v>
      </c>
    </row>
    <row r="347" spans="1:12" ht="19.5" customHeight="1" x14ac:dyDescent="0.35">
      <c r="A347" s="221"/>
      <c r="B347" s="79" t="s">
        <v>15</v>
      </c>
      <c r="C347" s="7" t="s">
        <v>663</v>
      </c>
      <c r="D347" s="82">
        <v>9</v>
      </c>
      <c r="E347" s="82">
        <v>0</v>
      </c>
      <c r="F347" s="82">
        <v>0</v>
      </c>
      <c r="G347" s="82">
        <v>1</v>
      </c>
      <c r="H347" s="82">
        <v>10</v>
      </c>
    </row>
    <row r="348" spans="1:12" ht="19.5" customHeight="1" x14ac:dyDescent="0.35">
      <c r="A348" s="221"/>
      <c r="B348" s="79" t="s">
        <v>16</v>
      </c>
      <c r="C348" s="7" t="s">
        <v>663</v>
      </c>
      <c r="D348" s="82">
        <v>2</v>
      </c>
      <c r="E348" s="82">
        <v>0</v>
      </c>
      <c r="F348" s="82">
        <v>0</v>
      </c>
      <c r="G348" s="82">
        <v>0</v>
      </c>
      <c r="H348" s="82">
        <v>2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110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110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663</v>
      </c>
      <c r="D351" s="83">
        <v>180</v>
      </c>
      <c r="E351" s="83">
        <v>3</v>
      </c>
      <c r="F351" s="83">
        <v>2</v>
      </c>
      <c r="G351" s="83">
        <v>9</v>
      </c>
      <c r="H351" s="83">
        <v>194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110</v>
      </c>
    </row>
    <row r="353" spans="1:12" ht="19.5" customHeight="1" x14ac:dyDescent="0.35">
      <c r="A353" s="221"/>
      <c r="B353" s="79" t="s">
        <v>11</v>
      </c>
      <c r="C353" s="7" t="s">
        <v>663</v>
      </c>
      <c r="D353" s="82">
        <v>0</v>
      </c>
      <c r="E353" s="82">
        <v>0</v>
      </c>
      <c r="F353" s="82">
        <v>0</v>
      </c>
      <c r="G353" s="82">
        <v>0</v>
      </c>
      <c r="H353" s="82" t="s">
        <v>110</v>
      </c>
    </row>
    <row r="354" spans="1:12" ht="19.5" customHeight="1" x14ac:dyDescent="0.35">
      <c r="A354" s="221"/>
      <c r="B354" s="79" t="s">
        <v>12</v>
      </c>
      <c r="C354" s="7" t="s">
        <v>663</v>
      </c>
      <c r="D354" s="82">
        <v>105</v>
      </c>
      <c r="E354" s="82">
        <v>1</v>
      </c>
      <c r="F354" s="82">
        <v>1</v>
      </c>
      <c r="G354" s="82">
        <v>0</v>
      </c>
      <c r="H354" s="82">
        <v>107</v>
      </c>
    </row>
    <row r="355" spans="1:12" ht="19.5" customHeight="1" x14ac:dyDescent="0.35">
      <c r="A355" s="221"/>
      <c r="B355" s="79" t="s">
        <v>13</v>
      </c>
      <c r="C355" s="7" t="s">
        <v>663</v>
      </c>
      <c r="D355" s="82">
        <v>97</v>
      </c>
      <c r="E355" s="82">
        <v>0</v>
      </c>
      <c r="F355" s="82">
        <v>0</v>
      </c>
      <c r="G355" s="82">
        <v>3</v>
      </c>
      <c r="H355" s="82">
        <v>100</v>
      </c>
    </row>
    <row r="356" spans="1:12" ht="19.5" customHeight="1" x14ac:dyDescent="0.35">
      <c r="A356" s="221"/>
      <c r="B356" s="79" t="s">
        <v>14</v>
      </c>
      <c r="C356" s="7" t="s">
        <v>663</v>
      </c>
      <c r="D356" s="82">
        <v>62</v>
      </c>
      <c r="E356" s="82">
        <v>0</v>
      </c>
      <c r="F356" s="82">
        <v>0</v>
      </c>
      <c r="G356" s="82">
        <v>2</v>
      </c>
      <c r="H356" s="82">
        <v>64</v>
      </c>
    </row>
    <row r="357" spans="1:12" ht="19.5" customHeight="1" x14ac:dyDescent="0.35">
      <c r="A357" s="221"/>
      <c r="B357" s="79" t="s">
        <v>15</v>
      </c>
      <c r="C357" s="7" t="s">
        <v>663</v>
      </c>
      <c r="D357" s="82">
        <v>29</v>
      </c>
      <c r="E357" s="82">
        <v>0</v>
      </c>
      <c r="F357" s="82">
        <v>1</v>
      </c>
      <c r="G357" s="82">
        <v>4</v>
      </c>
      <c r="H357" s="82">
        <v>34</v>
      </c>
    </row>
    <row r="358" spans="1:12" ht="19.5" customHeight="1" x14ac:dyDescent="0.35">
      <c r="A358" s="221"/>
      <c r="B358" s="79" t="s">
        <v>16</v>
      </c>
      <c r="C358" s="7" t="s">
        <v>663</v>
      </c>
      <c r="D358" s="82">
        <v>5</v>
      </c>
      <c r="E358" s="82">
        <v>1</v>
      </c>
      <c r="F358" s="82">
        <v>0</v>
      </c>
      <c r="G358" s="82">
        <v>2</v>
      </c>
      <c r="H358" s="82">
        <v>8</v>
      </c>
    </row>
    <row r="359" spans="1:12" ht="19.5" customHeight="1" x14ac:dyDescent="0.35">
      <c r="A359" s="221"/>
      <c r="B359" s="79" t="s">
        <v>17</v>
      </c>
      <c r="C359" s="7" t="s">
        <v>110</v>
      </c>
      <c r="D359" s="82">
        <v>0</v>
      </c>
      <c r="E359" s="82">
        <v>0</v>
      </c>
      <c r="F359" s="82">
        <v>0</v>
      </c>
      <c r="G359" s="82">
        <v>0</v>
      </c>
      <c r="H359" s="82" t="s">
        <v>110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2" ht="19.5" customHeight="1" x14ac:dyDescent="0.35">
      <c r="A361" s="222"/>
      <c r="B361" s="80" t="s">
        <v>19</v>
      </c>
      <c r="C361" s="9" t="s">
        <v>663</v>
      </c>
      <c r="D361" s="83">
        <v>298</v>
      </c>
      <c r="E361" s="83">
        <v>2</v>
      </c>
      <c r="F361" s="83">
        <v>2</v>
      </c>
      <c r="G361" s="83">
        <v>11</v>
      </c>
      <c r="H361" s="83">
        <v>313</v>
      </c>
    </row>
    <row r="362" spans="1:12" ht="19.5" customHeight="1" x14ac:dyDescent="0.35">
      <c r="A362" s="80" t="s">
        <v>21</v>
      </c>
      <c r="B362" s="81"/>
      <c r="C362" s="9" t="s">
        <v>663</v>
      </c>
      <c r="D362" s="83">
        <v>478</v>
      </c>
      <c r="E362" s="83">
        <v>5</v>
      </c>
      <c r="F362" s="83">
        <v>4</v>
      </c>
      <c r="G362" s="83">
        <v>20</v>
      </c>
      <c r="H362" s="83">
        <v>507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967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110</v>
      </c>
      <c r="L370" s="170"/>
    </row>
    <row r="371" spans="1:12" ht="19.5" customHeight="1" x14ac:dyDescent="0.35">
      <c r="A371" s="221"/>
      <c r="B371" s="79" t="s">
        <v>11</v>
      </c>
      <c r="C371" s="7" t="s">
        <v>664</v>
      </c>
      <c r="D371" s="82">
        <v>0</v>
      </c>
      <c r="E371" s="82">
        <v>0</v>
      </c>
      <c r="F371" s="82">
        <v>0</v>
      </c>
      <c r="G371" s="82">
        <v>0</v>
      </c>
      <c r="H371" s="82" t="s">
        <v>110</v>
      </c>
      <c r="L371" s="170"/>
    </row>
    <row r="372" spans="1:12" ht="19.5" customHeight="1" x14ac:dyDescent="0.35">
      <c r="A372" s="221"/>
      <c r="B372" s="79" t="s">
        <v>12</v>
      </c>
      <c r="C372" s="7" t="s">
        <v>664</v>
      </c>
      <c r="D372" s="82">
        <v>68</v>
      </c>
      <c r="E372" s="82">
        <v>4</v>
      </c>
      <c r="F372" s="82">
        <v>4</v>
      </c>
      <c r="G372" s="82">
        <v>4</v>
      </c>
      <c r="H372" s="82">
        <v>80</v>
      </c>
      <c r="L372" s="171"/>
    </row>
    <row r="373" spans="1:12" ht="19.5" customHeight="1" x14ac:dyDescent="0.35">
      <c r="A373" s="221"/>
      <c r="B373" s="79" t="s">
        <v>13</v>
      </c>
      <c r="C373" s="7" t="s">
        <v>664</v>
      </c>
      <c r="D373" s="82">
        <v>56</v>
      </c>
      <c r="E373" s="82">
        <v>8</v>
      </c>
      <c r="F373" s="82">
        <v>4</v>
      </c>
      <c r="G373" s="82">
        <v>2</v>
      </c>
      <c r="H373" s="82">
        <v>70</v>
      </c>
    </row>
    <row r="374" spans="1:12" ht="19.5" customHeight="1" x14ac:dyDescent="0.35">
      <c r="A374" s="221"/>
      <c r="B374" s="79" t="s">
        <v>14</v>
      </c>
      <c r="C374" s="7" t="s">
        <v>664</v>
      </c>
      <c r="D374" s="82">
        <v>21</v>
      </c>
      <c r="E374" s="82">
        <v>7</v>
      </c>
      <c r="F374" s="82">
        <v>2</v>
      </c>
      <c r="G374" s="82">
        <v>2</v>
      </c>
      <c r="H374" s="82">
        <v>32</v>
      </c>
    </row>
    <row r="375" spans="1:12" ht="19.5" customHeight="1" x14ac:dyDescent="0.35">
      <c r="A375" s="221"/>
      <c r="B375" s="79" t="s">
        <v>15</v>
      </c>
      <c r="C375" s="7" t="s">
        <v>664</v>
      </c>
      <c r="D375" s="82">
        <v>5</v>
      </c>
      <c r="E375" s="82">
        <v>2</v>
      </c>
      <c r="F375" s="82">
        <v>2</v>
      </c>
      <c r="G375" s="82">
        <v>1</v>
      </c>
      <c r="H375" s="82">
        <v>10</v>
      </c>
    </row>
    <row r="376" spans="1:12" ht="19.5" customHeight="1" x14ac:dyDescent="0.35">
      <c r="A376" s="221"/>
      <c r="B376" s="79" t="s">
        <v>16</v>
      </c>
      <c r="C376" s="7" t="s">
        <v>664</v>
      </c>
      <c r="D376" s="82">
        <v>2</v>
      </c>
      <c r="E376" s="82">
        <v>0</v>
      </c>
      <c r="F376" s="82">
        <v>0</v>
      </c>
      <c r="G376" s="82">
        <v>0</v>
      </c>
      <c r="H376" s="82">
        <v>2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110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110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664</v>
      </c>
      <c r="D379" s="83">
        <v>152</v>
      </c>
      <c r="E379" s="83">
        <v>21</v>
      </c>
      <c r="F379" s="83">
        <v>12</v>
      </c>
      <c r="G379" s="83">
        <v>9</v>
      </c>
      <c r="H379" s="83">
        <v>194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</row>
    <row r="381" spans="1:12" ht="19.5" customHeight="1" x14ac:dyDescent="0.35">
      <c r="A381" s="221"/>
      <c r="B381" s="79" t="s">
        <v>11</v>
      </c>
      <c r="C381" s="7" t="s">
        <v>664</v>
      </c>
      <c r="D381" s="82">
        <v>0</v>
      </c>
      <c r="E381" s="82">
        <v>0</v>
      </c>
      <c r="F381" s="82">
        <v>0</v>
      </c>
      <c r="G381" s="82">
        <v>0</v>
      </c>
      <c r="H381" s="82" t="s">
        <v>110</v>
      </c>
    </row>
    <row r="382" spans="1:12" ht="19.5" customHeight="1" x14ac:dyDescent="0.35">
      <c r="A382" s="221"/>
      <c r="B382" s="79" t="s">
        <v>12</v>
      </c>
      <c r="C382" s="7" t="s">
        <v>664</v>
      </c>
      <c r="D382" s="82">
        <v>98</v>
      </c>
      <c r="E382" s="82">
        <v>8</v>
      </c>
      <c r="F382" s="82">
        <v>1</v>
      </c>
      <c r="G382" s="82">
        <v>0</v>
      </c>
      <c r="H382" s="82">
        <v>107</v>
      </c>
    </row>
    <row r="383" spans="1:12" ht="19.5" customHeight="1" x14ac:dyDescent="0.35">
      <c r="A383" s="221"/>
      <c r="B383" s="79" t="s">
        <v>13</v>
      </c>
      <c r="C383" s="7" t="s">
        <v>664</v>
      </c>
      <c r="D383" s="82">
        <v>88</v>
      </c>
      <c r="E383" s="82">
        <v>5</v>
      </c>
      <c r="F383" s="82">
        <v>4</v>
      </c>
      <c r="G383" s="82">
        <v>3</v>
      </c>
      <c r="H383" s="82">
        <v>100</v>
      </c>
    </row>
    <row r="384" spans="1:12" ht="19.5" customHeight="1" x14ac:dyDescent="0.35">
      <c r="A384" s="221"/>
      <c r="B384" s="79" t="s">
        <v>14</v>
      </c>
      <c r="C384" s="7" t="s">
        <v>664</v>
      </c>
      <c r="D384" s="82">
        <v>57</v>
      </c>
      <c r="E384" s="82">
        <v>3</v>
      </c>
      <c r="F384" s="82">
        <v>2</v>
      </c>
      <c r="G384" s="82">
        <v>2</v>
      </c>
      <c r="H384" s="82">
        <v>64</v>
      </c>
    </row>
    <row r="385" spans="1:12" ht="19.5" customHeight="1" x14ac:dyDescent="0.35">
      <c r="A385" s="221"/>
      <c r="B385" s="79" t="s">
        <v>15</v>
      </c>
      <c r="C385" s="7" t="s">
        <v>664</v>
      </c>
      <c r="D385" s="82">
        <v>25</v>
      </c>
      <c r="E385" s="82">
        <v>3</v>
      </c>
      <c r="F385" s="82">
        <v>2</v>
      </c>
      <c r="G385" s="82">
        <v>4</v>
      </c>
      <c r="H385" s="82">
        <v>34</v>
      </c>
    </row>
    <row r="386" spans="1:12" ht="19.5" customHeight="1" x14ac:dyDescent="0.35">
      <c r="A386" s="221"/>
      <c r="B386" s="79" t="s">
        <v>16</v>
      </c>
      <c r="C386" s="7" t="s">
        <v>664</v>
      </c>
      <c r="D386" s="82">
        <v>5</v>
      </c>
      <c r="E386" s="82">
        <v>0</v>
      </c>
      <c r="F386" s="82">
        <v>1</v>
      </c>
      <c r="G386" s="82">
        <v>2</v>
      </c>
      <c r="H386" s="82">
        <v>8</v>
      </c>
    </row>
    <row r="387" spans="1:12" ht="19.5" customHeight="1" x14ac:dyDescent="0.35">
      <c r="A387" s="221"/>
      <c r="B387" s="79" t="s">
        <v>17</v>
      </c>
      <c r="C387" s="7" t="s">
        <v>110</v>
      </c>
      <c r="D387" s="82">
        <v>0</v>
      </c>
      <c r="E387" s="82">
        <v>0</v>
      </c>
      <c r="F387" s="82">
        <v>0</v>
      </c>
      <c r="G387" s="82">
        <v>0</v>
      </c>
      <c r="H387" s="82" t="s">
        <v>110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</row>
    <row r="389" spans="1:12" ht="19.5" customHeight="1" x14ac:dyDescent="0.35">
      <c r="A389" s="222"/>
      <c r="B389" s="80" t="s">
        <v>19</v>
      </c>
      <c r="C389" s="9" t="s">
        <v>664</v>
      </c>
      <c r="D389" s="83">
        <v>273</v>
      </c>
      <c r="E389" s="83">
        <v>19</v>
      </c>
      <c r="F389" s="83">
        <v>10</v>
      </c>
      <c r="G389" s="83">
        <v>11</v>
      </c>
      <c r="H389" s="83">
        <v>313</v>
      </c>
    </row>
    <row r="390" spans="1:12" ht="19.5" customHeight="1" x14ac:dyDescent="0.35">
      <c r="A390" s="80" t="s">
        <v>21</v>
      </c>
      <c r="B390" s="81"/>
      <c r="C390" s="9" t="s">
        <v>664</v>
      </c>
      <c r="D390" s="83">
        <v>425</v>
      </c>
      <c r="E390" s="83">
        <v>40</v>
      </c>
      <c r="F390" s="83">
        <v>22</v>
      </c>
      <c r="G390" s="83">
        <v>20</v>
      </c>
      <c r="H390" s="83">
        <v>507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967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110</v>
      </c>
      <c r="D398" s="82">
        <v>0</v>
      </c>
      <c r="E398" s="82">
        <v>0</v>
      </c>
      <c r="F398" s="82">
        <v>0</v>
      </c>
      <c r="G398" s="82">
        <v>0</v>
      </c>
      <c r="H398" s="82" t="s">
        <v>110</v>
      </c>
      <c r="L398" s="170"/>
    </row>
    <row r="399" spans="1:12" ht="19.5" customHeight="1" x14ac:dyDescent="0.35">
      <c r="A399" s="221"/>
      <c r="B399" s="79" t="s">
        <v>11</v>
      </c>
      <c r="C399" s="7" t="s">
        <v>665</v>
      </c>
      <c r="D399" s="82">
        <v>0</v>
      </c>
      <c r="E399" s="82">
        <v>0</v>
      </c>
      <c r="F399" s="82">
        <v>0</v>
      </c>
      <c r="G399" s="82">
        <v>0</v>
      </c>
      <c r="H399" s="82" t="s">
        <v>110</v>
      </c>
      <c r="L399" s="170"/>
    </row>
    <row r="400" spans="1:12" ht="19.5" customHeight="1" x14ac:dyDescent="0.35">
      <c r="A400" s="221"/>
      <c r="B400" s="79" t="s">
        <v>12</v>
      </c>
      <c r="C400" s="7" t="s">
        <v>665</v>
      </c>
      <c r="D400" s="82">
        <v>68</v>
      </c>
      <c r="E400" s="82">
        <v>6</v>
      </c>
      <c r="F400" s="82">
        <v>2</v>
      </c>
      <c r="G400" s="82">
        <v>4</v>
      </c>
      <c r="H400" s="82">
        <v>80</v>
      </c>
      <c r="L400" s="171"/>
    </row>
    <row r="401" spans="1:12" ht="19.5" customHeight="1" x14ac:dyDescent="0.35">
      <c r="A401" s="221"/>
      <c r="B401" s="79" t="s">
        <v>13</v>
      </c>
      <c r="C401" s="7" t="s">
        <v>665</v>
      </c>
      <c r="D401" s="82">
        <v>59</v>
      </c>
      <c r="E401" s="82">
        <v>5</v>
      </c>
      <c r="F401" s="82">
        <v>4</v>
      </c>
      <c r="G401" s="82">
        <v>2</v>
      </c>
      <c r="H401" s="82">
        <v>70</v>
      </c>
    </row>
    <row r="402" spans="1:12" ht="19.5" customHeight="1" x14ac:dyDescent="0.35">
      <c r="A402" s="221"/>
      <c r="B402" s="79" t="s">
        <v>14</v>
      </c>
      <c r="C402" s="7" t="s">
        <v>665</v>
      </c>
      <c r="D402" s="82">
        <v>25</v>
      </c>
      <c r="E402" s="82">
        <v>1</v>
      </c>
      <c r="F402" s="82">
        <v>4</v>
      </c>
      <c r="G402" s="82">
        <v>2</v>
      </c>
      <c r="H402" s="82">
        <v>32</v>
      </c>
    </row>
    <row r="403" spans="1:12" ht="19.5" customHeight="1" x14ac:dyDescent="0.35">
      <c r="A403" s="221"/>
      <c r="B403" s="79" t="s">
        <v>15</v>
      </c>
      <c r="C403" s="7" t="s">
        <v>665</v>
      </c>
      <c r="D403" s="82">
        <v>6</v>
      </c>
      <c r="E403" s="82">
        <v>1</v>
      </c>
      <c r="F403" s="82">
        <v>2</v>
      </c>
      <c r="G403" s="82">
        <v>1</v>
      </c>
      <c r="H403" s="82">
        <v>10</v>
      </c>
    </row>
    <row r="404" spans="1:12" ht="19.5" customHeight="1" x14ac:dyDescent="0.35">
      <c r="A404" s="221"/>
      <c r="B404" s="79" t="s">
        <v>16</v>
      </c>
      <c r="C404" s="7" t="s">
        <v>665</v>
      </c>
      <c r="D404" s="82">
        <v>2</v>
      </c>
      <c r="E404" s="82">
        <v>0</v>
      </c>
      <c r="F404" s="82">
        <v>0</v>
      </c>
      <c r="G404" s="82">
        <v>0</v>
      </c>
      <c r="H404" s="82">
        <v>2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0</v>
      </c>
      <c r="E405" s="82">
        <v>0</v>
      </c>
      <c r="F405" s="82">
        <v>0</v>
      </c>
      <c r="G405" s="82">
        <v>0</v>
      </c>
      <c r="H405" s="82" t="s">
        <v>110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110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665</v>
      </c>
      <c r="D407" s="83">
        <v>160</v>
      </c>
      <c r="E407" s="83">
        <v>13</v>
      </c>
      <c r="F407" s="83">
        <v>12</v>
      </c>
      <c r="G407" s="83">
        <v>9</v>
      </c>
      <c r="H407" s="83">
        <v>194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82">
        <v>0</v>
      </c>
      <c r="E408" s="82">
        <v>0</v>
      </c>
      <c r="F408" s="82">
        <v>0</v>
      </c>
      <c r="G408" s="82">
        <v>0</v>
      </c>
      <c r="H408" s="82" t="s">
        <v>110</v>
      </c>
    </row>
    <row r="409" spans="1:12" ht="19.5" customHeight="1" x14ac:dyDescent="0.35">
      <c r="A409" s="221"/>
      <c r="B409" s="79" t="s">
        <v>11</v>
      </c>
      <c r="C409" s="7" t="s">
        <v>665</v>
      </c>
      <c r="D409" s="82">
        <v>0</v>
      </c>
      <c r="E409" s="82">
        <v>0</v>
      </c>
      <c r="F409" s="82">
        <v>0</v>
      </c>
      <c r="G409" s="82">
        <v>0</v>
      </c>
      <c r="H409" s="82" t="s">
        <v>110</v>
      </c>
    </row>
    <row r="410" spans="1:12" ht="19.5" customHeight="1" x14ac:dyDescent="0.35">
      <c r="A410" s="221"/>
      <c r="B410" s="79" t="s">
        <v>12</v>
      </c>
      <c r="C410" s="7" t="s">
        <v>665</v>
      </c>
      <c r="D410" s="82">
        <v>85</v>
      </c>
      <c r="E410" s="82">
        <v>13</v>
      </c>
      <c r="F410" s="82">
        <v>9</v>
      </c>
      <c r="G410" s="82">
        <v>0</v>
      </c>
      <c r="H410" s="82">
        <v>107</v>
      </c>
    </row>
    <row r="411" spans="1:12" ht="19.5" customHeight="1" x14ac:dyDescent="0.35">
      <c r="A411" s="221"/>
      <c r="B411" s="79" t="s">
        <v>13</v>
      </c>
      <c r="C411" s="7" t="s">
        <v>665</v>
      </c>
      <c r="D411" s="82">
        <v>70</v>
      </c>
      <c r="E411" s="82">
        <v>16</v>
      </c>
      <c r="F411" s="82">
        <v>11</v>
      </c>
      <c r="G411" s="82">
        <v>3</v>
      </c>
      <c r="H411" s="82">
        <v>100</v>
      </c>
    </row>
    <row r="412" spans="1:12" ht="19.5" customHeight="1" x14ac:dyDescent="0.35">
      <c r="A412" s="221"/>
      <c r="B412" s="79" t="s">
        <v>14</v>
      </c>
      <c r="C412" s="7" t="s">
        <v>665</v>
      </c>
      <c r="D412" s="82">
        <v>44</v>
      </c>
      <c r="E412" s="82">
        <v>12</v>
      </c>
      <c r="F412" s="82">
        <v>6</v>
      </c>
      <c r="G412" s="82">
        <v>2</v>
      </c>
      <c r="H412" s="82">
        <v>64</v>
      </c>
    </row>
    <row r="413" spans="1:12" ht="19.5" customHeight="1" x14ac:dyDescent="0.35">
      <c r="A413" s="221"/>
      <c r="B413" s="79" t="s">
        <v>15</v>
      </c>
      <c r="C413" s="7" t="s">
        <v>665</v>
      </c>
      <c r="D413" s="82">
        <v>17</v>
      </c>
      <c r="E413" s="82">
        <v>7</v>
      </c>
      <c r="F413" s="82">
        <v>6</v>
      </c>
      <c r="G413" s="82">
        <v>4</v>
      </c>
      <c r="H413" s="82">
        <v>34</v>
      </c>
    </row>
    <row r="414" spans="1:12" ht="19.5" customHeight="1" x14ac:dyDescent="0.35">
      <c r="A414" s="221"/>
      <c r="B414" s="79" t="s">
        <v>16</v>
      </c>
      <c r="C414" s="7" t="s">
        <v>665</v>
      </c>
      <c r="D414" s="82">
        <v>6</v>
      </c>
      <c r="E414" s="82">
        <v>0</v>
      </c>
      <c r="F414" s="82">
        <v>0</v>
      </c>
      <c r="G414" s="82">
        <v>2</v>
      </c>
      <c r="H414" s="82">
        <v>8</v>
      </c>
    </row>
    <row r="415" spans="1:12" ht="19.5" customHeight="1" x14ac:dyDescent="0.35">
      <c r="A415" s="221"/>
      <c r="B415" s="79" t="s">
        <v>17</v>
      </c>
      <c r="C415" s="7" t="s">
        <v>110</v>
      </c>
      <c r="D415" s="82">
        <v>0</v>
      </c>
      <c r="E415" s="82">
        <v>0</v>
      </c>
      <c r="F415" s="82">
        <v>0</v>
      </c>
      <c r="G415" s="82">
        <v>0</v>
      </c>
      <c r="H415" s="82" t="s">
        <v>110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110</v>
      </c>
    </row>
    <row r="417" spans="1:12" ht="19.5" customHeight="1" x14ac:dyDescent="0.35">
      <c r="A417" s="222"/>
      <c r="B417" s="80" t="s">
        <v>19</v>
      </c>
      <c r="C417" s="9" t="s">
        <v>665</v>
      </c>
      <c r="D417" s="83">
        <v>222</v>
      </c>
      <c r="E417" s="83">
        <v>48</v>
      </c>
      <c r="F417" s="83">
        <v>32</v>
      </c>
      <c r="G417" s="83">
        <v>11</v>
      </c>
      <c r="H417" s="83">
        <v>313</v>
      </c>
    </row>
    <row r="418" spans="1:12" ht="19.5" customHeight="1" x14ac:dyDescent="0.35">
      <c r="A418" s="80" t="s">
        <v>21</v>
      </c>
      <c r="B418" s="81"/>
      <c r="C418" s="9" t="s">
        <v>665</v>
      </c>
      <c r="D418" s="83">
        <v>382</v>
      </c>
      <c r="E418" s="83">
        <v>61</v>
      </c>
      <c r="F418" s="83">
        <v>44</v>
      </c>
      <c r="G418" s="83">
        <v>20</v>
      </c>
      <c r="H418" s="83">
        <v>507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110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949</v>
      </c>
      <c r="L426" s="170"/>
    </row>
    <row r="427" spans="1:12" ht="19.5" customHeight="1" x14ac:dyDescent="0.35">
      <c r="A427" s="221"/>
      <c r="B427" s="79" t="s">
        <v>11</v>
      </c>
      <c r="C427" s="7" t="s">
        <v>666</v>
      </c>
      <c r="D427" s="82">
        <v>0</v>
      </c>
      <c r="E427" s="82">
        <v>0</v>
      </c>
      <c r="F427" s="82">
        <v>0</v>
      </c>
      <c r="G427" s="82">
        <v>0</v>
      </c>
      <c r="H427" s="82">
        <v>0</v>
      </c>
      <c r="I427" s="95" t="s">
        <v>110</v>
      </c>
      <c r="L427" s="170"/>
    </row>
    <row r="428" spans="1:12" ht="19.5" customHeight="1" x14ac:dyDescent="0.35">
      <c r="A428" s="221"/>
      <c r="B428" s="79" t="s">
        <v>12</v>
      </c>
      <c r="C428" s="7" t="s">
        <v>666</v>
      </c>
      <c r="D428" s="82">
        <v>70</v>
      </c>
      <c r="E428" s="82">
        <v>10</v>
      </c>
      <c r="F428" s="82">
        <v>0</v>
      </c>
      <c r="G428" s="82">
        <v>0</v>
      </c>
      <c r="H428" s="82">
        <v>80</v>
      </c>
      <c r="I428" s="95">
        <v>0.98324999999999996</v>
      </c>
      <c r="L428" s="171"/>
    </row>
    <row r="429" spans="1:12" ht="19.5" customHeight="1" x14ac:dyDescent="0.35">
      <c r="A429" s="221"/>
      <c r="B429" s="79" t="s">
        <v>13</v>
      </c>
      <c r="C429" s="7" t="s">
        <v>666</v>
      </c>
      <c r="D429" s="82">
        <v>63</v>
      </c>
      <c r="E429" s="82">
        <v>5</v>
      </c>
      <c r="F429" s="82">
        <v>2</v>
      </c>
      <c r="G429" s="82">
        <v>0</v>
      </c>
      <c r="H429" s="82">
        <v>70</v>
      </c>
      <c r="I429" s="95">
        <v>1.0494285714285709</v>
      </c>
    </row>
    <row r="430" spans="1:12" ht="19.5" customHeight="1" x14ac:dyDescent="0.35">
      <c r="A430" s="221"/>
      <c r="B430" s="79" t="s">
        <v>14</v>
      </c>
      <c r="C430" s="7" t="s">
        <v>666</v>
      </c>
      <c r="D430" s="82">
        <v>24</v>
      </c>
      <c r="E430" s="82">
        <v>6</v>
      </c>
      <c r="F430" s="82">
        <v>2</v>
      </c>
      <c r="G430" s="82">
        <v>0</v>
      </c>
      <c r="H430" s="82">
        <v>32</v>
      </c>
      <c r="I430" s="95">
        <v>1.1440625000000002</v>
      </c>
    </row>
    <row r="431" spans="1:12" ht="19.5" customHeight="1" x14ac:dyDescent="0.35">
      <c r="A431" s="221"/>
      <c r="B431" s="79" t="s">
        <v>15</v>
      </c>
      <c r="C431" s="7" t="s">
        <v>666</v>
      </c>
      <c r="D431" s="82">
        <v>7</v>
      </c>
      <c r="E431" s="82">
        <v>2</v>
      </c>
      <c r="F431" s="82">
        <v>1</v>
      </c>
      <c r="G431" s="82">
        <v>0</v>
      </c>
      <c r="H431" s="82">
        <v>10</v>
      </c>
      <c r="I431" s="95">
        <v>1.4610000000000001</v>
      </c>
    </row>
    <row r="432" spans="1:12" ht="19.5" customHeight="1" x14ac:dyDescent="0.35">
      <c r="A432" s="221"/>
      <c r="B432" s="79" t="s">
        <v>16</v>
      </c>
      <c r="C432" s="7" t="s">
        <v>666</v>
      </c>
      <c r="D432" s="82">
        <v>2</v>
      </c>
      <c r="E432" s="82">
        <v>0</v>
      </c>
      <c r="F432" s="82">
        <v>0</v>
      </c>
      <c r="G432" s="82">
        <v>0</v>
      </c>
      <c r="H432" s="82">
        <v>2</v>
      </c>
      <c r="I432" s="95">
        <v>1.095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0</v>
      </c>
      <c r="E433" s="82">
        <v>0</v>
      </c>
      <c r="F433" s="82">
        <v>0</v>
      </c>
      <c r="G433" s="82">
        <v>0</v>
      </c>
      <c r="H433" s="82">
        <v>0</v>
      </c>
      <c r="I433" s="95" t="s">
        <v>110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110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666</v>
      </c>
      <c r="D435" s="83">
        <v>166</v>
      </c>
      <c r="E435" s="83">
        <v>23</v>
      </c>
      <c r="F435" s="83">
        <v>5</v>
      </c>
      <c r="G435" s="83">
        <v>0</v>
      </c>
      <c r="H435" s="83">
        <v>194</v>
      </c>
      <c r="I435" s="96">
        <v>1.0594329896907215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110</v>
      </c>
    </row>
    <row r="437" spans="1:12" ht="19.5" customHeight="1" x14ac:dyDescent="0.35">
      <c r="A437" s="221"/>
      <c r="B437" s="79" t="s">
        <v>11</v>
      </c>
      <c r="C437" s="7" t="s">
        <v>666</v>
      </c>
      <c r="D437" s="82">
        <v>0</v>
      </c>
      <c r="E437" s="82">
        <v>0</v>
      </c>
      <c r="F437" s="82">
        <v>0</v>
      </c>
      <c r="G437" s="82">
        <v>0</v>
      </c>
      <c r="H437" s="82">
        <v>0</v>
      </c>
      <c r="I437" s="95" t="s">
        <v>110</v>
      </c>
    </row>
    <row r="438" spans="1:12" ht="19.5" customHeight="1" x14ac:dyDescent="0.35">
      <c r="A438" s="221"/>
      <c r="B438" s="79" t="s">
        <v>12</v>
      </c>
      <c r="C438" s="7" t="s">
        <v>666</v>
      </c>
      <c r="D438" s="82">
        <v>105</v>
      </c>
      <c r="E438" s="82">
        <v>2</v>
      </c>
      <c r="F438" s="82">
        <v>0</v>
      </c>
      <c r="G438" s="82">
        <v>0</v>
      </c>
      <c r="H438" s="82">
        <v>107</v>
      </c>
      <c r="I438" s="95">
        <v>0.72074766355140207</v>
      </c>
    </row>
    <row r="439" spans="1:12" ht="19.5" customHeight="1" x14ac:dyDescent="0.35">
      <c r="A439" s="221"/>
      <c r="B439" s="79" t="s">
        <v>13</v>
      </c>
      <c r="C439" s="7" t="s">
        <v>666</v>
      </c>
      <c r="D439" s="82">
        <v>94</v>
      </c>
      <c r="E439" s="82">
        <v>6</v>
      </c>
      <c r="F439" s="82">
        <v>0</v>
      </c>
      <c r="G439" s="82">
        <v>0</v>
      </c>
      <c r="H439" s="82">
        <v>100</v>
      </c>
      <c r="I439" s="95">
        <v>0.73249999999999982</v>
      </c>
    </row>
    <row r="440" spans="1:12" ht="19.5" customHeight="1" x14ac:dyDescent="0.35">
      <c r="A440" s="221"/>
      <c r="B440" s="79" t="s">
        <v>14</v>
      </c>
      <c r="C440" s="7" t="s">
        <v>666</v>
      </c>
      <c r="D440" s="82">
        <v>61</v>
      </c>
      <c r="E440" s="82">
        <v>2</v>
      </c>
      <c r="F440" s="82">
        <v>1</v>
      </c>
      <c r="G440" s="82">
        <v>0</v>
      </c>
      <c r="H440" s="82">
        <v>64</v>
      </c>
      <c r="I440" s="95">
        <v>0.7785937500000002</v>
      </c>
    </row>
    <row r="441" spans="1:12" ht="19.5" customHeight="1" x14ac:dyDescent="0.35">
      <c r="A441" s="221"/>
      <c r="B441" s="79" t="s">
        <v>15</v>
      </c>
      <c r="C441" s="7" t="s">
        <v>666</v>
      </c>
      <c r="D441" s="82">
        <v>31</v>
      </c>
      <c r="E441" s="82">
        <v>3</v>
      </c>
      <c r="F441" s="82">
        <v>0</v>
      </c>
      <c r="G441" s="82">
        <v>0</v>
      </c>
      <c r="H441" s="82">
        <v>34</v>
      </c>
      <c r="I441" s="95">
        <v>0.81852941176470606</v>
      </c>
    </row>
    <row r="442" spans="1:12" ht="19.5" customHeight="1" x14ac:dyDescent="0.35">
      <c r="A442" s="221"/>
      <c r="B442" s="79" t="s">
        <v>16</v>
      </c>
      <c r="C442" s="7" t="s">
        <v>666</v>
      </c>
      <c r="D442" s="82">
        <v>7</v>
      </c>
      <c r="E442" s="82">
        <v>1</v>
      </c>
      <c r="F442" s="82">
        <v>0</v>
      </c>
      <c r="G442" s="82">
        <v>0</v>
      </c>
      <c r="H442" s="82">
        <v>8</v>
      </c>
      <c r="I442" s="95">
        <v>0.93625000000000014</v>
      </c>
    </row>
    <row r="443" spans="1:12" ht="19.5" customHeight="1" x14ac:dyDescent="0.35">
      <c r="A443" s="221"/>
      <c r="B443" s="79" t="s">
        <v>17</v>
      </c>
      <c r="C443" s="7" t="s">
        <v>110</v>
      </c>
      <c r="D443" s="82">
        <v>0</v>
      </c>
      <c r="E443" s="82">
        <v>0</v>
      </c>
      <c r="F443" s="82">
        <v>0</v>
      </c>
      <c r="G443" s="82">
        <v>0</v>
      </c>
      <c r="H443" s="82">
        <v>0</v>
      </c>
      <c r="I443" s="95" t="s">
        <v>110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110</v>
      </c>
    </row>
    <row r="445" spans="1:12" ht="19.5" customHeight="1" x14ac:dyDescent="0.35">
      <c r="A445" s="222"/>
      <c r="B445" s="80" t="s">
        <v>19</v>
      </c>
      <c r="C445" s="9" t="s">
        <v>666</v>
      </c>
      <c r="D445" s="83">
        <v>298</v>
      </c>
      <c r="E445" s="83">
        <v>14</v>
      </c>
      <c r="F445" s="83">
        <v>1</v>
      </c>
      <c r="G445" s="83">
        <v>0</v>
      </c>
      <c r="H445" s="83">
        <v>313</v>
      </c>
      <c r="I445" s="96">
        <v>0.75246006389776365</v>
      </c>
    </row>
    <row r="446" spans="1:12" ht="19.5" customHeight="1" x14ac:dyDescent="0.35">
      <c r="A446" s="80" t="s">
        <v>21</v>
      </c>
      <c r="B446" s="81"/>
      <c r="C446" s="9" t="s">
        <v>666</v>
      </c>
      <c r="D446" s="83">
        <v>464</v>
      </c>
      <c r="E446" s="83">
        <v>37</v>
      </c>
      <c r="F446" s="83">
        <v>6</v>
      </c>
      <c r="G446" s="83">
        <v>0</v>
      </c>
      <c r="H446" s="83">
        <v>507</v>
      </c>
      <c r="I446" s="96">
        <v>0.86992110453648919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110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110</v>
      </c>
      <c r="L454" s="170"/>
    </row>
    <row r="455" spans="1:12" ht="19.5" customHeight="1" x14ac:dyDescent="0.35">
      <c r="A455" s="221"/>
      <c r="B455" s="79" t="s">
        <v>11</v>
      </c>
      <c r="C455" s="7" t="s">
        <v>667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 t="s">
        <v>110</v>
      </c>
      <c r="L455" s="170"/>
    </row>
    <row r="456" spans="1:12" ht="19.5" customHeight="1" x14ac:dyDescent="0.35">
      <c r="A456" s="221"/>
      <c r="B456" s="79" t="s">
        <v>12</v>
      </c>
      <c r="C456" s="7" t="s">
        <v>667</v>
      </c>
      <c r="D456" s="82">
        <v>1</v>
      </c>
      <c r="E456" s="82">
        <v>74</v>
      </c>
      <c r="F456" s="82">
        <v>5</v>
      </c>
      <c r="G456" s="82">
        <v>0</v>
      </c>
      <c r="H456" s="82">
        <v>80</v>
      </c>
      <c r="I456" s="93">
        <v>60.111249999999984</v>
      </c>
      <c r="L456" s="171"/>
    </row>
    <row r="457" spans="1:12" ht="19.5" customHeight="1" x14ac:dyDescent="0.35">
      <c r="A457" s="221"/>
      <c r="B457" s="79" t="s">
        <v>13</v>
      </c>
      <c r="C457" s="7" t="s">
        <v>667</v>
      </c>
      <c r="D457" s="82">
        <v>0</v>
      </c>
      <c r="E457" s="82">
        <v>64</v>
      </c>
      <c r="F457" s="82">
        <v>6</v>
      </c>
      <c r="G457" s="82">
        <v>0</v>
      </c>
      <c r="H457" s="82">
        <v>70</v>
      </c>
      <c r="I457" s="93">
        <v>57.102857142857147</v>
      </c>
    </row>
    <row r="458" spans="1:12" ht="19.5" customHeight="1" x14ac:dyDescent="0.35">
      <c r="A458" s="221"/>
      <c r="B458" s="79" t="s">
        <v>14</v>
      </c>
      <c r="C458" s="7" t="s">
        <v>667</v>
      </c>
      <c r="D458" s="82">
        <v>0</v>
      </c>
      <c r="E458" s="82">
        <v>25</v>
      </c>
      <c r="F458" s="82">
        <v>7</v>
      </c>
      <c r="G458" s="82">
        <v>0</v>
      </c>
      <c r="H458" s="82">
        <v>32</v>
      </c>
      <c r="I458" s="93">
        <v>51.225000000000001</v>
      </c>
    </row>
    <row r="459" spans="1:12" ht="19.5" customHeight="1" x14ac:dyDescent="0.35">
      <c r="A459" s="221"/>
      <c r="B459" s="79" t="s">
        <v>15</v>
      </c>
      <c r="C459" s="7" t="s">
        <v>667</v>
      </c>
      <c r="D459" s="82">
        <v>0</v>
      </c>
      <c r="E459" s="82">
        <v>7</v>
      </c>
      <c r="F459" s="82">
        <v>3</v>
      </c>
      <c r="G459" s="82">
        <v>0</v>
      </c>
      <c r="H459" s="82">
        <v>10</v>
      </c>
      <c r="I459" s="93">
        <v>48.41</v>
      </c>
    </row>
    <row r="460" spans="1:12" ht="19.5" customHeight="1" x14ac:dyDescent="0.35">
      <c r="A460" s="221"/>
      <c r="B460" s="79" t="s">
        <v>16</v>
      </c>
      <c r="C460" s="7" t="s">
        <v>667</v>
      </c>
      <c r="D460" s="82">
        <v>0</v>
      </c>
      <c r="E460" s="82">
        <v>2</v>
      </c>
      <c r="F460" s="82">
        <v>0</v>
      </c>
      <c r="G460" s="82">
        <v>0</v>
      </c>
      <c r="H460" s="82">
        <v>2</v>
      </c>
      <c r="I460" s="93">
        <v>47.8</v>
      </c>
    </row>
    <row r="461" spans="1:12" ht="19.5" customHeight="1" x14ac:dyDescent="0.35">
      <c r="A461" s="221"/>
      <c r="B461" s="79" t="s">
        <v>17</v>
      </c>
      <c r="C461" s="7" t="s">
        <v>110</v>
      </c>
      <c r="D461" s="82">
        <v>0</v>
      </c>
      <c r="E461" s="82">
        <v>0</v>
      </c>
      <c r="F461" s="82">
        <v>0</v>
      </c>
      <c r="G461" s="82">
        <v>0</v>
      </c>
      <c r="H461" s="82">
        <v>0</v>
      </c>
      <c r="I461" s="93" t="s">
        <v>110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110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667</v>
      </c>
      <c r="D463" s="83">
        <v>1</v>
      </c>
      <c r="E463" s="83">
        <v>172</v>
      </c>
      <c r="F463" s="83">
        <v>21</v>
      </c>
      <c r="G463" s="83">
        <v>0</v>
      </c>
      <c r="H463" s="83">
        <v>194</v>
      </c>
      <c r="I463" s="94">
        <v>56.829896907216494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110</v>
      </c>
    </row>
    <row r="465" spans="1:12" ht="19.5" customHeight="1" x14ac:dyDescent="0.35">
      <c r="A465" s="221"/>
      <c r="B465" s="79" t="s">
        <v>11</v>
      </c>
      <c r="C465" s="7" t="s">
        <v>667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 t="s">
        <v>110</v>
      </c>
    </row>
    <row r="466" spans="1:12" ht="19.5" customHeight="1" x14ac:dyDescent="0.35">
      <c r="A466" s="221"/>
      <c r="B466" s="79" t="s">
        <v>12</v>
      </c>
      <c r="C466" s="7" t="s">
        <v>667</v>
      </c>
      <c r="D466" s="82">
        <v>1</v>
      </c>
      <c r="E466" s="82">
        <v>100</v>
      </c>
      <c r="F466" s="82">
        <v>6</v>
      </c>
      <c r="G466" s="82">
        <v>0</v>
      </c>
      <c r="H466" s="82">
        <v>107</v>
      </c>
      <c r="I466" s="93">
        <v>62.407476635514065</v>
      </c>
    </row>
    <row r="467" spans="1:12" ht="19.5" customHeight="1" x14ac:dyDescent="0.35">
      <c r="A467" s="221"/>
      <c r="B467" s="79" t="s">
        <v>13</v>
      </c>
      <c r="C467" s="7" t="s">
        <v>667</v>
      </c>
      <c r="D467" s="82">
        <v>3</v>
      </c>
      <c r="E467" s="82">
        <v>89</v>
      </c>
      <c r="F467" s="82">
        <v>8</v>
      </c>
      <c r="G467" s="82">
        <v>0</v>
      </c>
      <c r="H467" s="82">
        <v>100</v>
      </c>
      <c r="I467" s="93">
        <v>60.808999999999976</v>
      </c>
    </row>
    <row r="468" spans="1:12" ht="19.5" customHeight="1" x14ac:dyDescent="0.35">
      <c r="A468" s="221"/>
      <c r="B468" s="79" t="s">
        <v>14</v>
      </c>
      <c r="C468" s="7" t="s">
        <v>667</v>
      </c>
      <c r="D468" s="82">
        <v>0</v>
      </c>
      <c r="E468" s="82">
        <v>57</v>
      </c>
      <c r="F468" s="82">
        <v>7</v>
      </c>
      <c r="G468" s="82">
        <v>0</v>
      </c>
      <c r="H468" s="82">
        <v>64</v>
      </c>
      <c r="I468" s="93">
        <v>56.706249999999997</v>
      </c>
    </row>
    <row r="469" spans="1:12" ht="19.5" customHeight="1" x14ac:dyDescent="0.35">
      <c r="A469" s="221"/>
      <c r="B469" s="79" t="s">
        <v>15</v>
      </c>
      <c r="C469" s="7" t="s">
        <v>667</v>
      </c>
      <c r="D469" s="82">
        <v>0</v>
      </c>
      <c r="E469" s="82">
        <v>26</v>
      </c>
      <c r="F469" s="82">
        <v>8</v>
      </c>
      <c r="G469" s="82">
        <v>0</v>
      </c>
      <c r="H469" s="82">
        <v>34</v>
      </c>
      <c r="I469" s="93">
        <v>52.455882352941167</v>
      </c>
    </row>
    <row r="470" spans="1:12" ht="19.5" customHeight="1" x14ac:dyDescent="0.35">
      <c r="A470" s="221"/>
      <c r="B470" s="79" t="s">
        <v>16</v>
      </c>
      <c r="C470" s="7" t="s">
        <v>667</v>
      </c>
      <c r="D470" s="82">
        <v>0</v>
      </c>
      <c r="E470" s="82">
        <v>6</v>
      </c>
      <c r="F470" s="82">
        <v>2</v>
      </c>
      <c r="G470" s="82">
        <v>0</v>
      </c>
      <c r="H470" s="82">
        <v>8</v>
      </c>
      <c r="I470" s="93">
        <v>46.125</v>
      </c>
    </row>
    <row r="471" spans="1:12" ht="19.5" customHeight="1" x14ac:dyDescent="0.35">
      <c r="A471" s="221"/>
      <c r="B471" s="79" t="s">
        <v>17</v>
      </c>
      <c r="C471" s="7" t="s">
        <v>110</v>
      </c>
      <c r="D471" s="82">
        <v>0</v>
      </c>
      <c r="E471" s="82">
        <v>0</v>
      </c>
      <c r="F471" s="82">
        <v>0</v>
      </c>
      <c r="G471" s="82">
        <v>0</v>
      </c>
      <c r="H471" s="82">
        <v>0</v>
      </c>
      <c r="I471" s="93" t="s">
        <v>110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110</v>
      </c>
    </row>
    <row r="473" spans="1:12" ht="19.5" customHeight="1" x14ac:dyDescent="0.35">
      <c r="A473" s="222"/>
      <c r="B473" s="80" t="s">
        <v>19</v>
      </c>
      <c r="C473" s="9" t="s">
        <v>667</v>
      </c>
      <c r="D473" s="83">
        <v>4</v>
      </c>
      <c r="E473" s="83">
        <v>278</v>
      </c>
      <c r="F473" s="83">
        <v>31</v>
      </c>
      <c r="G473" s="83">
        <v>0</v>
      </c>
      <c r="H473" s="83">
        <v>313</v>
      </c>
      <c r="I473" s="94">
        <v>59.2338658146965</v>
      </c>
    </row>
    <row r="474" spans="1:12" ht="19.5" customHeight="1" x14ac:dyDescent="0.35">
      <c r="A474" s="80" t="s">
        <v>21</v>
      </c>
      <c r="B474" s="81"/>
      <c r="C474" s="9" t="s">
        <v>667</v>
      </c>
      <c r="D474" s="83">
        <v>5</v>
      </c>
      <c r="E474" s="83">
        <v>450</v>
      </c>
      <c r="F474" s="83">
        <v>52</v>
      </c>
      <c r="G474" s="83">
        <v>0</v>
      </c>
      <c r="H474" s="83">
        <v>507</v>
      </c>
      <c r="I474" s="94">
        <v>58.314003944773177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110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110</v>
      </c>
      <c r="L482" s="170"/>
    </row>
    <row r="483" spans="1:12" ht="19.5" customHeight="1" x14ac:dyDescent="0.35">
      <c r="A483" s="221"/>
      <c r="B483" s="79" t="s">
        <v>11</v>
      </c>
      <c r="C483" s="7" t="s">
        <v>668</v>
      </c>
      <c r="D483" s="82">
        <v>0</v>
      </c>
      <c r="E483" s="82">
        <v>0</v>
      </c>
      <c r="F483" s="82">
        <v>0</v>
      </c>
      <c r="G483" s="82">
        <v>0</v>
      </c>
      <c r="H483" s="82">
        <v>0</v>
      </c>
      <c r="I483" s="95" t="s">
        <v>110</v>
      </c>
      <c r="L483" s="170"/>
    </row>
    <row r="484" spans="1:12" ht="19.5" customHeight="1" x14ac:dyDescent="0.35">
      <c r="A484" s="221"/>
      <c r="B484" s="79" t="s">
        <v>12</v>
      </c>
      <c r="C484" s="7" t="s">
        <v>668</v>
      </c>
      <c r="D484" s="82">
        <v>68</v>
      </c>
      <c r="E484" s="82">
        <v>7</v>
      </c>
      <c r="F484" s="82">
        <v>5</v>
      </c>
      <c r="G484" s="82">
        <v>0</v>
      </c>
      <c r="H484" s="82">
        <v>80</v>
      </c>
      <c r="I484" s="95">
        <v>6.2037499999999985</v>
      </c>
      <c r="L484" s="171"/>
    </row>
    <row r="485" spans="1:12" ht="19.5" customHeight="1" x14ac:dyDescent="0.35">
      <c r="A485" s="221"/>
      <c r="B485" s="79" t="s">
        <v>13</v>
      </c>
      <c r="C485" s="7" t="s">
        <v>668</v>
      </c>
      <c r="D485" s="82">
        <v>56</v>
      </c>
      <c r="E485" s="82">
        <v>10</v>
      </c>
      <c r="F485" s="82">
        <v>4</v>
      </c>
      <c r="G485" s="82">
        <v>0</v>
      </c>
      <c r="H485" s="82">
        <v>70</v>
      </c>
      <c r="I485" s="95">
        <v>6.104285714285715</v>
      </c>
    </row>
    <row r="486" spans="1:12" ht="19.5" customHeight="1" x14ac:dyDescent="0.35">
      <c r="A486" s="221"/>
      <c r="B486" s="79" t="s">
        <v>14</v>
      </c>
      <c r="C486" s="7" t="s">
        <v>668</v>
      </c>
      <c r="D486" s="82">
        <v>25</v>
      </c>
      <c r="E486" s="82">
        <v>6</v>
      </c>
      <c r="F486" s="82">
        <v>1</v>
      </c>
      <c r="G486" s="82">
        <v>0</v>
      </c>
      <c r="H486" s="82">
        <v>32</v>
      </c>
      <c r="I486" s="95">
        <v>6.2499999999999991</v>
      </c>
    </row>
    <row r="487" spans="1:12" ht="19.5" customHeight="1" x14ac:dyDescent="0.35">
      <c r="A487" s="221"/>
      <c r="B487" s="79" t="s">
        <v>15</v>
      </c>
      <c r="C487" s="7" t="s">
        <v>668</v>
      </c>
      <c r="D487" s="82">
        <v>10</v>
      </c>
      <c r="E487" s="82">
        <v>0</v>
      </c>
      <c r="F487" s="82">
        <v>0</v>
      </c>
      <c r="G487" s="82">
        <v>0</v>
      </c>
      <c r="H487" s="82">
        <v>10</v>
      </c>
      <c r="I487" s="95">
        <v>5.66</v>
      </c>
    </row>
    <row r="488" spans="1:12" ht="19.5" customHeight="1" x14ac:dyDescent="0.35">
      <c r="A488" s="221"/>
      <c r="B488" s="79" t="s">
        <v>16</v>
      </c>
      <c r="C488" s="7" t="s">
        <v>668</v>
      </c>
      <c r="D488" s="82">
        <v>0</v>
      </c>
      <c r="E488" s="82">
        <v>1</v>
      </c>
      <c r="F488" s="82">
        <v>1</v>
      </c>
      <c r="G488" s="82">
        <v>0</v>
      </c>
      <c r="H488" s="82">
        <v>2</v>
      </c>
      <c r="I488" s="95">
        <v>7.8</v>
      </c>
    </row>
    <row r="489" spans="1:12" ht="19.5" customHeight="1" x14ac:dyDescent="0.35">
      <c r="A489" s="221"/>
      <c r="B489" s="79" t="s">
        <v>17</v>
      </c>
      <c r="C489" s="7" t="s">
        <v>110</v>
      </c>
      <c r="D489" s="82">
        <v>0</v>
      </c>
      <c r="E489" s="82">
        <v>0</v>
      </c>
      <c r="F489" s="82">
        <v>0</v>
      </c>
      <c r="G489" s="82">
        <v>0</v>
      </c>
      <c r="H489" s="82">
        <v>0</v>
      </c>
      <c r="I489" s="95" t="s">
        <v>110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110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668</v>
      </c>
      <c r="D491" s="83">
        <v>159</v>
      </c>
      <c r="E491" s="83">
        <v>24</v>
      </c>
      <c r="F491" s="83">
        <v>11</v>
      </c>
      <c r="G491" s="83">
        <v>0</v>
      </c>
      <c r="H491" s="83">
        <v>194</v>
      </c>
      <c r="I491" s="96">
        <v>6.1639175257731953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110</v>
      </c>
    </row>
    <row r="493" spans="1:12" ht="19.5" customHeight="1" x14ac:dyDescent="0.35">
      <c r="A493" s="221"/>
      <c r="B493" s="79" t="s">
        <v>11</v>
      </c>
      <c r="C493" s="7" t="s">
        <v>110</v>
      </c>
      <c r="D493" s="82">
        <v>0</v>
      </c>
      <c r="E493" s="82">
        <v>0</v>
      </c>
      <c r="F493" s="82">
        <v>0</v>
      </c>
      <c r="G493" s="82">
        <v>0</v>
      </c>
      <c r="H493" s="82">
        <v>0</v>
      </c>
      <c r="I493" s="95" t="s">
        <v>110</v>
      </c>
    </row>
    <row r="494" spans="1:12" ht="19.5" customHeight="1" x14ac:dyDescent="0.35">
      <c r="A494" s="221"/>
      <c r="B494" s="79" t="s">
        <v>12</v>
      </c>
      <c r="C494" s="7" t="s">
        <v>668</v>
      </c>
      <c r="D494" s="82">
        <v>99</v>
      </c>
      <c r="E494" s="82">
        <v>7</v>
      </c>
      <c r="F494" s="82">
        <v>1</v>
      </c>
      <c r="G494" s="82">
        <v>0</v>
      </c>
      <c r="H494" s="82">
        <v>107</v>
      </c>
      <c r="I494" s="95">
        <v>5.2093457943925241</v>
      </c>
    </row>
    <row r="495" spans="1:12" ht="19.5" customHeight="1" x14ac:dyDescent="0.35">
      <c r="A495" s="221"/>
      <c r="B495" s="79" t="s">
        <v>13</v>
      </c>
      <c r="C495" s="7" t="s">
        <v>668</v>
      </c>
      <c r="D495" s="82">
        <v>94</v>
      </c>
      <c r="E495" s="82">
        <v>3</v>
      </c>
      <c r="F495" s="82">
        <v>3</v>
      </c>
      <c r="G495" s="82">
        <v>0</v>
      </c>
      <c r="H495" s="82">
        <v>100</v>
      </c>
      <c r="I495" s="95">
        <v>5.1480000000000015</v>
      </c>
    </row>
    <row r="496" spans="1:12" ht="19.5" customHeight="1" x14ac:dyDescent="0.35">
      <c r="A496" s="221"/>
      <c r="B496" s="79" t="s">
        <v>14</v>
      </c>
      <c r="C496" s="7" t="s">
        <v>668</v>
      </c>
      <c r="D496" s="82">
        <v>60</v>
      </c>
      <c r="E496" s="82">
        <v>2</v>
      </c>
      <c r="F496" s="82">
        <v>2</v>
      </c>
      <c r="G496" s="82">
        <v>0</v>
      </c>
      <c r="H496" s="82">
        <v>64</v>
      </c>
      <c r="I496" s="95">
        <v>5.0609374999999988</v>
      </c>
    </row>
    <row r="497" spans="1:13" ht="19.5" customHeight="1" x14ac:dyDescent="0.35">
      <c r="A497" s="221"/>
      <c r="B497" s="79" t="s">
        <v>15</v>
      </c>
      <c r="C497" s="7" t="s">
        <v>668</v>
      </c>
      <c r="D497" s="82">
        <v>30</v>
      </c>
      <c r="E497" s="82">
        <v>4</v>
      </c>
      <c r="F497" s="82">
        <v>0</v>
      </c>
      <c r="G497" s="82">
        <v>0</v>
      </c>
      <c r="H497" s="82">
        <v>34</v>
      </c>
      <c r="I497" s="95">
        <v>5.1441176470588248</v>
      </c>
    </row>
    <row r="498" spans="1:13" ht="19.5" customHeight="1" x14ac:dyDescent="0.35">
      <c r="A498" s="221"/>
      <c r="B498" s="79" t="s">
        <v>16</v>
      </c>
      <c r="C498" s="7" t="s">
        <v>668</v>
      </c>
      <c r="D498" s="82">
        <v>8</v>
      </c>
      <c r="E498" s="82">
        <v>0</v>
      </c>
      <c r="F498" s="82">
        <v>0</v>
      </c>
      <c r="G498" s="82">
        <v>0</v>
      </c>
      <c r="H498" s="82">
        <v>8</v>
      </c>
      <c r="I498" s="95">
        <v>5.65</v>
      </c>
    </row>
    <row r="499" spans="1:13" ht="19.5" customHeight="1" x14ac:dyDescent="0.35">
      <c r="A499" s="221"/>
      <c r="B499" s="79" t="s">
        <v>17</v>
      </c>
      <c r="C499" s="7" t="s">
        <v>668</v>
      </c>
      <c r="D499" s="82">
        <v>0</v>
      </c>
      <c r="E499" s="82">
        <v>0</v>
      </c>
      <c r="F499" s="82">
        <v>0</v>
      </c>
      <c r="G499" s="82">
        <v>0</v>
      </c>
      <c r="H499" s="82">
        <v>0</v>
      </c>
      <c r="I499" s="95" t="s">
        <v>110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110</v>
      </c>
    </row>
    <row r="501" spans="1:13" ht="19.5" customHeight="1" x14ac:dyDescent="0.35">
      <c r="A501" s="222"/>
      <c r="B501" s="80" t="s">
        <v>19</v>
      </c>
      <c r="C501" s="9" t="s">
        <v>668</v>
      </c>
      <c r="D501" s="83">
        <v>291</v>
      </c>
      <c r="E501" s="83">
        <v>16</v>
      </c>
      <c r="F501" s="83">
        <v>6</v>
      </c>
      <c r="G501" s="83">
        <v>0</v>
      </c>
      <c r="H501" s="83">
        <v>313</v>
      </c>
      <c r="I501" s="96">
        <v>5.1635782747603844</v>
      </c>
    </row>
    <row r="502" spans="1:13" ht="19.5" customHeight="1" x14ac:dyDescent="0.35">
      <c r="A502" s="80" t="s">
        <v>21</v>
      </c>
      <c r="B502" s="81"/>
      <c r="C502" s="9" t="s">
        <v>668</v>
      </c>
      <c r="D502" s="83">
        <v>450</v>
      </c>
      <c r="E502" s="83">
        <v>40</v>
      </c>
      <c r="F502" s="83">
        <v>17</v>
      </c>
      <c r="G502" s="83">
        <v>0</v>
      </c>
      <c r="H502" s="83">
        <v>507</v>
      </c>
      <c r="I502" s="96">
        <v>5.5463510848126232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110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110</v>
      </c>
      <c r="L510" s="170"/>
    </row>
    <row r="511" spans="1:13" ht="19.5" customHeight="1" x14ac:dyDescent="0.35">
      <c r="A511" s="221"/>
      <c r="B511" s="79" t="s">
        <v>11</v>
      </c>
      <c r="C511" s="19" t="s">
        <v>669</v>
      </c>
      <c r="D511" s="82">
        <v>0</v>
      </c>
      <c r="E511" s="82">
        <v>0</v>
      </c>
      <c r="F511" s="82">
        <v>0</v>
      </c>
      <c r="G511" s="82">
        <v>0</v>
      </c>
      <c r="H511" s="82">
        <v>0</v>
      </c>
      <c r="I511" s="93" t="s">
        <v>110</v>
      </c>
      <c r="L511" s="170"/>
    </row>
    <row r="512" spans="1:13" ht="19.5" customHeight="1" x14ac:dyDescent="0.35">
      <c r="A512" s="221"/>
      <c r="B512" s="79" t="s">
        <v>12</v>
      </c>
      <c r="C512" s="19" t="s">
        <v>669</v>
      </c>
      <c r="D512" s="82">
        <v>2</v>
      </c>
      <c r="E512" s="82">
        <v>0</v>
      </c>
      <c r="F512" s="82">
        <v>0</v>
      </c>
      <c r="G512" s="82">
        <v>78</v>
      </c>
      <c r="H512" s="82">
        <v>80</v>
      </c>
      <c r="I512" s="93">
        <v>464</v>
      </c>
      <c r="L512" s="171"/>
    </row>
    <row r="513" spans="1:13" ht="19.5" customHeight="1" x14ac:dyDescent="0.35">
      <c r="A513" s="221"/>
      <c r="B513" s="79" t="s">
        <v>13</v>
      </c>
      <c r="C513" s="19" t="s">
        <v>669</v>
      </c>
      <c r="D513" s="82">
        <v>2</v>
      </c>
      <c r="E513" s="82">
        <v>0</v>
      </c>
      <c r="F513" s="82">
        <v>0</v>
      </c>
      <c r="G513" s="82">
        <v>68</v>
      </c>
      <c r="H513" s="82">
        <v>70</v>
      </c>
      <c r="I513" s="93">
        <v>442.5</v>
      </c>
    </row>
    <row r="514" spans="1:13" ht="19.5" customHeight="1" x14ac:dyDescent="0.35">
      <c r="A514" s="221"/>
      <c r="B514" s="79" t="s">
        <v>14</v>
      </c>
      <c r="C514" s="19" t="s">
        <v>669</v>
      </c>
      <c r="D514" s="82">
        <v>1</v>
      </c>
      <c r="E514" s="82">
        <v>0</v>
      </c>
      <c r="F514" s="82">
        <v>0</v>
      </c>
      <c r="G514" s="82">
        <v>31</v>
      </c>
      <c r="H514" s="82">
        <v>32</v>
      </c>
      <c r="I514" s="93">
        <v>444</v>
      </c>
    </row>
    <row r="515" spans="1:13" ht="19.5" customHeight="1" x14ac:dyDescent="0.35">
      <c r="A515" s="221"/>
      <c r="B515" s="79" t="s">
        <v>15</v>
      </c>
      <c r="C515" s="19" t="s">
        <v>669</v>
      </c>
      <c r="D515" s="82">
        <v>0</v>
      </c>
      <c r="E515" s="82">
        <v>0</v>
      </c>
      <c r="F515" s="82">
        <v>0</v>
      </c>
      <c r="G515" s="82">
        <v>10</v>
      </c>
      <c r="H515" s="82">
        <v>10</v>
      </c>
      <c r="I515" s="93">
        <v>0</v>
      </c>
    </row>
    <row r="516" spans="1:13" ht="19.5" customHeight="1" x14ac:dyDescent="0.35">
      <c r="A516" s="221"/>
      <c r="B516" s="79" t="s">
        <v>16</v>
      </c>
      <c r="C516" s="19" t="s">
        <v>669</v>
      </c>
      <c r="D516" s="82">
        <v>0</v>
      </c>
      <c r="E516" s="82">
        <v>0</v>
      </c>
      <c r="F516" s="82">
        <v>0</v>
      </c>
      <c r="G516" s="82">
        <v>2</v>
      </c>
      <c r="H516" s="82">
        <v>2</v>
      </c>
      <c r="I516" s="93">
        <v>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82">
        <v>0</v>
      </c>
      <c r="E517" s="82">
        <v>0</v>
      </c>
      <c r="F517" s="82">
        <v>0</v>
      </c>
      <c r="G517" s="82">
        <v>0</v>
      </c>
      <c r="H517" s="82">
        <v>0</v>
      </c>
      <c r="I517" s="93" t="s">
        <v>110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110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669</v>
      </c>
      <c r="D519" s="83">
        <v>5</v>
      </c>
      <c r="E519" s="83">
        <v>0</v>
      </c>
      <c r="F519" s="83">
        <v>0</v>
      </c>
      <c r="G519" s="83">
        <v>189</v>
      </c>
      <c r="H519" s="83">
        <v>194</v>
      </c>
      <c r="I519" s="94">
        <v>451.4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110</v>
      </c>
    </row>
    <row r="521" spans="1:13" ht="19.5" customHeight="1" x14ac:dyDescent="0.35">
      <c r="A521" s="221"/>
      <c r="B521" s="79" t="s">
        <v>11</v>
      </c>
      <c r="C521" s="19" t="s">
        <v>669</v>
      </c>
      <c r="D521" s="82">
        <v>0</v>
      </c>
      <c r="E521" s="82">
        <v>0</v>
      </c>
      <c r="F521" s="82">
        <v>0</v>
      </c>
      <c r="G521" s="82">
        <v>0</v>
      </c>
      <c r="H521" s="82">
        <v>0</v>
      </c>
      <c r="I521" s="93" t="s">
        <v>110</v>
      </c>
    </row>
    <row r="522" spans="1:13" ht="19.5" customHeight="1" x14ac:dyDescent="0.35">
      <c r="A522" s="221"/>
      <c r="B522" s="79" t="s">
        <v>12</v>
      </c>
      <c r="C522" s="19" t="s">
        <v>669</v>
      </c>
      <c r="D522" s="82">
        <v>6</v>
      </c>
      <c r="E522" s="82">
        <v>0</v>
      </c>
      <c r="F522" s="82">
        <v>0</v>
      </c>
      <c r="G522" s="82">
        <v>101</v>
      </c>
      <c r="H522" s="82">
        <v>107</v>
      </c>
      <c r="I522" s="93">
        <v>412.66666666666669</v>
      </c>
    </row>
    <row r="523" spans="1:13" ht="19.5" customHeight="1" x14ac:dyDescent="0.35">
      <c r="A523" s="221"/>
      <c r="B523" s="79" t="s">
        <v>13</v>
      </c>
      <c r="C523" s="19" t="s">
        <v>669</v>
      </c>
      <c r="D523" s="82">
        <v>4</v>
      </c>
      <c r="E523" s="82">
        <v>1</v>
      </c>
      <c r="F523" s="82">
        <v>0</v>
      </c>
      <c r="G523" s="82">
        <v>95</v>
      </c>
      <c r="H523" s="82">
        <v>100</v>
      </c>
      <c r="I523" s="93">
        <v>398.8</v>
      </c>
    </row>
    <row r="524" spans="1:13" ht="19.5" customHeight="1" x14ac:dyDescent="0.35">
      <c r="A524" s="221"/>
      <c r="B524" s="79" t="s">
        <v>14</v>
      </c>
      <c r="C524" s="19" t="s">
        <v>669</v>
      </c>
      <c r="D524" s="82">
        <v>2</v>
      </c>
      <c r="E524" s="82">
        <v>0</v>
      </c>
      <c r="F524" s="82">
        <v>0</v>
      </c>
      <c r="G524" s="82">
        <v>62</v>
      </c>
      <c r="H524" s="82">
        <v>64</v>
      </c>
      <c r="I524" s="93">
        <v>457</v>
      </c>
    </row>
    <row r="525" spans="1:13" ht="19.5" customHeight="1" x14ac:dyDescent="0.35">
      <c r="A525" s="221"/>
      <c r="B525" s="79" t="s">
        <v>15</v>
      </c>
      <c r="C525" s="19" t="s">
        <v>669</v>
      </c>
      <c r="D525" s="82">
        <v>0</v>
      </c>
      <c r="E525" s="82">
        <v>0</v>
      </c>
      <c r="F525" s="82">
        <v>0</v>
      </c>
      <c r="G525" s="82">
        <v>34</v>
      </c>
      <c r="H525" s="82">
        <v>34</v>
      </c>
      <c r="I525" s="93">
        <v>0</v>
      </c>
    </row>
    <row r="526" spans="1:13" ht="19.5" customHeight="1" x14ac:dyDescent="0.35">
      <c r="A526" s="221"/>
      <c r="B526" s="79" t="s">
        <v>16</v>
      </c>
      <c r="C526" s="19" t="s">
        <v>669</v>
      </c>
      <c r="D526" s="82">
        <v>0</v>
      </c>
      <c r="E526" s="82">
        <v>0</v>
      </c>
      <c r="F526" s="82">
        <v>0</v>
      </c>
      <c r="G526" s="82">
        <v>8</v>
      </c>
      <c r="H526" s="82">
        <v>8</v>
      </c>
      <c r="I526" s="93">
        <v>0</v>
      </c>
    </row>
    <row r="527" spans="1:13" ht="19.5" customHeight="1" x14ac:dyDescent="0.35">
      <c r="A527" s="221"/>
      <c r="B527" s="79" t="s">
        <v>17</v>
      </c>
      <c r="C527" s="19" t="s">
        <v>110</v>
      </c>
      <c r="D527" s="82">
        <v>0</v>
      </c>
      <c r="E527" s="82">
        <v>0</v>
      </c>
      <c r="F527" s="82">
        <v>0</v>
      </c>
      <c r="G527" s="82">
        <v>0</v>
      </c>
      <c r="H527" s="82">
        <v>0</v>
      </c>
      <c r="I527" s="93" t="s">
        <v>110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110</v>
      </c>
    </row>
    <row r="529" spans="1:13" ht="19.5" customHeight="1" x14ac:dyDescent="0.35">
      <c r="A529" s="222"/>
      <c r="B529" s="80" t="s">
        <v>19</v>
      </c>
      <c r="C529" s="20" t="s">
        <v>669</v>
      </c>
      <c r="D529" s="83">
        <v>12</v>
      </c>
      <c r="E529" s="83">
        <v>1</v>
      </c>
      <c r="F529" s="83">
        <v>0</v>
      </c>
      <c r="G529" s="83">
        <v>300</v>
      </c>
      <c r="H529" s="83">
        <v>313</v>
      </c>
      <c r="I529" s="94">
        <v>414.15384615384613</v>
      </c>
    </row>
    <row r="530" spans="1:13" ht="19.5" customHeight="1" x14ac:dyDescent="0.35">
      <c r="A530" s="80" t="s">
        <v>21</v>
      </c>
      <c r="B530" s="81"/>
      <c r="C530" s="20" t="s">
        <v>669</v>
      </c>
      <c r="D530" s="83">
        <v>17</v>
      </c>
      <c r="E530" s="83">
        <v>1</v>
      </c>
      <c r="F530" s="83">
        <v>0</v>
      </c>
      <c r="G530" s="83">
        <v>489</v>
      </c>
      <c r="H530" s="83">
        <v>507</v>
      </c>
      <c r="I530" s="94">
        <v>424.5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110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110</v>
      </c>
      <c r="L538" s="170"/>
    </row>
    <row r="539" spans="1:13" ht="19.5" customHeight="1" x14ac:dyDescent="0.35">
      <c r="A539" s="221"/>
      <c r="B539" s="79" t="s">
        <v>11</v>
      </c>
      <c r="C539" s="19" t="s">
        <v>670</v>
      </c>
      <c r="D539" s="82">
        <v>0</v>
      </c>
      <c r="E539" s="82">
        <v>0</v>
      </c>
      <c r="F539" s="82">
        <v>0</v>
      </c>
      <c r="G539" s="82">
        <v>0</v>
      </c>
      <c r="H539" s="82">
        <v>0</v>
      </c>
      <c r="I539" s="95" t="s">
        <v>110</v>
      </c>
      <c r="L539" s="170"/>
    </row>
    <row r="540" spans="1:13" ht="19.5" customHeight="1" x14ac:dyDescent="0.35">
      <c r="A540" s="221"/>
      <c r="B540" s="79" t="s">
        <v>12</v>
      </c>
      <c r="C540" s="19" t="s">
        <v>670</v>
      </c>
      <c r="D540" s="82">
        <v>2</v>
      </c>
      <c r="E540" s="82">
        <v>0</v>
      </c>
      <c r="F540" s="82">
        <v>0</v>
      </c>
      <c r="G540" s="82">
        <v>78</v>
      </c>
      <c r="H540" s="82">
        <v>80</v>
      </c>
      <c r="I540" s="95">
        <v>14.85</v>
      </c>
      <c r="L540" s="171"/>
    </row>
    <row r="541" spans="1:13" ht="19.5" customHeight="1" x14ac:dyDescent="0.35">
      <c r="A541" s="221"/>
      <c r="B541" s="79" t="s">
        <v>13</v>
      </c>
      <c r="C541" s="19" t="s">
        <v>670</v>
      </c>
      <c r="D541" s="82">
        <v>1</v>
      </c>
      <c r="E541" s="82">
        <v>0</v>
      </c>
      <c r="F541" s="82">
        <v>1</v>
      </c>
      <c r="G541" s="82">
        <v>68</v>
      </c>
      <c r="H541" s="82">
        <v>70</v>
      </c>
      <c r="I541" s="95">
        <v>12.65</v>
      </c>
    </row>
    <row r="542" spans="1:13" ht="19.5" customHeight="1" x14ac:dyDescent="0.35">
      <c r="A542" s="221"/>
      <c r="B542" s="79" t="s">
        <v>14</v>
      </c>
      <c r="C542" s="19" t="s">
        <v>670</v>
      </c>
      <c r="D542" s="82">
        <v>1</v>
      </c>
      <c r="E542" s="82">
        <v>0</v>
      </c>
      <c r="F542" s="82">
        <v>0</v>
      </c>
      <c r="G542" s="82">
        <v>31</v>
      </c>
      <c r="H542" s="82">
        <v>32</v>
      </c>
      <c r="I542" s="95">
        <v>13.1</v>
      </c>
    </row>
    <row r="543" spans="1:13" ht="19.5" customHeight="1" x14ac:dyDescent="0.35">
      <c r="A543" s="221"/>
      <c r="B543" s="79" t="s">
        <v>15</v>
      </c>
      <c r="C543" s="19" t="s">
        <v>670</v>
      </c>
      <c r="D543" s="82">
        <v>0</v>
      </c>
      <c r="E543" s="82">
        <v>0</v>
      </c>
      <c r="F543" s="82">
        <v>0</v>
      </c>
      <c r="G543" s="82">
        <v>10</v>
      </c>
      <c r="H543" s="82">
        <v>10</v>
      </c>
      <c r="I543" s="95">
        <v>0</v>
      </c>
    </row>
    <row r="544" spans="1:13" ht="19.5" customHeight="1" x14ac:dyDescent="0.35">
      <c r="A544" s="221"/>
      <c r="B544" s="79" t="s">
        <v>16</v>
      </c>
      <c r="C544" s="19" t="s">
        <v>670</v>
      </c>
      <c r="D544" s="82">
        <v>0</v>
      </c>
      <c r="E544" s="82">
        <v>0</v>
      </c>
      <c r="F544" s="82">
        <v>0</v>
      </c>
      <c r="G544" s="82">
        <v>2</v>
      </c>
      <c r="H544" s="82">
        <v>2</v>
      </c>
      <c r="I544" s="95">
        <v>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82">
        <v>0</v>
      </c>
      <c r="E545" s="82">
        <v>0</v>
      </c>
      <c r="F545" s="82">
        <v>0</v>
      </c>
      <c r="G545" s="82">
        <v>0</v>
      </c>
      <c r="H545" s="82">
        <v>0</v>
      </c>
      <c r="I545" s="95" t="s">
        <v>110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670</v>
      </c>
      <c r="D547" s="83">
        <v>4</v>
      </c>
      <c r="E547" s="83">
        <v>0</v>
      </c>
      <c r="F547" s="83">
        <v>1</v>
      </c>
      <c r="G547" s="83">
        <v>189</v>
      </c>
      <c r="H547" s="83">
        <v>194</v>
      </c>
      <c r="I547" s="96">
        <v>13.62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110</v>
      </c>
    </row>
    <row r="549" spans="1:13" ht="19.5" customHeight="1" x14ac:dyDescent="0.35">
      <c r="A549" s="221"/>
      <c r="B549" s="79" t="s">
        <v>11</v>
      </c>
      <c r="C549" s="19" t="s">
        <v>670</v>
      </c>
      <c r="D549" s="82">
        <v>0</v>
      </c>
      <c r="E549" s="82">
        <v>0</v>
      </c>
      <c r="F549" s="82">
        <v>0</v>
      </c>
      <c r="G549" s="82">
        <v>0</v>
      </c>
      <c r="H549" s="82">
        <v>0</v>
      </c>
      <c r="I549" s="95" t="s">
        <v>110</v>
      </c>
    </row>
    <row r="550" spans="1:13" ht="19.5" customHeight="1" x14ac:dyDescent="0.35">
      <c r="A550" s="221"/>
      <c r="B550" s="79" t="s">
        <v>12</v>
      </c>
      <c r="C550" s="19" t="s">
        <v>670</v>
      </c>
      <c r="D550" s="82">
        <v>4</v>
      </c>
      <c r="E550" s="82">
        <v>2</v>
      </c>
      <c r="F550" s="82">
        <v>0</v>
      </c>
      <c r="G550" s="82">
        <v>101</v>
      </c>
      <c r="H550" s="82">
        <v>107</v>
      </c>
      <c r="I550" s="95">
        <v>13.016666666666666</v>
      </c>
    </row>
    <row r="551" spans="1:13" ht="19.5" customHeight="1" x14ac:dyDescent="0.35">
      <c r="A551" s="221"/>
      <c r="B551" s="79" t="s">
        <v>13</v>
      </c>
      <c r="C551" s="19" t="s">
        <v>670</v>
      </c>
      <c r="D551" s="82">
        <v>4</v>
      </c>
      <c r="E551" s="82">
        <v>0</v>
      </c>
      <c r="F551" s="82">
        <v>1</v>
      </c>
      <c r="G551" s="82">
        <v>95</v>
      </c>
      <c r="H551" s="82">
        <v>100</v>
      </c>
      <c r="I551" s="95">
        <v>12.52</v>
      </c>
    </row>
    <row r="552" spans="1:13" ht="19.5" customHeight="1" x14ac:dyDescent="0.35">
      <c r="A552" s="221"/>
      <c r="B552" s="79" t="s">
        <v>14</v>
      </c>
      <c r="C552" s="19" t="s">
        <v>670</v>
      </c>
      <c r="D552" s="82">
        <v>2</v>
      </c>
      <c r="E552" s="82">
        <v>0</v>
      </c>
      <c r="F552" s="82">
        <v>0</v>
      </c>
      <c r="G552" s="82">
        <v>62</v>
      </c>
      <c r="H552" s="82">
        <v>64</v>
      </c>
      <c r="I552" s="95">
        <v>13.3</v>
      </c>
    </row>
    <row r="553" spans="1:13" ht="19.5" customHeight="1" x14ac:dyDescent="0.35">
      <c r="A553" s="221"/>
      <c r="B553" s="79" t="s">
        <v>15</v>
      </c>
      <c r="C553" s="19" t="s">
        <v>670</v>
      </c>
      <c r="D553" s="82">
        <v>0</v>
      </c>
      <c r="E553" s="82">
        <v>0</v>
      </c>
      <c r="F553" s="82">
        <v>0</v>
      </c>
      <c r="G553" s="82">
        <v>34</v>
      </c>
      <c r="H553" s="82">
        <v>34</v>
      </c>
      <c r="I553" s="95">
        <v>0</v>
      </c>
    </row>
    <row r="554" spans="1:13" ht="19.5" customHeight="1" x14ac:dyDescent="0.35">
      <c r="A554" s="221"/>
      <c r="B554" s="79" t="s">
        <v>16</v>
      </c>
      <c r="C554" s="19" t="s">
        <v>670</v>
      </c>
      <c r="D554" s="82">
        <v>0</v>
      </c>
      <c r="E554" s="82">
        <v>0</v>
      </c>
      <c r="F554" s="82">
        <v>0</v>
      </c>
      <c r="G554" s="82">
        <v>8</v>
      </c>
      <c r="H554" s="82">
        <v>8</v>
      </c>
      <c r="I554" s="95">
        <v>0</v>
      </c>
    </row>
    <row r="555" spans="1:13" ht="19.5" customHeight="1" x14ac:dyDescent="0.35">
      <c r="A555" s="221"/>
      <c r="B555" s="79" t="s">
        <v>17</v>
      </c>
      <c r="C555" s="19" t="s">
        <v>110</v>
      </c>
      <c r="D555" s="82">
        <v>0</v>
      </c>
      <c r="E555" s="82">
        <v>0</v>
      </c>
      <c r="F555" s="82">
        <v>0</v>
      </c>
      <c r="G555" s="82">
        <v>0</v>
      </c>
      <c r="H555" s="82">
        <v>0</v>
      </c>
      <c r="I555" s="95" t="s">
        <v>110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110</v>
      </c>
    </row>
    <row r="557" spans="1:13" ht="19.5" customHeight="1" x14ac:dyDescent="0.35">
      <c r="A557" s="222"/>
      <c r="B557" s="80" t="s">
        <v>19</v>
      </c>
      <c r="C557" s="20" t="s">
        <v>670</v>
      </c>
      <c r="D557" s="83">
        <v>10</v>
      </c>
      <c r="E557" s="83">
        <v>2</v>
      </c>
      <c r="F557" s="83">
        <v>1</v>
      </c>
      <c r="G557" s="83">
        <v>300</v>
      </c>
      <c r="H557" s="83">
        <v>313</v>
      </c>
      <c r="I557" s="96">
        <v>12.869230769230768</v>
      </c>
    </row>
    <row r="558" spans="1:13" ht="19.5" customHeight="1" x14ac:dyDescent="0.35">
      <c r="A558" s="80" t="s">
        <v>21</v>
      </c>
      <c r="B558" s="81"/>
      <c r="C558" s="20" t="s">
        <v>670</v>
      </c>
      <c r="D558" s="83">
        <v>14</v>
      </c>
      <c r="E558" s="83">
        <v>2</v>
      </c>
      <c r="F558" s="83">
        <v>2</v>
      </c>
      <c r="G558" s="83">
        <v>489</v>
      </c>
      <c r="H558" s="83">
        <v>507</v>
      </c>
      <c r="I558" s="96">
        <v>13.077777777777776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110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110</v>
      </c>
      <c r="L566" s="170"/>
    </row>
    <row r="567" spans="1:13" ht="19.5" customHeight="1" x14ac:dyDescent="0.35">
      <c r="A567" s="221"/>
      <c r="B567" s="79" t="s">
        <v>11</v>
      </c>
      <c r="C567" s="19" t="s">
        <v>671</v>
      </c>
      <c r="D567" s="82">
        <v>0</v>
      </c>
      <c r="E567" s="82">
        <v>0</v>
      </c>
      <c r="F567" s="82">
        <v>0</v>
      </c>
      <c r="G567" s="82">
        <v>0</v>
      </c>
      <c r="H567" s="82">
        <v>0</v>
      </c>
      <c r="I567" s="95" t="s">
        <v>110</v>
      </c>
      <c r="L567" s="170"/>
    </row>
    <row r="568" spans="1:13" ht="19.5" customHeight="1" x14ac:dyDescent="0.35">
      <c r="A568" s="221"/>
      <c r="B568" s="79" t="s">
        <v>12</v>
      </c>
      <c r="C568" s="19" t="s">
        <v>671</v>
      </c>
      <c r="D568" s="82">
        <v>2</v>
      </c>
      <c r="E568" s="82">
        <v>0</v>
      </c>
      <c r="F568" s="82">
        <v>0</v>
      </c>
      <c r="G568" s="82">
        <v>78</v>
      </c>
      <c r="H568" s="82">
        <v>80</v>
      </c>
      <c r="I568" s="95">
        <v>43.099999999999994</v>
      </c>
      <c r="L568" s="171"/>
    </row>
    <row r="569" spans="1:13" ht="19.5" customHeight="1" x14ac:dyDescent="0.35">
      <c r="A569" s="221"/>
      <c r="B569" s="79" t="s">
        <v>13</v>
      </c>
      <c r="C569" s="19" t="s">
        <v>671</v>
      </c>
      <c r="D569" s="82">
        <v>1</v>
      </c>
      <c r="E569" s="82">
        <v>0</v>
      </c>
      <c r="F569" s="82">
        <v>1</v>
      </c>
      <c r="G569" s="82">
        <v>68</v>
      </c>
      <c r="H569" s="82">
        <v>70</v>
      </c>
      <c r="I569" s="95">
        <v>38.200000000000003</v>
      </c>
    </row>
    <row r="570" spans="1:13" ht="19.5" customHeight="1" x14ac:dyDescent="0.35">
      <c r="A570" s="221"/>
      <c r="B570" s="79" t="s">
        <v>14</v>
      </c>
      <c r="C570" s="19" t="s">
        <v>671</v>
      </c>
      <c r="D570" s="82">
        <v>1</v>
      </c>
      <c r="E570" s="82">
        <v>0</v>
      </c>
      <c r="F570" s="82">
        <v>0</v>
      </c>
      <c r="G570" s="82">
        <v>31</v>
      </c>
      <c r="H570" s="82">
        <v>32</v>
      </c>
      <c r="I570" s="95">
        <v>40.5</v>
      </c>
    </row>
    <row r="571" spans="1:13" ht="19.5" customHeight="1" x14ac:dyDescent="0.35">
      <c r="A571" s="221"/>
      <c r="B571" s="79" t="s">
        <v>15</v>
      </c>
      <c r="C571" s="19" t="s">
        <v>671</v>
      </c>
      <c r="D571" s="82">
        <v>0</v>
      </c>
      <c r="E571" s="82">
        <v>0</v>
      </c>
      <c r="F571" s="82">
        <v>0</v>
      </c>
      <c r="G571" s="82">
        <v>10</v>
      </c>
      <c r="H571" s="82">
        <v>10</v>
      </c>
      <c r="I571" s="95">
        <v>0</v>
      </c>
    </row>
    <row r="572" spans="1:13" ht="19.5" customHeight="1" x14ac:dyDescent="0.35">
      <c r="A572" s="221"/>
      <c r="B572" s="79" t="s">
        <v>16</v>
      </c>
      <c r="C572" s="19" t="s">
        <v>671</v>
      </c>
      <c r="D572" s="82">
        <v>0</v>
      </c>
      <c r="E572" s="82">
        <v>0</v>
      </c>
      <c r="F572" s="82">
        <v>0</v>
      </c>
      <c r="G572" s="82">
        <v>2</v>
      </c>
      <c r="H572" s="82">
        <v>2</v>
      </c>
      <c r="I572" s="95">
        <v>0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82">
        <v>0</v>
      </c>
      <c r="E573" s="82">
        <v>0</v>
      </c>
      <c r="F573" s="82">
        <v>0</v>
      </c>
      <c r="G573" s="82">
        <v>0</v>
      </c>
      <c r="H573" s="82">
        <v>0</v>
      </c>
      <c r="I573" s="95" t="s">
        <v>110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110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671</v>
      </c>
      <c r="D575" s="83">
        <v>4</v>
      </c>
      <c r="E575" s="83">
        <v>0</v>
      </c>
      <c r="F575" s="83">
        <v>1</v>
      </c>
      <c r="G575" s="83">
        <v>189</v>
      </c>
      <c r="H575" s="83">
        <v>194</v>
      </c>
      <c r="I575" s="96">
        <v>40.619999999999997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110</v>
      </c>
    </row>
    <row r="577" spans="1:13" ht="19.5" customHeight="1" x14ac:dyDescent="0.35">
      <c r="A577" s="221"/>
      <c r="B577" s="79" t="s">
        <v>11</v>
      </c>
      <c r="C577" s="19" t="s">
        <v>671</v>
      </c>
      <c r="D577" s="82">
        <v>0</v>
      </c>
      <c r="E577" s="82">
        <v>0</v>
      </c>
      <c r="F577" s="82">
        <v>0</v>
      </c>
      <c r="G577" s="82">
        <v>0</v>
      </c>
      <c r="H577" s="82">
        <v>0</v>
      </c>
      <c r="I577" s="95" t="s">
        <v>110</v>
      </c>
    </row>
    <row r="578" spans="1:13" ht="19.5" customHeight="1" x14ac:dyDescent="0.35">
      <c r="A578" s="221"/>
      <c r="B578" s="79" t="s">
        <v>12</v>
      </c>
      <c r="C578" s="19" t="s">
        <v>671</v>
      </c>
      <c r="D578" s="82">
        <v>6</v>
      </c>
      <c r="E578" s="82">
        <v>0</v>
      </c>
      <c r="F578" s="82">
        <v>0</v>
      </c>
      <c r="G578" s="82">
        <v>101</v>
      </c>
      <c r="H578" s="82">
        <v>107</v>
      </c>
      <c r="I578" s="95">
        <v>39.35</v>
      </c>
    </row>
    <row r="579" spans="1:13" ht="19.5" customHeight="1" x14ac:dyDescent="0.35">
      <c r="A579" s="221"/>
      <c r="B579" s="79" t="s">
        <v>13</v>
      </c>
      <c r="C579" s="19" t="s">
        <v>671</v>
      </c>
      <c r="D579" s="82">
        <v>3</v>
      </c>
      <c r="E579" s="82">
        <v>2</v>
      </c>
      <c r="F579" s="82">
        <v>0</v>
      </c>
      <c r="G579" s="82">
        <v>95</v>
      </c>
      <c r="H579" s="82">
        <v>100</v>
      </c>
      <c r="I579" s="95">
        <v>37.379999999999995</v>
      </c>
    </row>
    <row r="580" spans="1:13" ht="19.5" customHeight="1" x14ac:dyDescent="0.35">
      <c r="A580" s="221"/>
      <c r="B580" s="79" t="s">
        <v>14</v>
      </c>
      <c r="C580" s="19" t="s">
        <v>671</v>
      </c>
      <c r="D580" s="82">
        <v>2</v>
      </c>
      <c r="E580" s="82">
        <v>0</v>
      </c>
      <c r="F580" s="82">
        <v>0</v>
      </c>
      <c r="G580" s="82">
        <v>62</v>
      </c>
      <c r="H580" s="82">
        <v>64</v>
      </c>
      <c r="I580" s="95">
        <v>40.299999999999997</v>
      </c>
    </row>
    <row r="581" spans="1:13" ht="19.5" customHeight="1" x14ac:dyDescent="0.35">
      <c r="A581" s="221"/>
      <c r="B581" s="79" t="s">
        <v>15</v>
      </c>
      <c r="C581" s="19" t="s">
        <v>671</v>
      </c>
      <c r="D581" s="82">
        <v>0</v>
      </c>
      <c r="E581" s="82">
        <v>0</v>
      </c>
      <c r="F581" s="82">
        <v>0</v>
      </c>
      <c r="G581" s="82">
        <v>34</v>
      </c>
      <c r="H581" s="82">
        <v>34</v>
      </c>
      <c r="I581" s="95">
        <v>0</v>
      </c>
    </row>
    <row r="582" spans="1:13" ht="19.5" customHeight="1" x14ac:dyDescent="0.35">
      <c r="A582" s="221"/>
      <c r="B582" s="79" t="s">
        <v>16</v>
      </c>
      <c r="C582" s="19" t="s">
        <v>671</v>
      </c>
      <c r="D582" s="82">
        <v>0</v>
      </c>
      <c r="E582" s="82">
        <v>0</v>
      </c>
      <c r="F582" s="82">
        <v>0</v>
      </c>
      <c r="G582" s="82">
        <v>8</v>
      </c>
      <c r="H582" s="82">
        <v>8</v>
      </c>
      <c r="I582" s="95">
        <v>0</v>
      </c>
    </row>
    <row r="583" spans="1:13" ht="19.5" customHeight="1" x14ac:dyDescent="0.35">
      <c r="A583" s="221"/>
      <c r="B583" s="79" t="s">
        <v>17</v>
      </c>
      <c r="C583" s="19" t="s">
        <v>110</v>
      </c>
      <c r="D583" s="82">
        <v>0</v>
      </c>
      <c r="E583" s="82">
        <v>0</v>
      </c>
      <c r="F583" s="82">
        <v>0</v>
      </c>
      <c r="G583" s="82">
        <v>0</v>
      </c>
      <c r="H583" s="82">
        <v>0</v>
      </c>
      <c r="I583" s="95" t="s">
        <v>110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110</v>
      </c>
    </row>
    <row r="585" spans="1:13" ht="19.5" customHeight="1" x14ac:dyDescent="0.35">
      <c r="A585" s="222"/>
      <c r="B585" s="80" t="s">
        <v>19</v>
      </c>
      <c r="C585" s="20" t="s">
        <v>671</v>
      </c>
      <c r="D585" s="83">
        <v>11</v>
      </c>
      <c r="E585" s="83">
        <v>2</v>
      </c>
      <c r="F585" s="83">
        <v>0</v>
      </c>
      <c r="G585" s="83">
        <v>300</v>
      </c>
      <c r="H585" s="83">
        <v>313</v>
      </c>
      <c r="I585" s="96">
        <v>38.738461538461543</v>
      </c>
    </row>
    <row r="586" spans="1:13" ht="19.5" customHeight="1" x14ac:dyDescent="0.35">
      <c r="A586" s="80" t="s">
        <v>21</v>
      </c>
      <c r="B586" s="81"/>
      <c r="C586" s="20" t="s">
        <v>671</v>
      </c>
      <c r="D586" s="83">
        <v>15</v>
      </c>
      <c r="E586" s="83">
        <v>2</v>
      </c>
      <c r="F586" s="83">
        <v>1</v>
      </c>
      <c r="G586" s="83">
        <v>489</v>
      </c>
      <c r="H586" s="83">
        <v>507</v>
      </c>
      <c r="I586" s="96">
        <v>39.261111111111106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110</v>
      </c>
      <c r="D594" s="82">
        <v>0</v>
      </c>
      <c r="E594" s="82">
        <v>0</v>
      </c>
      <c r="F594" s="82">
        <v>0</v>
      </c>
      <c r="G594" s="82" t="s">
        <v>949</v>
      </c>
      <c r="L594" s="170"/>
    </row>
    <row r="595" spans="1:12" ht="19.5" customHeight="1" x14ac:dyDescent="0.35">
      <c r="A595" s="221"/>
      <c r="B595" s="79" t="s">
        <v>11</v>
      </c>
      <c r="C595" s="19" t="s">
        <v>672</v>
      </c>
      <c r="D595" s="82">
        <v>0</v>
      </c>
      <c r="E595" s="82">
        <v>0</v>
      </c>
      <c r="F595" s="82">
        <v>0</v>
      </c>
      <c r="G595" s="82" t="s">
        <v>949</v>
      </c>
      <c r="L595" s="170"/>
    </row>
    <row r="596" spans="1:12" ht="19.5" customHeight="1" x14ac:dyDescent="0.35">
      <c r="A596" s="221"/>
      <c r="B596" s="79" t="s">
        <v>12</v>
      </c>
      <c r="C596" s="19" t="s">
        <v>672</v>
      </c>
      <c r="D596" s="82">
        <v>9</v>
      </c>
      <c r="E596" s="82">
        <v>5</v>
      </c>
      <c r="F596" s="82">
        <v>2</v>
      </c>
      <c r="G596" s="82">
        <v>16</v>
      </c>
      <c r="L596" s="171"/>
    </row>
    <row r="597" spans="1:12" ht="19.5" customHeight="1" x14ac:dyDescent="0.35">
      <c r="A597" s="221"/>
      <c r="B597" s="79" t="s">
        <v>13</v>
      </c>
      <c r="C597" s="19" t="s">
        <v>672</v>
      </c>
      <c r="D597" s="82">
        <v>8</v>
      </c>
      <c r="E597" s="82">
        <v>1</v>
      </c>
      <c r="F597" s="82">
        <v>4</v>
      </c>
      <c r="G597" s="82">
        <v>13</v>
      </c>
    </row>
    <row r="598" spans="1:12" ht="19.5" customHeight="1" x14ac:dyDescent="0.35">
      <c r="A598" s="221"/>
      <c r="B598" s="79" t="s">
        <v>14</v>
      </c>
      <c r="C598" s="19" t="s">
        <v>672</v>
      </c>
      <c r="D598" s="82">
        <v>3</v>
      </c>
      <c r="E598" s="82">
        <v>1</v>
      </c>
      <c r="F598" s="82">
        <v>2</v>
      </c>
      <c r="G598" s="82">
        <v>6</v>
      </c>
    </row>
    <row r="599" spans="1:12" ht="19.5" customHeight="1" x14ac:dyDescent="0.35">
      <c r="A599" s="221"/>
      <c r="B599" s="79" t="s">
        <v>15</v>
      </c>
      <c r="C599" s="19" t="s">
        <v>672</v>
      </c>
      <c r="D599" s="82">
        <v>0</v>
      </c>
      <c r="E599" s="82">
        <v>0</v>
      </c>
      <c r="F599" s="82">
        <v>2</v>
      </c>
      <c r="G599" s="82">
        <v>2</v>
      </c>
    </row>
    <row r="600" spans="1:12" ht="19.5" customHeight="1" x14ac:dyDescent="0.35">
      <c r="A600" s="221"/>
      <c r="B600" s="79" t="s">
        <v>16</v>
      </c>
      <c r="C600" s="19" t="s">
        <v>672</v>
      </c>
      <c r="D600" s="82">
        <v>1</v>
      </c>
      <c r="E600" s="82">
        <v>0</v>
      </c>
      <c r="F600" s="82">
        <v>0</v>
      </c>
      <c r="G600" s="82">
        <v>1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82">
        <v>0</v>
      </c>
      <c r="E601" s="82">
        <v>0</v>
      </c>
      <c r="F601" s="82">
        <v>0</v>
      </c>
      <c r="G601" s="82" t="s">
        <v>110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110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672</v>
      </c>
      <c r="D603" s="83">
        <v>21</v>
      </c>
      <c r="E603" s="83">
        <v>7</v>
      </c>
      <c r="F603" s="83">
        <v>10</v>
      </c>
      <c r="G603" s="83">
        <v>38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82">
        <v>0</v>
      </c>
      <c r="E604" s="82">
        <v>0</v>
      </c>
      <c r="F604" s="82">
        <v>0</v>
      </c>
      <c r="G604" s="82" t="s">
        <v>110</v>
      </c>
    </row>
    <row r="605" spans="1:12" ht="19.5" customHeight="1" x14ac:dyDescent="0.35">
      <c r="A605" s="221"/>
      <c r="B605" s="79" t="s">
        <v>11</v>
      </c>
      <c r="C605" s="19" t="s">
        <v>672</v>
      </c>
      <c r="D605" s="82">
        <v>0</v>
      </c>
      <c r="E605" s="82">
        <v>0</v>
      </c>
      <c r="F605" s="82">
        <v>0</v>
      </c>
      <c r="G605" s="82" t="s">
        <v>110</v>
      </c>
    </row>
    <row r="606" spans="1:12" ht="19.5" customHeight="1" x14ac:dyDescent="0.35">
      <c r="A606" s="221"/>
      <c r="B606" s="79" t="s">
        <v>12</v>
      </c>
      <c r="C606" s="19" t="s">
        <v>672</v>
      </c>
      <c r="D606" s="82">
        <v>12</v>
      </c>
      <c r="E606" s="82">
        <v>2</v>
      </c>
      <c r="F606" s="82">
        <v>3</v>
      </c>
      <c r="G606" s="82">
        <v>17</v>
      </c>
    </row>
    <row r="607" spans="1:12" ht="19.5" customHeight="1" x14ac:dyDescent="0.35">
      <c r="A607" s="221"/>
      <c r="B607" s="79" t="s">
        <v>13</v>
      </c>
      <c r="C607" s="19" t="s">
        <v>672</v>
      </c>
      <c r="D607" s="82">
        <v>9</v>
      </c>
      <c r="E607" s="82">
        <v>0</v>
      </c>
      <c r="F607" s="82">
        <v>9</v>
      </c>
      <c r="G607" s="82">
        <v>18</v>
      </c>
    </row>
    <row r="608" spans="1:12" ht="19.5" customHeight="1" x14ac:dyDescent="0.35">
      <c r="A608" s="221"/>
      <c r="B608" s="79" t="s">
        <v>14</v>
      </c>
      <c r="C608" s="19" t="s">
        <v>672</v>
      </c>
      <c r="D608" s="82">
        <v>7</v>
      </c>
      <c r="E608" s="82">
        <v>2</v>
      </c>
      <c r="F608" s="82">
        <v>0</v>
      </c>
      <c r="G608" s="82">
        <v>9</v>
      </c>
    </row>
    <row r="609" spans="1:12" ht="19.5" customHeight="1" x14ac:dyDescent="0.35">
      <c r="A609" s="221"/>
      <c r="B609" s="79" t="s">
        <v>15</v>
      </c>
      <c r="C609" s="19" t="s">
        <v>672</v>
      </c>
      <c r="D609" s="82">
        <v>1</v>
      </c>
      <c r="E609" s="82">
        <v>0</v>
      </c>
      <c r="F609" s="82">
        <v>0</v>
      </c>
      <c r="G609" s="82">
        <v>1</v>
      </c>
    </row>
    <row r="610" spans="1:12" ht="19.5" customHeight="1" x14ac:dyDescent="0.35">
      <c r="A610" s="221"/>
      <c r="B610" s="79" t="s">
        <v>16</v>
      </c>
      <c r="C610" s="19" t="s">
        <v>672</v>
      </c>
      <c r="D610" s="82">
        <v>0</v>
      </c>
      <c r="E610" s="82">
        <v>0</v>
      </c>
      <c r="F610" s="82">
        <v>0</v>
      </c>
      <c r="G610" s="82">
        <v>0</v>
      </c>
    </row>
    <row r="611" spans="1:12" ht="19.5" customHeight="1" x14ac:dyDescent="0.35">
      <c r="A611" s="221"/>
      <c r="B611" s="79" t="s">
        <v>17</v>
      </c>
      <c r="C611" s="19" t="s">
        <v>110</v>
      </c>
      <c r="D611" s="82">
        <v>0</v>
      </c>
      <c r="E611" s="82">
        <v>0</v>
      </c>
      <c r="F611" s="82">
        <v>0</v>
      </c>
      <c r="G611" s="82" t="s">
        <v>110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110</v>
      </c>
    </row>
    <row r="613" spans="1:12" ht="19.5" customHeight="1" x14ac:dyDescent="0.35">
      <c r="A613" s="222"/>
      <c r="B613" s="80" t="s">
        <v>19</v>
      </c>
      <c r="C613" s="20" t="s">
        <v>672</v>
      </c>
      <c r="D613" s="83">
        <v>29</v>
      </c>
      <c r="E613" s="83">
        <v>4</v>
      </c>
      <c r="F613" s="83">
        <v>12</v>
      </c>
      <c r="G613" s="83">
        <v>45</v>
      </c>
    </row>
    <row r="614" spans="1:12" ht="19.5" customHeight="1" x14ac:dyDescent="0.35">
      <c r="A614" s="80" t="s">
        <v>21</v>
      </c>
      <c r="B614" s="81"/>
      <c r="C614" s="20" t="s">
        <v>672</v>
      </c>
      <c r="D614" s="83">
        <v>50</v>
      </c>
      <c r="E614" s="83">
        <v>11</v>
      </c>
      <c r="F614" s="83">
        <v>22</v>
      </c>
      <c r="G614" s="83">
        <v>83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4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988</v>
      </c>
      <c r="D1" s="22" t="s">
        <v>910</v>
      </c>
      <c r="F1" s="150" t="s">
        <v>211</v>
      </c>
      <c r="G1" s="22">
        <f>H26</f>
        <v>204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968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110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949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110</v>
      </c>
      <c r="D7" s="82">
        <v>0</v>
      </c>
      <c r="E7" s="82">
        <v>0</v>
      </c>
      <c r="F7" s="82">
        <v>0</v>
      </c>
      <c r="G7" s="82">
        <v>0</v>
      </c>
      <c r="H7" s="82">
        <v>0</v>
      </c>
      <c r="I7" s="84" t="s">
        <v>110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673</v>
      </c>
      <c r="D8" s="82">
        <v>4</v>
      </c>
      <c r="E8" s="82">
        <v>24</v>
      </c>
      <c r="F8" s="82">
        <v>16</v>
      </c>
      <c r="G8" s="82">
        <v>0</v>
      </c>
      <c r="H8" s="82">
        <v>40</v>
      </c>
      <c r="I8" s="84">
        <v>24.377500000000001</v>
      </c>
    </row>
    <row r="9" spans="1:14" ht="19.5" customHeight="1" x14ac:dyDescent="0.35">
      <c r="A9" s="221"/>
      <c r="B9" s="79" t="s">
        <v>13</v>
      </c>
      <c r="C9" s="7" t="s">
        <v>673</v>
      </c>
      <c r="D9" s="82">
        <v>3</v>
      </c>
      <c r="E9" s="82">
        <v>14</v>
      </c>
      <c r="F9" s="82">
        <v>14</v>
      </c>
      <c r="G9" s="82">
        <v>0</v>
      </c>
      <c r="H9" s="82">
        <v>28</v>
      </c>
      <c r="I9" s="84">
        <v>24.821428571428566</v>
      </c>
    </row>
    <row r="10" spans="1:14" ht="19.5" customHeight="1" x14ac:dyDescent="0.35">
      <c r="A10" s="221"/>
      <c r="B10" s="79" t="s">
        <v>14</v>
      </c>
      <c r="C10" s="7" t="s">
        <v>673</v>
      </c>
      <c r="D10" s="82">
        <v>0</v>
      </c>
      <c r="E10" s="82">
        <v>6</v>
      </c>
      <c r="F10" s="82">
        <v>1</v>
      </c>
      <c r="G10" s="82">
        <v>0</v>
      </c>
      <c r="H10" s="82">
        <v>7</v>
      </c>
      <c r="I10" s="84">
        <v>22.985714285714288</v>
      </c>
    </row>
    <row r="11" spans="1:14" ht="19.5" customHeight="1" x14ac:dyDescent="0.35">
      <c r="A11" s="221"/>
      <c r="B11" s="79" t="s">
        <v>15</v>
      </c>
      <c r="C11" s="7" t="s">
        <v>673</v>
      </c>
      <c r="D11" s="82">
        <v>1</v>
      </c>
      <c r="E11" s="82">
        <v>4</v>
      </c>
      <c r="F11" s="82">
        <v>0</v>
      </c>
      <c r="G11" s="82">
        <v>0</v>
      </c>
      <c r="H11" s="82">
        <v>4</v>
      </c>
      <c r="I11" s="84">
        <v>22.2</v>
      </c>
    </row>
    <row r="12" spans="1:14" ht="19.5" customHeight="1" x14ac:dyDescent="0.35">
      <c r="A12" s="221"/>
      <c r="B12" s="79" t="s">
        <v>16</v>
      </c>
      <c r="C12" s="7" t="s">
        <v>673</v>
      </c>
      <c r="D12" s="82">
        <v>0</v>
      </c>
      <c r="E12" s="82">
        <v>0</v>
      </c>
      <c r="F12" s="82">
        <v>0</v>
      </c>
      <c r="G12" s="82">
        <v>0</v>
      </c>
      <c r="H12" s="82">
        <v>0</v>
      </c>
      <c r="I12" s="84" t="s">
        <v>110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1</v>
      </c>
      <c r="F13" s="82">
        <v>0</v>
      </c>
      <c r="G13" s="82">
        <v>0</v>
      </c>
      <c r="H13" s="82">
        <v>1</v>
      </c>
      <c r="I13" s="84">
        <v>24.6</v>
      </c>
      <c r="L13" s="28" t="s">
        <v>969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110</v>
      </c>
    </row>
    <row r="15" spans="1:14" ht="19.5" customHeight="1" x14ac:dyDescent="0.35">
      <c r="A15" s="222"/>
      <c r="B15" s="80" t="s">
        <v>19</v>
      </c>
      <c r="C15" s="7" t="s">
        <v>673</v>
      </c>
      <c r="D15" s="159">
        <v>8</v>
      </c>
      <c r="E15" s="159">
        <v>49</v>
      </c>
      <c r="F15" s="159">
        <v>31</v>
      </c>
      <c r="G15" s="159">
        <v>0</v>
      </c>
      <c r="H15" s="159">
        <v>80</v>
      </c>
      <c r="I15" s="160">
        <v>24.305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110</v>
      </c>
    </row>
    <row r="17" spans="1:12" ht="19.5" customHeight="1" x14ac:dyDescent="0.35">
      <c r="A17" s="221"/>
      <c r="B17" s="79" t="s">
        <v>11</v>
      </c>
      <c r="C17" s="7" t="s">
        <v>110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4" t="s">
        <v>110</v>
      </c>
    </row>
    <row r="18" spans="1:12" ht="19.5" customHeight="1" x14ac:dyDescent="0.35">
      <c r="A18" s="221"/>
      <c r="B18" s="79" t="s">
        <v>12</v>
      </c>
      <c r="C18" s="7" t="s">
        <v>673</v>
      </c>
      <c r="D18" s="82">
        <v>4</v>
      </c>
      <c r="E18" s="82">
        <v>35</v>
      </c>
      <c r="F18" s="82">
        <v>20</v>
      </c>
      <c r="G18" s="82">
        <v>0</v>
      </c>
      <c r="H18" s="82">
        <v>55</v>
      </c>
      <c r="I18" s="84">
        <v>24.421818181818185</v>
      </c>
    </row>
    <row r="19" spans="1:12" ht="19.5" customHeight="1" x14ac:dyDescent="0.35">
      <c r="A19" s="221"/>
      <c r="B19" s="79" t="s">
        <v>13</v>
      </c>
      <c r="C19" s="7" t="s">
        <v>673</v>
      </c>
      <c r="D19" s="82">
        <v>2</v>
      </c>
      <c r="E19" s="82">
        <v>20</v>
      </c>
      <c r="F19" s="82">
        <v>19</v>
      </c>
      <c r="G19" s="82">
        <v>0</v>
      </c>
      <c r="H19" s="82">
        <v>39</v>
      </c>
      <c r="I19" s="84">
        <v>25.220512820512827</v>
      </c>
    </row>
    <row r="20" spans="1:12" ht="19.5" customHeight="1" x14ac:dyDescent="0.35">
      <c r="A20" s="221"/>
      <c r="B20" s="79" t="s">
        <v>14</v>
      </c>
      <c r="C20" s="7" t="s">
        <v>673</v>
      </c>
      <c r="D20" s="82">
        <v>5</v>
      </c>
      <c r="E20" s="82">
        <v>11</v>
      </c>
      <c r="F20" s="82">
        <v>11</v>
      </c>
      <c r="G20" s="82">
        <v>0</v>
      </c>
      <c r="H20" s="82">
        <v>22</v>
      </c>
      <c r="I20" s="84">
        <v>24.290909090909089</v>
      </c>
    </row>
    <row r="21" spans="1:12" ht="19.5" customHeight="1" x14ac:dyDescent="0.35">
      <c r="A21" s="221"/>
      <c r="B21" s="79" t="s">
        <v>15</v>
      </c>
      <c r="C21" s="7" t="s">
        <v>673</v>
      </c>
      <c r="D21" s="82">
        <v>2</v>
      </c>
      <c r="E21" s="82">
        <v>5</v>
      </c>
      <c r="F21" s="82">
        <v>1</v>
      </c>
      <c r="G21" s="82">
        <v>0</v>
      </c>
      <c r="H21" s="82">
        <v>6</v>
      </c>
      <c r="I21" s="84">
        <v>21.316666666666666</v>
      </c>
    </row>
    <row r="22" spans="1:12" ht="19.5" customHeight="1" x14ac:dyDescent="0.35">
      <c r="A22" s="221"/>
      <c r="B22" s="79" t="s">
        <v>16</v>
      </c>
      <c r="C22" s="7" t="s">
        <v>673</v>
      </c>
      <c r="D22" s="82">
        <v>1</v>
      </c>
      <c r="E22" s="82">
        <v>2</v>
      </c>
      <c r="F22" s="82">
        <v>0</v>
      </c>
      <c r="G22" s="82">
        <v>0</v>
      </c>
      <c r="H22" s="82">
        <v>2</v>
      </c>
      <c r="I22" s="84">
        <v>20.85</v>
      </c>
      <c r="L22" s="28" t="s">
        <v>970</v>
      </c>
    </row>
    <row r="23" spans="1:12" ht="19.5" customHeight="1" x14ac:dyDescent="0.35">
      <c r="A23" s="221"/>
      <c r="B23" s="79" t="s">
        <v>17</v>
      </c>
      <c r="C23" s="7" t="s">
        <v>110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110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673</v>
      </c>
      <c r="D25" s="83">
        <v>14</v>
      </c>
      <c r="E25" s="83">
        <v>73</v>
      </c>
      <c r="F25" s="83">
        <v>51</v>
      </c>
      <c r="G25" s="83">
        <v>0</v>
      </c>
      <c r="H25" s="83">
        <v>124</v>
      </c>
      <c r="I25" s="85">
        <v>24.441935483870974</v>
      </c>
    </row>
    <row r="26" spans="1:12" ht="19.5" customHeight="1" x14ac:dyDescent="0.35">
      <c r="A26" s="80" t="s">
        <v>21</v>
      </c>
      <c r="B26" s="81"/>
      <c r="C26" s="9" t="s">
        <v>673</v>
      </c>
      <c r="D26" s="83">
        <v>22</v>
      </c>
      <c r="E26" s="83">
        <v>122</v>
      </c>
      <c r="F26" s="83">
        <v>82</v>
      </c>
      <c r="G26" s="83">
        <v>0</v>
      </c>
      <c r="H26" s="83">
        <v>204</v>
      </c>
      <c r="I26" s="85">
        <v>24.388235294117649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110</v>
      </c>
      <c r="D34" s="82">
        <v>0</v>
      </c>
      <c r="E34" s="82">
        <v>0</v>
      </c>
      <c r="F34" s="82">
        <v>0</v>
      </c>
      <c r="G34" s="82">
        <v>0</v>
      </c>
      <c r="H34" s="84" t="s">
        <v>949</v>
      </c>
      <c r="L34" s="170"/>
    </row>
    <row r="35" spans="1:12" ht="19.5" customHeight="1" x14ac:dyDescent="0.35">
      <c r="A35" s="221"/>
      <c r="B35" s="79" t="s">
        <v>11</v>
      </c>
      <c r="C35" s="7" t="s">
        <v>110</v>
      </c>
      <c r="D35" s="82">
        <v>0</v>
      </c>
      <c r="E35" s="82">
        <v>0</v>
      </c>
      <c r="F35" s="82">
        <v>0</v>
      </c>
      <c r="G35" s="82">
        <v>0</v>
      </c>
      <c r="H35" s="84" t="s">
        <v>949</v>
      </c>
      <c r="L35" s="170"/>
    </row>
    <row r="36" spans="1:12" ht="19.5" customHeight="1" x14ac:dyDescent="0.35">
      <c r="A36" s="221"/>
      <c r="B36" s="79" t="s">
        <v>12</v>
      </c>
      <c r="C36" s="7" t="s">
        <v>674</v>
      </c>
      <c r="D36" s="82">
        <v>14</v>
      </c>
      <c r="E36" s="82">
        <v>26</v>
      </c>
      <c r="F36" s="82">
        <v>0</v>
      </c>
      <c r="G36" s="82">
        <v>40</v>
      </c>
      <c r="H36" s="84">
        <v>88.174999999999983</v>
      </c>
      <c r="L36" s="171"/>
    </row>
    <row r="37" spans="1:12" ht="19.5" customHeight="1" x14ac:dyDescent="0.35">
      <c r="A37" s="221"/>
      <c r="B37" s="79" t="s">
        <v>13</v>
      </c>
      <c r="C37" s="7" t="s">
        <v>674</v>
      </c>
      <c r="D37" s="82">
        <v>10</v>
      </c>
      <c r="E37" s="82">
        <v>18</v>
      </c>
      <c r="F37" s="82">
        <v>0</v>
      </c>
      <c r="G37" s="82">
        <v>28</v>
      </c>
      <c r="H37" s="84">
        <v>90.210714285714275</v>
      </c>
    </row>
    <row r="38" spans="1:12" ht="19.5" customHeight="1" x14ac:dyDescent="0.35">
      <c r="A38" s="221"/>
      <c r="B38" s="79" t="s">
        <v>14</v>
      </c>
      <c r="C38" s="7" t="s">
        <v>674</v>
      </c>
      <c r="D38" s="82">
        <v>3</v>
      </c>
      <c r="E38" s="82">
        <v>4</v>
      </c>
      <c r="F38" s="82">
        <v>0</v>
      </c>
      <c r="G38" s="82">
        <v>7</v>
      </c>
      <c r="H38" s="84">
        <v>84.857142857142861</v>
      </c>
    </row>
    <row r="39" spans="1:12" ht="19.5" customHeight="1" x14ac:dyDescent="0.35">
      <c r="A39" s="221"/>
      <c r="B39" s="79" t="s">
        <v>15</v>
      </c>
      <c r="C39" s="7" t="s">
        <v>674</v>
      </c>
      <c r="D39" s="82">
        <v>4</v>
      </c>
      <c r="E39" s="82">
        <v>0</v>
      </c>
      <c r="F39" s="82">
        <v>0</v>
      </c>
      <c r="G39" s="82">
        <v>4</v>
      </c>
      <c r="H39" s="84">
        <v>77.625</v>
      </c>
    </row>
    <row r="40" spans="1:12" ht="19.5" customHeight="1" x14ac:dyDescent="0.35">
      <c r="A40" s="221"/>
      <c r="B40" s="79" t="s">
        <v>16</v>
      </c>
      <c r="C40" s="7" t="s">
        <v>674</v>
      </c>
      <c r="D40" s="82">
        <v>0</v>
      </c>
      <c r="E40" s="82">
        <v>0</v>
      </c>
      <c r="F40" s="82">
        <v>0</v>
      </c>
      <c r="G40" s="82">
        <v>0</v>
      </c>
      <c r="H40" s="84" t="s">
        <v>110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1</v>
      </c>
      <c r="F41" s="82">
        <v>0</v>
      </c>
      <c r="G41" s="82">
        <v>1</v>
      </c>
      <c r="H41" s="84">
        <v>90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110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674</v>
      </c>
      <c r="D43" s="159">
        <v>31</v>
      </c>
      <c r="E43" s="159">
        <v>49</v>
      </c>
      <c r="F43" s="159">
        <v>0</v>
      </c>
      <c r="G43" s="159">
        <v>80</v>
      </c>
      <c r="H43" s="160">
        <v>88.092500000000001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4" t="s">
        <v>110</v>
      </c>
    </row>
    <row r="45" spans="1:12" ht="19.5" customHeight="1" x14ac:dyDescent="0.35">
      <c r="A45" s="221"/>
      <c r="B45" s="79" t="s">
        <v>11</v>
      </c>
      <c r="C45" s="7" t="s">
        <v>110</v>
      </c>
      <c r="D45" s="82">
        <v>0</v>
      </c>
      <c r="E45" s="82">
        <v>0</v>
      </c>
      <c r="F45" s="82">
        <v>0</v>
      </c>
      <c r="G45" s="82">
        <v>0</v>
      </c>
      <c r="H45" s="84" t="s">
        <v>110</v>
      </c>
    </row>
    <row r="46" spans="1:12" ht="19.5" customHeight="1" x14ac:dyDescent="0.35">
      <c r="A46" s="221"/>
      <c r="B46" s="79" t="s">
        <v>12</v>
      </c>
      <c r="C46" s="7" t="s">
        <v>674</v>
      </c>
      <c r="D46" s="82">
        <v>32</v>
      </c>
      <c r="E46" s="82">
        <v>22</v>
      </c>
      <c r="F46" s="82">
        <v>1</v>
      </c>
      <c r="G46" s="82">
        <v>55</v>
      </c>
      <c r="H46" s="84">
        <v>89.166666666666686</v>
      </c>
    </row>
    <row r="47" spans="1:12" ht="19.5" customHeight="1" x14ac:dyDescent="0.35">
      <c r="A47" s="221"/>
      <c r="B47" s="79" t="s">
        <v>13</v>
      </c>
      <c r="C47" s="7" t="s">
        <v>674</v>
      </c>
      <c r="D47" s="82">
        <v>19</v>
      </c>
      <c r="E47" s="82">
        <v>20</v>
      </c>
      <c r="F47" s="82">
        <v>0</v>
      </c>
      <c r="G47" s="82">
        <v>39</v>
      </c>
      <c r="H47" s="84">
        <v>90.305128205128213</v>
      </c>
    </row>
    <row r="48" spans="1:12" ht="19.5" customHeight="1" x14ac:dyDescent="0.35">
      <c r="A48" s="221"/>
      <c r="B48" s="79" t="s">
        <v>14</v>
      </c>
      <c r="C48" s="7" t="s">
        <v>674</v>
      </c>
      <c r="D48" s="82">
        <v>12</v>
      </c>
      <c r="E48" s="82">
        <v>9</v>
      </c>
      <c r="F48" s="82">
        <v>1</v>
      </c>
      <c r="G48" s="82">
        <v>22</v>
      </c>
      <c r="H48" s="84">
        <v>86.871428571428567</v>
      </c>
    </row>
    <row r="49" spans="1:12" ht="19.5" customHeight="1" x14ac:dyDescent="0.35">
      <c r="A49" s="221"/>
      <c r="B49" s="79" t="s">
        <v>15</v>
      </c>
      <c r="C49" s="7" t="s">
        <v>674</v>
      </c>
      <c r="D49" s="82">
        <v>5</v>
      </c>
      <c r="E49" s="82">
        <v>1</v>
      </c>
      <c r="F49" s="82">
        <v>0</v>
      </c>
      <c r="G49" s="82">
        <v>6</v>
      </c>
      <c r="H49" s="84">
        <v>82.583333333333329</v>
      </c>
    </row>
    <row r="50" spans="1:12" ht="19.5" customHeight="1" x14ac:dyDescent="0.35">
      <c r="A50" s="221"/>
      <c r="B50" s="79" t="s">
        <v>16</v>
      </c>
      <c r="C50" s="7" t="s">
        <v>674</v>
      </c>
      <c r="D50" s="82">
        <v>2</v>
      </c>
      <c r="E50" s="82">
        <v>0</v>
      </c>
      <c r="F50" s="82">
        <v>0</v>
      </c>
      <c r="G50" s="82">
        <v>2</v>
      </c>
      <c r="H50" s="84">
        <v>80</v>
      </c>
    </row>
    <row r="51" spans="1:12" ht="19.5" customHeight="1" x14ac:dyDescent="0.35">
      <c r="A51" s="221"/>
      <c r="B51" s="79" t="s">
        <v>17</v>
      </c>
      <c r="C51" s="7" t="s">
        <v>110</v>
      </c>
      <c r="D51" s="82">
        <v>0</v>
      </c>
      <c r="E51" s="82">
        <v>0</v>
      </c>
      <c r="F51" s="82">
        <v>0</v>
      </c>
      <c r="G51" s="82">
        <v>0</v>
      </c>
      <c r="H51" s="84" t="s">
        <v>110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674</v>
      </c>
      <c r="D53" s="159">
        <v>70</v>
      </c>
      <c r="E53" s="159">
        <v>52</v>
      </c>
      <c r="F53" s="159">
        <v>2</v>
      </c>
      <c r="G53" s="159">
        <v>124</v>
      </c>
      <c r="H53" s="160">
        <v>88.661475409836072</v>
      </c>
    </row>
    <row r="54" spans="1:12" ht="19.5" customHeight="1" x14ac:dyDescent="0.35">
      <c r="A54" s="80" t="s">
        <v>21</v>
      </c>
      <c r="B54" s="81"/>
      <c r="C54" s="9" t="s">
        <v>674</v>
      </c>
      <c r="D54" s="83">
        <v>101</v>
      </c>
      <c r="E54" s="83">
        <v>101</v>
      </c>
      <c r="F54" s="83">
        <v>2</v>
      </c>
      <c r="G54" s="83">
        <v>204</v>
      </c>
      <c r="H54" s="85">
        <v>88.436138613861374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110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949</v>
      </c>
      <c r="L62" s="170"/>
    </row>
    <row r="63" spans="1:12" ht="19.5" customHeight="1" x14ac:dyDescent="0.35">
      <c r="A63" s="221"/>
      <c r="B63" s="79" t="s">
        <v>11</v>
      </c>
      <c r="C63" s="7" t="s">
        <v>110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4" t="s">
        <v>110</v>
      </c>
      <c r="L63" s="170"/>
    </row>
    <row r="64" spans="1:12" ht="19.5" customHeight="1" x14ac:dyDescent="0.35">
      <c r="A64" s="221"/>
      <c r="B64" s="79" t="s">
        <v>12</v>
      </c>
      <c r="C64" s="7" t="s">
        <v>675</v>
      </c>
      <c r="D64" s="82">
        <v>16</v>
      </c>
      <c r="E64" s="82">
        <v>8</v>
      </c>
      <c r="F64" s="82">
        <v>16</v>
      </c>
      <c r="G64" s="82">
        <v>0</v>
      </c>
      <c r="H64" s="82">
        <v>40</v>
      </c>
      <c r="I64" s="84">
        <v>137</v>
      </c>
      <c r="L64" s="171"/>
    </row>
    <row r="65" spans="1:12" ht="19.5" customHeight="1" x14ac:dyDescent="0.35">
      <c r="A65" s="221"/>
      <c r="B65" s="79" t="s">
        <v>13</v>
      </c>
      <c r="C65" s="7" t="s">
        <v>675</v>
      </c>
      <c r="D65" s="82">
        <v>7</v>
      </c>
      <c r="E65" s="82">
        <v>9</v>
      </c>
      <c r="F65" s="82">
        <v>12</v>
      </c>
      <c r="G65" s="82">
        <v>0</v>
      </c>
      <c r="H65" s="82">
        <v>28</v>
      </c>
      <c r="I65" s="84">
        <v>137.35714285714286</v>
      </c>
    </row>
    <row r="66" spans="1:12" ht="19.5" customHeight="1" x14ac:dyDescent="0.35">
      <c r="A66" s="221"/>
      <c r="B66" s="79" t="s">
        <v>14</v>
      </c>
      <c r="C66" s="7" t="s">
        <v>675</v>
      </c>
      <c r="D66" s="82">
        <v>5</v>
      </c>
      <c r="E66" s="82">
        <v>0</v>
      </c>
      <c r="F66" s="82">
        <v>2</v>
      </c>
      <c r="G66" s="82">
        <v>0</v>
      </c>
      <c r="H66" s="82">
        <v>7</v>
      </c>
      <c r="I66" s="84">
        <v>126</v>
      </c>
    </row>
    <row r="67" spans="1:12" ht="19.5" customHeight="1" x14ac:dyDescent="0.35">
      <c r="A67" s="221"/>
      <c r="B67" s="79" t="s">
        <v>15</v>
      </c>
      <c r="C67" s="7" t="s">
        <v>675</v>
      </c>
      <c r="D67" s="82">
        <v>0</v>
      </c>
      <c r="E67" s="82">
        <v>2</v>
      </c>
      <c r="F67" s="82">
        <v>2</v>
      </c>
      <c r="G67" s="82">
        <v>0</v>
      </c>
      <c r="H67" s="82">
        <v>4</v>
      </c>
      <c r="I67" s="84">
        <v>146</v>
      </c>
    </row>
    <row r="68" spans="1:12" ht="19.5" customHeight="1" x14ac:dyDescent="0.35">
      <c r="A68" s="221"/>
      <c r="B68" s="79" t="s">
        <v>16</v>
      </c>
      <c r="C68" s="7" t="s">
        <v>675</v>
      </c>
      <c r="D68" s="82">
        <v>0</v>
      </c>
      <c r="E68" s="82">
        <v>0</v>
      </c>
      <c r="F68" s="82">
        <v>0</v>
      </c>
      <c r="G68" s="82">
        <v>0</v>
      </c>
      <c r="H68" s="82">
        <v>0</v>
      </c>
      <c r="I68" s="84" t="s">
        <v>110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1</v>
      </c>
      <c r="G69" s="82">
        <v>0</v>
      </c>
      <c r="H69" s="82">
        <v>1</v>
      </c>
      <c r="I69" s="84">
        <v>150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>
        <v>0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675</v>
      </c>
      <c r="D71" s="159">
        <v>28</v>
      </c>
      <c r="E71" s="159">
        <v>19</v>
      </c>
      <c r="F71" s="159">
        <v>33</v>
      </c>
      <c r="G71" s="159">
        <v>0</v>
      </c>
      <c r="H71" s="159">
        <v>80</v>
      </c>
      <c r="I71" s="160">
        <v>136.77500000000001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110</v>
      </c>
      <c r="D73" s="82">
        <v>0</v>
      </c>
      <c r="E73" s="82">
        <v>0</v>
      </c>
      <c r="F73" s="82">
        <v>0</v>
      </c>
      <c r="G73" s="82">
        <v>0</v>
      </c>
      <c r="H73" s="82">
        <v>0</v>
      </c>
      <c r="I73" s="84" t="s">
        <v>110</v>
      </c>
    </row>
    <row r="74" spans="1:12" ht="19.5" customHeight="1" x14ac:dyDescent="0.35">
      <c r="A74" s="221"/>
      <c r="B74" s="79" t="s">
        <v>12</v>
      </c>
      <c r="C74" s="7" t="s">
        <v>675</v>
      </c>
      <c r="D74" s="82">
        <v>18</v>
      </c>
      <c r="E74" s="82">
        <v>12</v>
      </c>
      <c r="F74" s="82">
        <v>25</v>
      </c>
      <c r="G74" s="82">
        <v>0</v>
      </c>
      <c r="H74" s="82">
        <v>55</v>
      </c>
      <c r="I74" s="84">
        <v>136.87272727272727</v>
      </c>
    </row>
    <row r="75" spans="1:12" ht="19.5" customHeight="1" x14ac:dyDescent="0.35">
      <c r="A75" s="221"/>
      <c r="B75" s="79" t="s">
        <v>13</v>
      </c>
      <c r="C75" s="7" t="s">
        <v>675</v>
      </c>
      <c r="D75" s="82">
        <v>18</v>
      </c>
      <c r="E75" s="82">
        <v>8</v>
      </c>
      <c r="F75" s="82">
        <v>13</v>
      </c>
      <c r="G75" s="82">
        <v>0</v>
      </c>
      <c r="H75" s="82">
        <v>39</v>
      </c>
      <c r="I75" s="84">
        <v>133.10256410256412</v>
      </c>
    </row>
    <row r="76" spans="1:12" ht="19.5" customHeight="1" x14ac:dyDescent="0.35">
      <c r="A76" s="221"/>
      <c r="B76" s="79" t="s">
        <v>14</v>
      </c>
      <c r="C76" s="7" t="s">
        <v>675</v>
      </c>
      <c r="D76" s="82">
        <v>6</v>
      </c>
      <c r="E76" s="82">
        <v>4</v>
      </c>
      <c r="F76" s="82">
        <v>12</v>
      </c>
      <c r="G76" s="82">
        <v>0</v>
      </c>
      <c r="H76" s="82">
        <v>22</v>
      </c>
      <c r="I76" s="84">
        <v>139.54545454545453</v>
      </c>
    </row>
    <row r="77" spans="1:12" ht="19.5" customHeight="1" x14ac:dyDescent="0.35">
      <c r="A77" s="221"/>
      <c r="B77" s="79" t="s">
        <v>15</v>
      </c>
      <c r="C77" s="7" t="s">
        <v>675</v>
      </c>
      <c r="D77" s="82">
        <v>2</v>
      </c>
      <c r="E77" s="82">
        <v>1</v>
      </c>
      <c r="F77" s="82">
        <v>3</v>
      </c>
      <c r="G77" s="82">
        <v>0</v>
      </c>
      <c r="H77" s="82">
        <v>6</v>
      </c>
      <c r="I77" s="84">
        <v>137.5</v>
      </c>
    </row>
    <row r="78" spans="1:12" ht="19.5" customHeight="1" x14ac:dyDescent="0.35">
      <c r="A78" s="221"/>
      <c r="B78" s="79" t="s">
        <v>16</v>
      </c>
      <c r="C78" s="7" t="s">
        <v>675</v>
      </c>
      <c r="D78" s="82">
        <v>1</v>
      </c>
      <c r="E78" s="82">
        <v>0</v>
      </c>
      <c r="F78" s="82">
        <v>1</v>
      </c>
      <c r="G78" s="82">
        <v>0</v>
      </c>
      <c r="H78" s="82">
        <v>2</v>
      </c>
      <c r="I78" s="84">
        <v>126</v>
      </c>
    </row>
    <row r="79" spans="1:12" ht="19.5" customHeight="1" x14ac:dyDescent="0.35">
      <c r="A79" s="221"/>
      <c r="B79" s="79" t="s">
        <v>17</v>
      </c>
      <c r="C79" s="7" t="s">
        <v>110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110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675</v>
      </c>
      <c r="D81" s="159">
        <v>45</v>
      </c>
      <c r="E81" s="159">
        <v>25</v>
      </c>
      <c r="F81" s="159">
        <v>54</v>
      </c>
      <c r="G81" s="159">
        <v>0</v>
      </c>
      <c r="H81" s="159">
        <v>124</v>
      </c>
      <c r="I81" s="160">
        <v>136.01612903225808</v>
      </c>
    </row>
    <row r="82" spans="1:12" ht="19.5" customHeight="1" x14ac:dyDescent="0.35">
      <c r="A82" s="80" t="s">
        <v>21</v>
      </c>
      <c r="B82" s="81"/>
      <c r="C82" s="20" t="s">
        <v>675</v>
      </c>
      <c r="D82" s="83">
        <v>73</v>
      </c>
      <c r="E82" s="83">
        <v>44</v>
      </c>
      <c r="F82" s="83">
        <v>87</v>
      </c>
      <c r="G82" s="83">
        <v>0</v>
      </c>
      <c r="H82" s="83">
        <v>204</v>
      </c>
      <c r="I82" s="85">
        <v>136.31372549019608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166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110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110</v>
      </c>
      <c r="L90" s="170"/>
    </row>
    <row r="91" spans="1:12" ht="19.5" customHeight="1" x14ac:dyDescent="0.35">
      <c r="A91" s="221"/>
      <c r="B91" s="79" t="s">
        <v>11</v>
      </c>
      <c r="C91" s="7" t="s">
        <v>110</v>
      </c>
      <c r="D91" s="82">
        <v>0</v>
      </c>
      <c r="E91" s="82">
        <v>0</v>
      </c>
      <c r="F91" s="82">
        <v>0</v>
      </c>
      <c r="G91" s="82">
        <v>0</v>
      </c>
      <c r="H91" s="82">
        <v>0</v>
      </c>
      <c r="I91" s="84" t="s">
        <v>110</v>
      </c>
      <c r="L91" s="170"/>
    </row>
    <row r="92" spans="1:12" ht="19.5" customHeight="1" x14ac:dyDescent="0.35">
      <c r="A92" s="221"/>
      <c r="B92" s="79" t="s">
        <v>12</v>
      </c>
      <c r="C92" s="7" t="s">
        <v>676</v>
      </c>
      <c r="D92" s="82">
        <v>32</v>
      </c>
      <c r="E92" s="82">
        <v>3</v>
      </c>
      <c r="F92" s="82">
        <v>5</v>
      </c>
      <c r="G92" s="82">
        <v>0</v>
      </c>
      <c r="H92" s="82">
        <v>40</v>
      </c>
      <c r="I92" s="84">
        <v>77.3</v>
      </c>
      <c r="L92" s="171"/>
    </row>
    <row r="93" spans="1:12" ht="19.5" customHeight="1" x14ac:dyDescent="0.35">
      <c r="A93" s="221"/>
      <c r="B93" s="79" t="s">
        <v>13</v>
      </c>
      <c r="C93" s="7" t="s">
        <v>676</v>
      </c>
      <c r="D93" s="82">
        <v>22</v>
      </c>
      <c r="E93" s="82">
        <v>2</v>
      </c>
      <c r="F93" s="82">
        <v>4</v>
      </c>
      <c r="G93" s="82">
        <v>0</v>
      </c>
      <c r="H93" s="82">
        <v>28</v>
      </c>
      <c r="I93" s="84">
        <v>76.5</v>
      </c>
    </row>
    <row r="94" spans="1:12" ht="19.5" customHeight="1" x14ac:dyDescent="0.35">
      <c r="A94" s="221"/>
      <c r="B94" s="79" t="s">
        <v>14</v>
      </c>
      <c r="C94" s="7" t="s">
        <v>676</v>
      </c>
      <c r="D94" s="82">
        <v>6</v>
      </c>
      <c r="E94" s="82">
        <v>1</v>
      </c>
      <c r="F94" s="82">
        <v>0</v>
      </c>
      <c r="G94" s="82">
        <v>0</v>
      </c>
      <c r="H94" s="82">
        <v>7</v>
      </c>
      <c r="I94" s="84">
        <v>61.714285714285715</v>
      </c>
    </row>
    <row r="95" spans="1:12" ht="19.5" customHeight="1" x14ac:dyDescent="0.35">
      <c r="A95" s="221"/>
      <c r="B95" s="79" t="s">
        <v>15</v>
      </c>
      <c r="C95" s="7" t="s">
        <v>676</v>
      </c>
      <c r="D95" s="82">
        <v>3</v>
      </c>
      <c r="E95" s="82">
        <v>0</v>
      </c>
      <c r="F95" s="82">
        <v>1</v>
      </c>
      <c r="G95" s="82">
        <v>0</v>
      </c>
      <c r="H95" s="82">
        <v>4</v>
      </c>
      <c r="I95" s="84">
        <v>79</v>
      </c>
    </row>
    <row r="96" spans="1:12" ht="19.5" customHeight="1" x14ac:dyDescent="0.35">
      <c r="A96" s="221"/>
      <c r="B96" s="79" t="s">
        <v>16</v>
      </c>
      <c r="C96" s="7" t="s">
        <v>676</v>
      </c>
      <c r="D96" s="82">
        <v>0</v>
      </c>
      <c r="E96" s="82">
        <v>0</v>
      </c>
      <c r="F96" s="82">
        <v>0</v>
      </c>
      <c r="G96" s="82">
        <v>0</v>
      </c>
      <c r="H96" s="82">
        <v>0</v>
      </c>
      <c r="I96" s="84" t="s">
        <v>110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1</v>
      </c>
      <c r="E97" s="82">
        <v>0</v>
      </c>
      <c r="F97" s="82">
        <v>0</v>
      </c>
      <c r="G97" s="82">
        <v>0</v>
      </c>
      <c r="H97" s="82">
        <v>1</v>
      </c>
      <c r="I97" s="84">
        <v>70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110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676</v>
      </c>
      <c r="D99" s="159">
        <v>64</v>
      </c>
      <c r="E99" s="159">
        <v>6</v>
      </c>
      <c r="F99" s="159">
        <v>10</v>
      </c>
      <c r="G99" s="159">
        <v>0</v>
      </c>
      <c r="H99" s="159">
        <v>80</v>
      </c>
      <c r="I99" s="160">
        <v>75.650000000000006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</row>
    <row r="101" spans="1:12" ht="19.5" customHeight="1" x14ac:dyDescent="0.35">
      <c r="A101" s="221"/>
      <c r="B101" s="79" t="s">
        <v>11</v>
      </c>
      <c r="C101" s="7" t="s">
        <v>110</v>
      </c>
      <c r="D101" s="82">
        <v>0</v>
      </c>
      <c r="E101" s="82">
        <v>0</v>
      </c>
      <c r="F101" s="82">
        <v>0</v>
      </c>
      <c r="G101" s="82">
        <v>0</v>
      </c>
      <c r="H101" s="82">
        <v>0</v>
      </c>
      <c r="I101" s="84" t="s">
        <v>110</v>
      </c>
    </row>
    <row r="102" spans="1:12" ht="19.5" customHeight="1" x14ac:dyDescent="0.35">
      <c r="A102" s="221"/>
      <c r="B102" s="79" t="s">
        <v>12</v>
      </c>
      <c r="C102" s="7" t="s">
        <v>676</v>
      </c>
      <c r="D102" s="82">
        <v>42</v>
      </c>
      <c r="E102" s="82">
        <v>10</v>
      </c>
      <c r="F102" s="82">
        <v>3</v>
      </c>
      <c r="G102" s="82">
        <v>0</v>
      </c>
      <c r="H102" s="82">
        <v>55</v>
      </c>
      <c r="I102" s="84">
        <v>77.2</v>
      </c>
    </row>
    <row r="103" spans="1:12" ht="19.5" customHeight="1" x14ac:dyDescent="0.35">
      <c r="A103" s="221"/>
      <c r="B103" s="79" t="s">
        <v>13</v>
      </c>
      <c r="C103" s="7" t="s">
        <v>676</v>
      </c>
      <c r="D103" s="82">
        <v>36</v>
      </c>
      <c r="E103" s="82">
        <v>2</v>
      </c>
      <c r="F103" s="82">
        <v>1</v>
      </c>
      <c r="G103" s="82">
        <v>0</v>
      </c>
      <c r="H103" s="82">
        <v>39</v>
      </c>
      <c r="I103" s="84">
        <v>72.435897435897431</v>
      </c>
    </row>
    <row r="104" spans="1:12" ht="19.5" customHeight="1" x14ac:dyDescent="0.35">
      <c r="A104" s="221"/>
      <c r="B104" s="79" t="s">
        <v>14</v>
      </c>
      <c r="C104" s="7" t="s">
        <v>676</v>
      </c>
      <c r="D104" s="82">
        <v>19</v>
      </c>
      <c r="E104" s="82">
        <v>1</v>
      </c>
      <c r="F104" s="82">
        <v>2</v>
      </c>
      <c r="G104" s="82">
        <v>0</v>
      </c>
      <c r="H104" s="82">
        <v>22</v>
      </c>
      <c r="I104" s="84">
        <v>73.772727272727266</v>
      </c>
    </row>
    <row r="105" spans="1:12" ht="19.5" customHeight="1" x14ac:dyDescent="0.35">
      <c r="A105" s="221"/>
      <c r="B105" s="79" t="s">
        <v>15</v>
      </c>
      <c r="C105" s="7" t="s">
        <v>676</v>
      </c>
      <c r="D105" s="82">
        <v>6</v>
      </c>
      <c r="E105" s="82">
        <v>0</v>
      </c>
      <c r="F105" s="82">
        <v>0</v>
      </c>
      <c r="G105" s="82">
        <v>0</v>
      </c>
      <c r="H105" s="82">
        <v>6</v>
      </c>
      <c r="I105" s="84">
        <v>73.166666666666671</v>
      </c>
    </row>
    <row r="106" spans="1:12" ht="19.5" customHeight="1" x14ac:dyDescent="0.35">
      <c r="A106" s="221"/>
      <c r="B106" s="79" t="s">
        <v>16</v>
      </c>
      <c r="C106" s="7" t="s">
        <v>676</v>
      </c>
      <c r="D106" s="82">
        <v>2</v>
      </c>
      <c r="E106" s="82">
        <v>0</v>
      </c>
      <c r="F106" s="82">
        <v>0</v>
      </c>
      <c r="G106" s="82">
        <v>0</v>
      </c>
      <c r="H106" s="82">
        <v>2</v>
      </c>
      <c r="I106" s="84">
        <v>62.5</v>
      </c>
    </row>
    <row r="107" spans="1:12" ht="19.5" customHeight="1" x14ac:dyDescent="0.35">
      <c r="A107" s="221"/>
      <c r="B107" s="79" t="s">
        <v>17</v>
      </c>
      <c r="C107" s="7" t="s">
        <v>110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110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676</v>
      </c>
      <c r="D109" s="159">
        <v>105</v>
      </c>
      <c r="E109" s="159">
        <v>13</v>
      </c>
      <c r="F109" s="159">
        <v>6</v>
      </c>
      <c r="G109" s="159">
        <v>0</v>
      </c>
      <c r="H109" s="159">
        <v>124</v>
      </c>
      <c r="I109" s="160">
        <v>74.661290322580641</v>
      </c>
    </row>
    <row r="110" spans="1:12" ht="19.5" customHeight="1" x14ac:dyDescent="0.35">
      <c r="A110" s="80" t="s">
        <v>21</v>
      </c>
      <c r="B110" s="81"/>
      <c r="C110" s="9" t="s">
        <v>676</v>
      </c>
      <c r="D110" s="83">
        <v>169</v>
      </c>
      <c r="E110" s="83">
        <v>19</v>
      </c>
      <c r="F110" s="83">
        <v>16</v>
      </c>
      <c r="G110" s="83">
        <v>0</v>
      </c>
      <c r="H110" s="83">
        <v>204</v>
      </c>
      <c r="I110" s="85">
        <v>75.049019607843135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110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110</v>
      </c>
      <c r="L118" s="170"/>
    </row>
    <row r="119" spans="1:12" ht="19.5" customHeight="1" x14ac:dyDescent="0.35">
      <c r="A119" s="221"/>
      <c r="B119" s="79" t="s">
        <v>11</v>
      </c>
      <c r="C119" s="7" t="s">
        <v>110</v>
      </c>
      <c r="D119" s="82">
        <v>0</v>
      </c>
      <c r="E119" s="82">
        <v>0</v>
      </c>
      <c r="F119" s="82">
        <v>0</v>
      </c>
      <c r="G119" s="82">
        <v>0</v>
      </c>
      <c r="H119" s="82">
        <v>0</v>
      </c>
      <c r="I119" s="84" t="s">
        <v>110</v>
      </c>
      <c r="L119" s="170"/>
    </row>
    <row r="120" spans="1:12" ht="19.5" customHeight="1" x14ac:dyDescent="0.35">
      <c r="A120" s="221"/>
      <c r="B120" s="79" t="s">
        <v>12</v>
      </c>
      <c r="C120" s="7" t="s">
        <v>677</v>
      </c>
      <c r="D120" s="82">
        <v>26</v>
      </c>
      <c r="E120" s="82">
        <v>11</v>
      </c>
      <c r="F120" s="82">
        <v>3</v>
      </c>
      <c r="G120" s="82">
        <v>0</v>
      </c>
      <c r="H120" s="82">
        <v>40</v>
      </c>
      <c r="I120" s="84">
        <v>151.55000000000001</v>
      </c>
      <c r="L120" s="171"/>
    </row>
    <row r="121" spans="1:12" ht="19.5" customHeight="1" x14ac:dyDescent="0.35">
      <c r="A121" s="221"/>
      <c r="B121" s="79" t="s">
        <v>13</v>
      </c>
      <c r="C121" s="7" t="s">
        <v>677</v>
      </c>
      <c r="D121" s="82">
        <v>21</v>
      </c>
      <c r="E121" s="82">
        <v>7</v>
      </c>
      <c r="F121" s="82">
        <v>0</v>
      </c>
      <c r="G121" s="82">
        <v>0</v>
      </c>
      <c r="H121" s="82">
        <v>28</v>
      </c>
      <c r="I121" s="84">
        <v>119.92857142857143</v>
      </c>
    </row>
    <row r="122" spans="1:12" ht="19.5" customHeight="1" x14ac:dyDescent="0.35">
      <c r="A122" s="221"/>
      <c r="B122" s="79" t="s">
        <v>14</v>
      </c>
      <c r="C122" s="7" t="s">
        <v>677</v>
      </c>
      <c r="D122" s="82">
        <v>7</v>
      </c>
      <c r="E122" s="82">
        <v>0</v>
      </c>
      <c r="F122" s="82">
        <v>0</v>
      </c>
      <c r="G122" s="82">
        <v>0</v>
      </c>
      <c r="H122" s="82">
        <v>7</v>
      </c>
      <c r="I122" s="84">
        <v>93.571428571428569</v>
      </c>
    </row>
    <row r="123" spans="1:12" ht="19.5" customHeight="1" x14ac:dyDescent="0.35">
      <c r="A123" s="221"/>
      <c r="B123" s="79" t="s">
        <v>15</v>
      </c>
      <c r="C123" s="7" t="s">
        <v>677</v>
      </c>
      <c r="D123" s="82">
        <v>4</v>
      </c>
      <c r="E123" s="82">
        <v>0</v>
      </c>
      <c r="F123" s="82">
        <v>0</v>
      </c>
      <c r="G123" s="82">
        <v>0</v>
      </c>
      <c r="H123" s="82">
        <v>4</v>
      </c>
      <c r="I123" s="84">
        <v>57.25</v>
      </c>
    </row>
    <row r="124" spans="1:12" ht="19.5" customHeight="1" x14ac:dyDescent="0.35">
      <c r="A124" s="221"/>
      <c r="B124" s="79" t="s">
        <v>16</v>
      </c>
      <c r="C124" s="7" t="s">
        <v>677</v>
      </c>
      <c r="D124" s="82">
        <v>0</v>
      </c>
      <c r="E124" s="82">
        <v>0</v>
      </c>
      <c r="F124" s="82">
        <v>0</v>
      </c>
      <c r="G124" s="82">
        <v>0</v>
      </c>
      <c r="H124" s="82">
        <v>0</v>
      </c>
      <c r="I124" s="84" t="s">
        <v>110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1</v>
      </c>
      <c r="E125" s="82">
        <v>0</v>
      </c>
      <c r="F125" s="82">
        <v>0</v>
      </c>
      <c r="G125" s="82">
        <v>0</v>
      </c>
      <c r="H125" s="82">
        <v>1</v>
      </c>
      <c r="I125" s="84">
        <v>90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110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677</v>
      </c>
      <c r="D127" s="159">
        <v>59</v>
      </c>
      <c r="E127" s="159">
        <v>18</v>
      </c>
      <c r="F127" s="159">
        <v>3</v>
      </c>
      <c r="G127" s="159">
        <v>0</v>
      </c>
      <c r="H127" s="159">
        <v>80</v>
      </c>
      <c r="I127" s="160">
        <v>129.92500000000001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</row>
    <row r="129" spans="1:12" ht="19.5" customHeight="1" x14ac:dyDescent="0.35">
      <c r="A129" s="221"/>
      <c r="B129" s="79" t="s">
        <v>11</v>
      </c>
      <c r="C129" s="7" t="s">
        <v>110</v>
      </c>
      <c r="D129" s="82">
        <v>0</v>
      </c>
      <c r="E129" s="82">
        <v>0</v>
      </c>
      <c r="F129" s="82">
        <v>0</v>
      </c>
      <c r="G129" s="82">
        <v>0</v>
      </c>
      <c r="H129" s="82">
        <v>0</v>
      </c>
      <c r="I129" s="84" t="s">
        <v>110</v>
      </c>
    </row>
    <row r="130" spans="1:12" ht="19.5" customHeight="1" x14ac:dyDescent="0.35">
      <c r="A130" s="221"/>
      <c r="B130" s="79" t="s">
        <v>12</v>
      </c>
      <c r="C130" s="7" t="s">
        <v>677</v>
      </c>
      <c r="D130" s="82">
        <v>37</v>
      </c>
      <c r="E130" s="82">
        <v>18</v>
      </c>
      <c r="F130" s="82">
        <v>0</v>
      </c>
      <c r="G130" s="82">
        <v>0</v>
      </c>
      <c r="H130" s="82">
        <v>55</v>
      </c>
      <c r="I130" s="84">
        <v>125.87272727272727</v>
      </c>
    </row>
    <row r="131" spans="1:12" ht="19.5" customHeight="1" x14ac:dyDescent="0.35">
      <c r="A131" s="221"/>
      <c r="B131" s="79" t="s">
        <v>13</v>
      </c>
      <c r="C131" s="7" t="s">
        <v>677</v>
      </c>
      <c r="D131" s="82">
        <v>29</v>
      </c>
      <c r="E131" s="82">
        <v>9</v>
      </c>
      <c r="F131" s="82">
        <v>1</v>
      </c>
      <c r="G131" s="82">
        <v>0</v>
      </c>
      <c r="H131" s="82">
        <v>39</v>
      </c>
      <c r="I131" s="84">
        <v>120.07692307692308</v>
      </c>
    </row>
    <row r="132" spans="1:12" ht="19.5" customHeight="1" x14ac:dyDescent="0.35">
      <c r="A132" s="221"/>
      <c r="B132" s="79" t="s">
        <v>14</v>
      </c>
      <c r="C132" s="7" t="s">
        <v>677</v>
      </c>
      <c r="D132" s="82">
        <v>20</v>
      </c>
      <c r="E132" s="82">
        <v>2</v>
      </c>
      <c r="F132" s="82">
        <v>0</v>
      </c>
      <c r="G132" s="82">
        <v>0</v>
      </c>
      <c r="H132" s="82">
        <v>22</v>
      </c>
      <c r="I132" s="84">
        <v>115.40909090909091</v>
      </c>
    </row>
    <row r="133" spans="1:12" ht="19.5" customHeight="1" x14ac:dyDescent="0.35">
      <c r="A133" s="221"/>
      <c r="B133" s="79" t="s">
        <v>15</v>
      </c>
      <c r="C133" s="7" t="s">
        <v>677</v>
      </c>
      <c r="D133" s="82">
        <v>6</v>
      </c>
      <c r="E133" s="82">
        <v>0</v>
      </c>
      <c r="F133" s="82">
        <v>0</v>
      </c>
      <c r="G133" s="82">
        <v>0</v>
      </c>
      <c r="H133" s="82">
        <v>6</v>
      </c>
      <c r="I133" s="84">
        <v>100</v>
      </c>
    </row>
    <row r="134" spans="1:12" ht="19.5" customHeight="1" x14ac:dyDescent="0.35">
      <c r="A134" s="221"/>
      <c r="B134" s="79" t="s">
        <v>16</v>
      </c>
      <c r="C134" s="7" t="s">
        <v>677</v>
      </c>
      <c r="D134" s="82">
        <v>2</v>
      </c>
      <c r="E134" s="82">
        <v>0</v>
      </c>
      <c r="F134" s="82">
        <v>0</v>
      </c>
      <c r="G134" s="82">
        <v>0</v>
      </c>
      <c r="H134" s="82">
        <v>2</v>
      </c>
      <c r="I134" s="84">
        <v>109</v>
      </c>
    </row>
    <row r="135" spans="1:12" ht="19.5" customHeight="1" x14ac:dyDescent="0.35">
      <c r="A135" s="221"/>
      <c r="B135" s="79" t="s">
        <v>17</v>
      </c>
      <c r="C135" s="7" t="s">
        <v>110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110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677</v>
      </c>
      <c r="D137" s="159">
        <v>94</v>
      </c>
      <c r="E137" s="159">
        <v>29</v>
      </c>
      <c r="F137" s="159">
        <v>1</v>
      </c>
      <c r="G137" s="159">
        <v>0</v>
      </c>
      <c r="H137" s="159">
        <v>124</v>
      </c>
      <c r="I137" s="160">
        <v>120.66935483870968</v>
      </c>
    </row>
    <row r="138" spans="1:12" ht="19.5" customHeight="1" x14ac:dyDescent="0.35">
      <c r="A138" s="80" t="s">
        <v>21</v>
      </c>
      <c r="B138" s="81"/>
      <c r="C138" s="20" t="s">
        <v>677</v>
      </c>
      <c r="D138" s="83">
        <v>153</v>
      </c>
      <c r="E138" s="83">
        <v>47</v>
      </c>
      <c r="F138" s="83">
        <v>4</v>
      </c>
      <c r="G138" s="83">
        <v>0</v>
      </c>
      <c r="H138" s="83">
        <v>204</v>
      </c>
      <c r="I138" s="85">
        <v>124.29901960784314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110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110</v>
      </c>
      <c r="L146" s="170"/>
    </row>
    <row r="147" spans="1:12" ht="19.5" customHeight="1" x14ac:dyDescent="0.35">
      <c r="A147" s="221"/>
      <c r="B147" s="79" t="s">
        <v>11</v>
      </c>
      <c r="C147" s="7" t="s">
        <v>110</v>
      </c>
      <c r="D147" s="82">
        <v>0</v>
      </c>
      <c r="E147" s="82">
        <v>0</v>
      </c>
      <c r="F147" s="82">
        <v>0</v>
      </c>
      <c r="G147" s="82">
        <v>0</v>
      </c>
      <c r="H147" s="82">
        <v>0</v>
      </c>
      <c r="I147" s="84" t="s">
        <v>110</v>
      </c>
      <c r="L147" s="170"/>
    </row>
    <row r="148" spans="1:12" ht="19.5" customHeight="1" x14ac:dyDescent="0.35">
      <c r="A148" s="221"/>
      <c r="B148" s="79" t="s">
        <v>12</v>
      </c>
      <c r="C148" s="7" t="s">
        <v>678</v>
      </c>
      <c r="D148" s="82">
        <v>31</v>
      </c>
      <c r="E148" s="82">
        <v>6</v>
      </c>
      <c r="F148" s="82">
        <v>3</v>
      </c>
      <c r="G148" s="82">
        <v>0</v>
      </c>
      <c r="H148" s="82">
        <v>40</v>
      </c>
      <c r="I148" s="84">
        <v>52.55</v>
      </c>
      <c r="L148" s="171"/>
    </row>
    <row r="149" spans="1:12" ht="19.5" customHeight="1" x14ac:dyDescent="0.35">
      <c r="A149" s="221"/>
      <c r="B149" s="79" t="s">
        <v>13</v>
      </c>
      <c r="C149" s="7" t="s">
        <v>678</v>
      </c>
      <c r="D149" s="82">
        <v>28</v>
      </c>
      <c r="E149" s="82">
        <v>0</v>
      </c>
      <c r="F149" s="82">
        <v>0</v>
      </c>
      <c r="G149" s="82">
        <v>0</v>
      </c>
      <c r="H149" s="82">
        <v>28</v>
      </c>
      <c r="I149" s="84">
        <v>62.142857142857146</v>
      </c>
    </row>
    <row r="150" spans="1:12" ht="19.5" customHeight="1" x14ac:dyDescent="0.35">
      <c r="A150" s="221"/>
      <c r="B150" s="79" t="s">
        <v>14</v>
      </c>
      <c r="C150" s="7" t="s">
        <v>678</v>
      </c>
      <c r="D150" s="82">
        <v>7</v>
      </c>
      <c r="E150" s="82">
        <v>0</v>
      </c>
      <c r="F150" s="82">
        <v>0</v>
      </c>
      <c r="G150" s="82">
        <v>0</v>
      </c>
      <c r="H150" s="82">
        <v>7</v>
      </c>
      <c r="I150" s="84">
        <v>50.571428571428569</v>
      </c>
    </row>
    <row r="151" spans="1:12" ht="19.5" customHeight="1" x14ac:dyDescent="0.35">
      <c r="A151" s="221"/>
      <c r="B151" s="79" t="s">
        <v>15</v>
      </c>
      <c r="C151" s="7" t="s">
        <v>678</v>
      </c>
      <c r="D151" s="82">
        <v>4</v>
      </c>
      <c r="E151" s="82">
        <v>0</v>
      </c>
      <c r="F151" s="82">
        <v>0</v>
      </c>
      <c r="G151" s="82">
        <v>0</v>
      </c>
      <c r="H151" s="82">
        <v>4</v>
      </c>
      <c r="I151" s="84">
        <v>63</v>
      </c>
    </row>
    <row r="152" spans="1:12" ht="19.5" customHeight="1" x14ac:dyDescent="0.35">
      <c r="A152" s="221"/>
      <c r="B152" s="79" t="s">
        <v>16</v>
      </c>
      <c r="C152" s="7" t="s">
        <v>678</v>
      </c>
      <c r="D152" s="82">
        <v>0</v>
      </c>
      <c r="E152" s="82">
        <v>0</v>
      </c>
      <c r="F152" s="82">
        <v>0</v>
      </c>
      <c r="G152" s="82">
        <v>0</v>
      </c>
      <c r="H152" s="82">
        <v>0</v>
      </c>
      <c r="I152" s="84" t="s">
        <v>110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1</v>
      </c>
      <c r="E153" s="82">
        <v>0</v>
      </c>
      <c r="F153" s="82">
        <v>0</v>
      </c>
      <c r="G153" s="82">
        <v>0</v>
      </c>
      <c r="H153" s="82">
        <v>1</v>
      </c>
      <c r="I153" s="84">
        <v>67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110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678</v>
      </c>
      <c r="D155" s="159">
        <v>71</v>
      </c>
      <c r="E155" s="159">
        <v>6</v>
      </c>
      <c r="F155" s="159">
        <v>3</v>
      </c>
      <c r="G155" s="159">
        <v>0</v>
      </c>
      <c r="H155" s="159">
        <v>80</v>
      </c>
      <c r="I155" s="160">
        <v>56.4375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</row>
    <row r="157" spans="1:12" ht="19.5" customHeight="1" x14ac:dyDescent="0.35">
      <c r="A157" s="221"/>
      <c r="B157" s="79" t="s">
        <v>11</v>
      </c>
      <c r="C157" s="7" t="s">
        <v>110</v>
      </c>
      <c r="D157" s="82">
        <v>0</v>
      </c>
      <c r="E157" s="82">
        <v>0</v>
      </c>
      <c r="F157" s="82">
        <v>0</v>
      </c>
      <c r="G157" s="82">
        <v>0</v>
      </c>
      <c r="H157" s="82">
        <v>0</v>
      </c>
      <c r="I157" s="84" t="s">
        <v>110</v>
      </c>
    </row>
    <row r="158" spans="1:12" ht="19.5" customHeight="1" x14ac:dyDescent="0.35">
      <c r="A158" s="221"/>
      <c r="B158" s="79" t="s">
        <v>12</v>
      </c>
      <c r="C158" s="7" t="s">
        <v>678</v>
      </c>
      <c r="D158" s="82">
        <v>53</v>
      </c>
      <c r="E158" s="82">
        <v>0</v>
      </c>
      <c r="F158" s="82">
        <v>2</v>
      </c>
      <c r="G158" s="82">
        <v>0</v>
      </c>
      <c r="H158" s="82">
        <v>55</v>
      </c>
      <c r="I158" s="84">
        <v>60.054545454545455</v>
      </c>
    </row>
    <row r="159" spans="1:12" ht="19.5" customHeight="1" x14ac:dyDescent="0.35">
      <c r="A159" s="221"/>
      <c r="B159" s="79" t="s">
        <v>13</v>
      </c>
      <c r="C159" s="7" t="s">
        <v>678</v>
      </c>
      <c r="D159" s="82">
        <v>38</v>
      </c>
      <c r="E159" s="82">
        <v>1</v>
      </c>
      <c r="F159" s="82">
        <v>0</v>
      </c>
      <c r="G159" s="82">
        <v>0</v>
      </c>
      <c r="H159" s="82">
        <v>39</v>
      </c>
      <c r="I159" s="84">
        <v>60.384615384615387</v>
      </c>
    </row>
    <row r="160" spans="1:12" ht="19.5" customHeight="1" x14ac:dyDescent="0.35">
      <c r="A160" s="221"/>
      <c r="B160" s="79" t="s">
        <v>14</v>
      </c>
      <c r="C160" s="7" t="s">
        <v>678</v>
      </c>
      <c r="D160" s="82">
        <v>22</v>
      </c>
      <c r="E160" s="82">
        <v>0</v>
      </c>
      <c r="F160" s="82">
        <v>0</v>
      </c>
      <c r="G160" s="82">
        <v>0</v>
      </c>
      <c r="H160" s="82">
        <v>22</v>
      </c>
      <c r="I160" s="84">
        <v>60.909090909090907</v>
      </c>
    </row>
    <row r="161" spans="1:12" ht="19.5" customHeight="1" x14ac:dyDescent="0.35">
      <c r="A161" s="221"/>
      <c r="B161" s="79" t="s">
        <v>15</v>
      </c>
      <c r="C161" s="7" t="s">
        <v>678</v>
      </c>
      <c r="D161" s="82">
        <v>6</v>
      </c>
      <c r="E161" s="82">
        <v>0</v>
      </c>
      <c r="F161" s="82">
        <v>0</v>
      </c>
      <c r="G161" s="82">
        <v>0</v>
      </c>
      <c r="H161" s="82">
        <v>6</v>
      </c>
      <c r="I161" s="84">
        <v>59.833333333333336</v>
      </c>
    </row>
    <row r="162" spans="1:12" ht="19.5" customHeight="1" x14ac:dyDescent="0.35">
      <c r="A162" s="221"/>
      <c r="B162" s="79" t="s">
        <v>16</v>
      </c>
      <c r="C162" s="7" t="s">
        <v>678</v>
      </c>
      <c r="D162" s="82">
        <v>2</v>
      </c>
      <c r="E162" s="82">
        <v>0</v>
      </c>
      <c r="F162" s="82">
        <v>0</v>
      </c>
      <c r="G162" s="82">
        <v>0</v>
      </c>
      <c r="H162" s="82">
        <v>2</v>
      </c>
      <c r="I162" s="84">
        <v>54</v>
      </c>
    </row>
    <row r="163" spans="1:12" ht="19.5" customHeight="1" x14ac:dyDescent="0.35">
      <c r="A163" s="221"/>
      <c r="B163" s="79" t="s">
        <v>17</v>
      </c>
      <c r="C163" s="7" t="s">
        <v>110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110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678</v>
      </c>
      <c r="D165" s="159">
        <v>121</v>
      </c>
      <c r="E165" s="159">
        <v>1</v>
      </c>
      <c r="F165" s="159">
        <v>2</v>
      </c>
      <c r="G165" s="159">
        <v>0</v>
      </c>
      <c r="H165" s="159">
        <v>124</v>
      </c>
      <c r="I165" s="160">
        <v>60.201612903225808</v>
      </c>
    </row>
    <row r="166" spans="1:12" ht="19.5" customHeight="1" x14ac:dyDescent="0.35">
      <c r="A166" s="80" t="s">
        <v>21</v>
      </c>
      <c r="B166" s="81"/>
      <c r="C166" s="20" t="s">
        <v>678</v>
      </c>
      <c r="D166" s="83">
        <v>192</v>
      </c>
      <c r="E166" s="83">
        <v>7</v>
      </c>
      <c r="F166" s="83">
        <v>5</v>
      </c>
      <c r="G166" s="83">
        <v>0</v>
      </c>
      <c r="H166" s="83">
        <v>204</v>
      </c>
      <c r="I166" s="85">
        <v>58.725490196078432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110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110</v>
      </c>
      <c r="L174" s="170"/>
    </row>
    <row r="175" spans="1:12" ht="19.5" customHeight="1" x14ac:dyDescent="0.35">
      <c r="A175" s="221"/>
      <c r="B175" s="79" t="s">
        <v>11</v>
      </c>
      <c r="C175" s="7" t="s">
        <v>110</v>
      </c>
      <c r="D175" s="82">
        <v>0</v>
      </c>
      <c r="E175" s="82">
        <v>0</v>
      </c>
      <c r="F175" s="82">
        <v>0</v>
      </c>
      <c r="G175" s="82">
        <v>0</v>
      </c>
      <c r="H175" s="82">
        <v>0</v>
      </c>
      <c r="I175" s="84" t="s">
        <v>110</v>
      </c>
      <c r="L175" s="170"/>
    </row>
    <row r="176" spans="1:12" ht="19.5" customHeight="1" x14ac:dyDescent="0.35">
      <c r="A176" s="221"/>
      <c r="B176" s="79" t="s">
        <v>12</v>
      </c>
      <c r="C176" s="7" t="s">
        <v>679</v>
      </c>
      <c r="D176" s="82">
        <v>26</v>
      </c>
      <c r="E176" s="82">
        <v>8</v>
      </c>
      <c r="F176" s="82">
        <v>6</v>
      </c>
      <c r="G176" s="82">
        <v>0</v>
      </c>
      <c r="H176" s="82">
        <v>40</v>
      </c>
      <c r="I176" s="84">
        <v>112.575</v>
      </c>
      <c r="L176" s="171"/>
    </row>
    <row r="177" spans="1:12" ht="19.5" customHeight="1" x14ac:dyDescent="0.35">
      <c r="A177" s="221"/>
      <c r="B177" s="79" t="s">
        <v>13</v>
      </c>
      <c r="C177" s="7" t="s">
        <v>679</v>
      </c>
      <c r="D177" s="82">
        <v>19</v>
      </c>
      <c r="E177" s="82">
        <v>5</v>
      </c>
      <c r="F177" s="82">
        <v>4</v>
      </c>
      <c r="G177" s="82">
        <v>0</v>
      </c>
      <c r="H177" s="82">
        <v>28</v>
      </c>
      <c r="I177" s="84">
        <v>112.78571428571429</v>
      </c>
    </row>
    <row r="178" spans="1:12" ht="19.5" customHeight="1" x14ac:dyDescent="0.35">
      <c r="A178" s="221"/>
      <c r="B178" s="79" t="s">
        <v>14</v>
      </c>
      <c r="C178" s="7" t="s">
        <v>679</v>
      </c>
      <c r="D178" s="82">
        <v>4</v>
      </c>
      <c r="E178" s="82">
        <v>3</v>
      </c>
      <c r="F178" s="82">
        <v>0</v>
      </c>
      <c r="G178" s="82">
        <v>0</v>
      </c>
      <c r="H178" s="82">
        <v>7</v>
      </c>
      <c r="I178" s="84">
        <v>106.14285714285714</v>
      </c>
    </row>
    <row r="179" spans="1:12" ht="19.5" customHeight="1" x14ac:dyDescent="0.35">
      <c r="A179" s="221"/>
      <c r="B179" s="79" t="s">
        <v>15</v>
      </c>
      <c r="C179" s="7" t="s">
        <v>679</v>
      </c>
      <c r="D179" s="82">
        <v>4</v>
      </c>
      <c r="E179" s="82">
        <v>0</v>
      </c>
      <c r="F179" s="82">
        <v>0</v>
      </c>
      <c r="G179" s="82">
        <v>0</v>
      </c>
      <c r="H179" s="82">
        <v>4</v>
      </c>
      <c r="I179" s="84">
        <v>92.75</v>
      </c>
    </row>
    <row r="180" spans="1:12" ht="19.5" customHeight="1" x14ac:dyDescent="0.35">
      <c r="A180" s="221"/>
      <c r="B180" s="79" t="s">
        <v>16</v>
      </c>
      <c r="C180" s="7" t="s">
        <v>679</v>
      </c>
      <c r="D180" s="82">
        <v>0</v>
      </c>
      <c r="E180" s="82">
        <v>0</v>
      </c>
      <c r="F180" s="82">
        <v>0</v>
      </c>
      <c r="G180" s="82">
        <v>0</v>
      </c>
      <c r="H180" s="82">
        <v>0</v>
      </c>
      <c r="I180" s="84" t="s">
        <v>110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1</v>
      </c>
      <c r="E181" s="82">
        <v>0</v>
      </c>
      <c r="F181" s="82">
        <v>0</v>
      </c>
      <c r="G181" s="82">
        <v>0</v>
      </c>
      <c r="H181" s="82">
        <v>1</v>
      </c>
      <c r="I181" s="84">
        <v>102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110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679</v>
      </c>
      <c r="D183" s="159">
        <v>54</v>
      </c>
      <c r="E183" s="159">
        <v>16</v>
      </c>
      <c r="F183" s="159">
        <v>10</v>
      </c>
      <c r="G183" s="159">
        <v>0</v>
      </c>
      <c r="H183" s="159">
        <v>80</v>
      </c>
      <c r="I183" s="160">
        <v>110.96250000000001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</row>
    <row r="185" spans="1:12" ht="19.5" customHeight="1" x14ac:dyDescent="0.35">
      <c r="A185" s="221"/>
      <c r="B185" s="79" t="s">
        <v>11</v>
      </c>
      <c r="C185" s="7" t="s">
        <v>110</v>
      </c>
      <c r="D185" s="82">
        <v>0</v>
      </c>
      <c r="E185" s="82">
        <v>0</v>
      </c>
      <c r="F185" s="82">
        <v>0</v>
      </c>
      <c r="G185" s="82">
        <v>0</v>
      </c>
      <c r="H185" s="82">
        <v>0</v>
      </c>
      <c r="I185" s="84" t="s">
        <v>110</v>
      </c>
    </row>
    <row r="186" spans="1:12" ht="19.5" customHeight="1" x14ac:dyDescent="0.35">
      <c r="A186" s="221"/>
      <c r="B186" s="79" t="s">
        <v>12</v>
      </c>
      <c r="C186" s="7" t="s">
        <v>679</v>
      </c>
      <c r="D186" s="82">
        <v>23</v>
      </c>
      <c r="E186" s="82">
        <v>16</v>
      </c>
      <c r="F186" s="82">
        <v>16</v>
      </c>
      <c r="G186" s="82">
        <v>0</v>
      </c>
      <c r="H186" s="82">
        <v>55</v>
      </c>
      <c r="I186" s="84">
        <v>124.61818181818182</v>
      </c>
    </row>
    <row r="187" spans="1:12" ht="19.5" customHeight="1" x14ac:dyDescent="0.35">
      <c r="A187" s="221"/>
      <c r="B187" s="79" t="s">
        <v>13</v>
      </c>
      <c r="C187" s="7" t="s">
        <v>679</v>
      </c>
      <c r="D187" s="82">
        <v>23</v>
      </c>
      <c r="E187" s="82">
        <v>10</v>
      </c>
      <c r="F187" s="82">
        <v>6</v>
      </c>
      <c r="G187" s="82">
        <v>0</v>
      </c>
      <c r="H187" s="82">
        <v>39</v>
      </c>
      <c r="I187" s="84">
        <v>113.38461538461539</v>
      </c>
    </row>
    <row r="188" spans="1:12" ht="19.5" customHeight="1" x14ac:dyDescent="0.35">
      <c r="A188" s="221"/>
      <c r="B188" s="79" t="s">
        <v>14</v>
      </c>
      <c r="C188" s="7" t="s">
        <v>679</v>
      </c>
      <c r="D188" s="82">
        <v>12</v>
      </c>
      <c r="E188" s="82">
        <v>8</v>
      </c>
      <c r="F188" s="82">
        <v>2</v>
      </c>
      <c r="G188" s="82">
        <v>0</v>
      </c>
      <c r="H188" s="82">
        <v>22</v>
      </c>
      <c r="I188" s="84">
        <v>110.68181818181819</v>
      </c>
    </row>
    <row r="189" spans="1:12" ht="19.5" customHeight="1" x14ac:dyDescent="0.35">
      <c r="A189" s="221"/>
      <c r="B189" s="79" t="s">
        <v>15</v>
      </c>
      <c r="C189" s="7" t="s">
        <v>679</v>
      </c>
      <c r="D189" s="82">
        <v>2</v>
      </c>
      <c r="E189" s="82">
        <v>2</v>
      </c>
      <c r="F189" s="82">
        <v>2</v>
      </c>
      <c r="G189" s="82">
        <v>0</v>
      </c>
      <c r="H189" s="82">
        <v>6</v>
      </c>
      <c r="I189" s="84">
        <v>127</v>
      </c>
    </row>
    <row r="190" spans="1:12" ht="19.5" customHeight="1" x14ac:dyDescent="0.35">
      <c r="A190" s="221"/>
      <c r="B190" s="79" t="s">
        <v>16</v>
      </c>
      <c r="C190" s="7" t="s">
        <v>679</v>
      </c>
      <c r="D190" s="82">
        <v>2</v>
      </c>
      <c r="E190" s="82">
        <v>0</v>
      </c>
      <c r="F190" s="82">
        <v>0</v>
      </c>
      <c r="G190" s="82">
        <v>0</v>
      </c>
      <c r="H190" s="82">
        <v>2</v>
      </c>
      <c r="I190" s="84">
        <v>105</v>
      </c>
    </row>
    <row r="191" spans="1:12" ht="19.5" customHeight="1" x14ac:dyDescent="0.35">
      <c r="A191" s="221"/>
      <c r="B191" s="79" t="s">
        <v>17</v>
      </c>
      <c r="C191" s="7" t="s">
        <v>110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110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679</v>
      </c>
      <c r="D193" s="159">
        <v>62</v>
      </c>
      <c r="E193" s="159">
        <v>36</v>
      </c>
      <c r="F193" s="159">
        <v>26</v>
      </c>
      <c r="G193" s="159">
        <v>0</v>
      </c>
      <c r="H193" s="159">
        <v>124</v>
      </c>
      <c r="I193" s="160">
        <v>118.41129032258064</v>
      </c>
    </row>
    <row r="194" spans="1:12" ht="19.5" customHeight="1" x14ac:dyDescent="0.35">
      <c r="A194" s="80" t="s">
        <v>21</v>
      </c>
      <c r="B194" s="81"/>
      <c r="C194" s="20" t="s">
        <v>679</v>
      </c>
      <c r="D194" s="83">
        <v>116</v>
      </c>
      <c r="E194" s="83">
        <v>52</v>
      </c>
      <c r="F194" s="83">
        <v>36</v>
      </c>
      <c r="G194" s="83">
        <v>0</v>
      </c>
      <c r="H194" s="83">
        <v>204</v>
      </c>
      <c r="I194" s="85">
        <v>115.49019607843137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110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110</v>
      </c>
      <c r="L202" s="170"/>
    </row>
    <row r="203" spans="1:12" ht="19.5" customHeight="1" x14ac:dyDescent="0.35">
      <c r="A203" s="221"/>
      <c r="B203" s="79" t="s">
        <v>11</v>
      </c>
      <c r="C203" s="7" t="s">
        <v>110</v>
      </c>
      <c r="D203" s="82">
        <v>0</v>
      </c>
      <c r="E203" s="82">
        <v>0</v>
      </c>
      <c r="F203" s="82">
        <v>0</v>
      </c>
      <c r="G203" s="82">
        <v>0</v>
      </c>
      <c r="H203" s="82">
        <v>0</v>
      </c>
      <c r="I203" s="84" t="s">
        <v>110</v>
      </c>
      <c r="L203" s="170"/>
    </row>
    <row r="204" spans="1:12" ht="19.5" customHeight="1" x14ac:dyDescent="0.35">
      <c r="A204" s="221"/>
      <c r="B204" s="79" t="s">
        <v>12</v>
      </c>
      <c r="C204" s="7" t="s">
        <v>680</v>
      </c>
      <c r="D204" s="82">
        <v>30</v>
      </c>
      <c r="E204" s="82">
        <v>8</v>
      </c>
      <c r="F204" s="82">
        <v>2</v>
      </c>
      <c r="G204" s="82">
        <v>0</v>
      </c>
      <c r="H204" s="82">
        <v>40</v>
      </c>
      <c r="I204" s="84">
        <v>27.5</v>
      </c>
      <c r="L204" s="171"/>
    </row>
    <row r="205" spans="1:12" ht="19.5" customHeight="1" x14ac:dyDescent="0.35">
      <c r="A205" s="221"/>
      <c r="B205" s="79" t="s">
        <v>13</v>
      </c>
      <c r="C205" s="7" t="s">
        <v>680</v>
      </c>
      <c r="D205" s="82">
        <v>25</v>
      </c>
      <c r="E205" s="82">
        <v>3</v>
      </c>
      <c r="F205" s="82">
        <v>0</v>
      </c>
      <c r="G205" s="82">
        <v>0</v>
      </c>
      <c r="H205" s="82">
        <v>28</v>
      </c>
      <c r="I205" s="84">
        <v>24.178571428571427</v>
      </c>
    </row>
    <row r="206" spans="1:12" ht="19.5" customHeight="1" x14ac:dyDescent="0.35">
      <c r="A206" s="221"/>
      <c r="B206" s="79" t="s">
        <v>14</v>
      </c>
      <c r="C206" s="7" t="s">
        <v>680</v>
      </c>
      <c r="D206" s="82">
        <v>6</v>
      </c>
      <c r="E206" s="82">
        <v>1</v>
      </c>
      <c r="F206" s="82">
        <v>0</v>
      </c>
      <c r="G206" s="82">
        <v>0</v>
      </c>
      <c r="H206" s="82">
        <v>7</v>
      </c>
      <c r="I206" s="84">
        <v>26</v>
      </c>
    </row>
    <row r="207" spans="1:12" ht="19.5" customHeight="1" x14ac:dyDescent="0.35">
      <c r="A207" s="221"/>
      <c r="B207" s="79" t="s">
        <v>15</v>
      </c>
      <c r="C207" s="7" t="s">
        <v>680</v>
      </c>
      <c r="D207" s="82">
        <v>4</v>
      </c>
      <c r="E207" s="82">
        <v>0</v>
      </c>
      <c r="F207" s="82">
        <v>0</v>
      </c>
      <c r="G207" s="82">
        <v>0</v>
      </c>
      <c r="H207" s="82">
        <v>4</v>
      </c>
      <c r="I207" s="84">
        <v>20.5</v>
      </c>
    </row>
    <row r="208" spans="1:12" ht="19.5" customHeight="1" x14ac:dyDescent="0.35">
      <c r="A208" s="221"/>
      <c r="B208" s="79" t="s">
        <v>16</v>
      </c>
      <c r="C208" s="7" t="s">
        <v>680</v>
      </c>
      <c r="D208" s="82">
        <v>0</v>
      </c>
      <c r="E208" s="82">
        <v>0</v>
      </c>
      <c r="F208" s="82">
        <v>0</v>
      </c>
      <c r="G208" s="82">
        <v>0</v>
      </c>
      <c r="H208" s="82">
        <v>0</v>
      </c>
      <c r="I208" s="84" t="s">
        <v>110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1</v>
      </c>
      <c r="F209" s="82">
        <v>0</v>
      </c>
      <c r="G209" s="82">
        <v>0</v>
      </c>
      <c r="H209" s="82">
        <v>1</v>
      </c>
      <c r="I209" s="84">
        <v>31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110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680</v>
      </c>
      <c r="D211" s="159">
        <v>65</v>
      </c>
      <c r="E211" s="159">
        <v>13</v>
      </c>
      <c r="F211" s="159">
        <v>2</v>
      </c>
      <c r="G211" s="159">
        <v>0</v>
      </c>
      <c r="H211" s="159">
        <v>80</v>
      </c>
      <c r="I211" s="160">
        <v>25.9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</row>
    <row r="213" spans="1:12" ht="19.5" customHeight="1" x14ac:dyDescent="0.35">
      <c r="A213" s="221"/>
      <c r="B213" s="79" t="s">
        <v>11</v>
      </c>
      <c r="C213" s="7" t="s">
        <v>110</v>
      </c>
      <c r="D213" s="82">
        <v>0</v>
      </c>
      <c r="E213" s="82">
        <v>0</v>
      </c>
      <c r="F213" s="82">
        <v>0</v>
      </c>
      <c r="G213" s="82">
        <v>0</v>
      </c>
      <c r="H213" s="82">
        <v>0</v>
      </c>
      <c r="I213" s="84" t="s">
        <v>110</v>
      </c>
    </row>
    <row r="214" spans="1:12" ht="19.5" customHeight="1" x14ac:dyDescent="0.35">
      <c r="A214" s="221"/>
      <c r="B214" s="79" t="s">
        <v>12</v>
      </c>
      <c r="C214" s="7" t="s">
        <v>680</v>
      </c>
      <c r="D214" s="82">
        <v>50</v>
      </c>
      <c r="E214" s="82">
        <v>5</v>
      </c>
      <c r="F214" s="82">
        <v>0</v>
      </c>
      <c r="G214" s="82">
        <v>0</v>
      </c>
      <c r="H214" s="82">
        <v>55</v>
      </c>
      <c r="I214" s="84">
        <v>23.818181818181817</v>
      </c>
    </row>
    <row r="215" spans="1:12" ht="19.5" customHeight="1" x14ac:dyDescent="0.35">
      <c r="A215" s="221"/>
      <c r="B215" s="79" t="s">
        <v>13</v>
      </c>
      <c r="C215" s="7" t="s">
        <v>680</v>
      </c>
      <c r="D215" s="82">
        <v>37</v>
      </c>
      <c r="E215" s="82">
        <v>1</v>
      </c>
      <c r="F215" s="82">
        <v>1</v>
      </c>
      <c r="G215" s="82">
        <v>0</v>
      </c>
      <c r="H215" s="82">
        <v>39</v>
      </c>
      <c r="I215" s="84">
        <v>23.487179487179485</v>
      </c>
    </row>
    <row r="216" spans="1:12" ht="19.5" customHeight="1" x14ac:dyDescent="0.35">
      <c r="A216" s="221"/>
      <c r="B216" s="79" t="s">
        <v>14</v>
      </c>
      <c r="C216" s="7" t="s">
        <v>680</v>
      </c>
      <c r="D216" s="82">
        <v>15</v>
      </c>
      <c r="E216" s="82">
        <v>6</v>
      </c>
      <c r="F216" s="82">
        <v>1</v>
      </c>
      <c r="G216" s="82">
        <v>0</v>
      </c>
      <c r="H216" s="82">
        <v>22</v>
      </c>
      <c r="I216" s="84">
        <v>28.045454545454547</v>
      </c>
    </row>
    <row r="217" spans="1:12" ht="19.5" customHeight="1" x14ac:dyDescent="0.35">
      <c r="A217" s="221"/>
      <c r="B217" s="79" t="s">
        <v>15</v>
      </c>
      <c r="C217" s="7" t="s">
        <v>680</v>
      </c>
      <c r="D217" s="82">
        <v>5</v>
      </c>
      <c r="E217" s="82">
        <v>1</v>
      </c>
      <c r="F217" s="82">
        <v>0</v>
      </c>
      <c r="G217" s="82">
        <v>0</v>
      </c>
      <c r="H217" s="82">
        <v>6</v>
      </c>
      <c r="I217" s="84">
        <v>24</v>
      </c>
    </row>
    <row r="218" spans="1:12" ht="19.5" customHeight="1" x14ac:dyDescent="0.35">
      <c r="A218" s="221"/>
      <c r="B218" s="79" t="s">
        <v>16</v>
      </c>
      <c r="C218" s="7" t="s">
        <v>680</v>
      </c>
      <c r="D218" s="82">
        <v>2</v>
      </c>
      <c r="E218" s="82">
        <v>0</v>
      </c>
      <c r="F218" s="82">
        <v>0</v>
      </c>
      <c r="G218" s="82">
        <v>0</v>
      </c>
      <c r="H218" s="82">
        <v>2</v>
      </c>
      <c r="I218" s="84">
        <v>18.5</v>
      </c>
    </row>
    <row r="219" spans="1:12" ht="19.5" customHeight="1" x14ac:dyDescent="0.35">
      <c r="A219" s="221"/>
      <c r="B219" s="79" t="s">
        <v>17</v>
      </c>
      <c r="C219" s="7" t="s">
        <v>110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110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680</v>
      </c>
      <c r="D221" s="159">
        <v>109</v>
      </c>
      <c r="E221" s="159">
        <v>13</v>
      </c>
      <c r="F221" s="159">
        <v>2</v>
      </c>
      <c r="G221" s="159">
        <v>0</v>
      </c>
      <c r="H221" s="159">
        <v>124</v>
      </c>
      <c r="I221" s="160">
        <v>24.387096774193548</v>
      </c>
    </row>
    <row r="222" spans="1:12" ht="19.5" customHeight="1" x14ac:dyDescent="0.35">
      <c r="A222" s="80" t="s">
        <v>21</v>
      </c>
      <c r="B222" s="81"/>
      <c r="C222" s="20" t="s">
        <v>680</v>
      </c>
      <c r="D222" s="83">
        <v>174</v>
      </c>
      <c r="E222" s="83">
        <v>26</v>
      </c>
      <c r="F222" s="83">
        <v>4</v>
      </c>
      <c r="G222" s="83">
        <v>0</v>
      </c>
      <c r="H222" s="83">
        <v>204</v>
      </c>
      <c r="I222" s="85">
        <v>24.980392156862745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110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110</v>
      </c>
      <c r="L230" s="170"/>
    </row>
    <row r="231" spans="1:12" ht="19.5" customHeight="1" x14ac:dyDescent="0.35">
      <c r="A231" s="221"/>
      <c r="B231" s="79" t="s">
        <v>11</v>
      </c>
      <c r="C231" s="7" t="s">
        <v>110</v>
      </c>
      <c r="D231" s="82">
        <v>0</v>
      </c>
      <c r="E231" s="82">
        <v>0</v>
      </c>
      <c r="F231" s="82">
        <v>0</v>
      </c>
      <c r="G231" s="82">
        <v>0</v>
      </c>
      <c r="H231" s="82">
        <v>0</v>
      </c>
      <c r="I231" s="84" t="s">
        <v>110</v>
      </c>
      <c r="L231" s="170"/>
    </row>
    <row r="232" spans="1:12" ht="19.5" customHeight="1" x14ac:dyDescent="0.35">
      <c r="A232" s="221"/>
      <c r="B232" s="79" t="s">
        <v>12</v>
      </c>
      <c r="C232" s="7" t="s">
        <v>681</v>
      </c>
      <c r="D232" s="82">
        <v>31</v>
      </c>
      <c r="E232" s="82">
        <v>8</v>
      </c>
      <c r="F232" s="82">
        <v>1</v>
      </c>
      <c r="G232" s="82">
        <v>0</v>
      </c>
      <c r="H232" s="82">
        <v>40</v>
      </c>
      <c r="I232" s="84">
        <v>23.425000000000001</v>
      </c>
      <c r="L232" s="171"/>
    </row>
    <row r="233" spans="1:12" ht="19.5" customHeight="1" x14ac:dyDescent="0.35">
      <c r="A233" s="221"/>
      <c r="B233" s="79" t="s">
        <v>13</v>
      </c>
      <c r="C233" s="7" t="s">
        <v>681</v>
      </c>
      <c r="D233" s="82">
        <v>26</v>
      </c>
      <c r="E233" s="82">
        <v>2</v>
      </c>
      <c r="F233" s="82">
        <v>0</v>
      </c>
      <c r="G233" s="82">
        <v>0</v>
      </c>
      <c r="H233" s="82">
        <v>28</v>
      </c>
      <c r="I233" s="84">
        <v>19.25</v>
      </c>
    </row>
    <row r="234" spans="1:12" ht="19.5" customHeight="1" x14ac:dyDescent="0.35">
      <c r="A234" s="221"/>
      <c r="B234" s="79" t="s">
        <v>14</v>
      </c>
      <c r="C234" s="7" t="s">
        <v>681</v>
      </c>
      <c r="D234" s="82">
        <v>6</v>
      </c>
      <c r="E234" s="82">
        <v>1</v>
      </c>
      <c r="F234" s="82">
        <v>0</v>
      </c>
      <c r="G234" s="82">
        <v>0</v>
      </c>
      <c r="H234" s="82">
        <v>7</v>
      </c>
      <c r="I234" s="84">
        <v>20.285714285714285</v>
      </c>
    </row>
    <row r="235" spans="1:12" ht="19.5" customHeight="1" x14ac:dyDescent="0.35">
      <c r="A235" s="221"/>
      <c r="B235" s="79" t="s">
        <v>15</v>
      </c>
      <c r="C235" s="7" t="s">
        <v>681</v>
      </c>
      <c r="D235" s="82">
        <v>4</v>
      </c>
      <c r="E235" s="82">
        <v>0</v>
      </c>
      <c r="F235" s="82">
        <v>0</v>
      </c>
      <c r="G235" s="82">
        <v>0</v>
      </c>
      <c r="H235" s="82">
        <v>4</v>
      </c>
      <c r="I235" s="84">
        <v>12.5</v>
      </c>
    </row>
    <row r="236" spans="1:12" ht="19.5" customHeight="1" x14ac:dyDescent="0.35">
      <c r="A236" s="221"/>
      <c r="B236" s="79" t="s">
        <v>16</v>
      </c>
      <c r="C236" s="7" t="s">
        <v>681</v>
      </c>
      <c r="D236" s="82">
        <v>0</v>
      </c>
      <c r="E236" s="82">
        <v>0</v>
      </c>
      <c r="F236" s="82">
        <v>0</v>
      </c>
      <c r="G236" s="82">
        <v>0</v>
      </c>
      <c r="H236" s="82">
        <v>0</v>
      </c>
      <c r="I236" s="84" t="s">
        <v>110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1</v>
      </c>
      <c r="E237" s="82">
        <v>0</v>
      </c>
      <c r="F237" s="82">
        <v>0</v>
      </c>
      <c r="G237" s="82">
        <v>0</v>
      </c>
      <c r="H237" s="82">
        <v>1</v>
      </c>
      <c r="I237" s="84">
        <v>26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110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681</v>
      </c>
      <c r="D239" s="159">
        <v>68</v>
      </c>
      <c r="E239" s="159">
        <v>11</v>
      </c>
      <c r="F239" s="159">
        <v>1</v>
      </c>
      <c r="G239" s="159">
        <v>0</v>
      </c>
      <c r="H239" s="159">
        <v>80</v>
      </c>
      <c r="I239" s="160">
        <v>21.175000000000001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</row>
    <row r="241" spans="1:12" ht="19.5" customHeight="1" x14ac:dyDescent="0.35">
      <c r="A241" s="221"/>
      <c r="B241" s="79" t="s">
        <v>11</v>
      </c>
      <c r="C241" s="7" t="s">
        <v>110</v>
      </c>
      <c r="D241" s="82">
        <v>0</v>
      </c>
      <c r="E241" s="82">
        <v>0</v>
      </c>
      <c r="F241" s="82">
        <v>0</v>
      </c>
      <c r="G241" s="82">
        <v>0</v>
      </c>
      <c r="H241" s="82">
        <v>0</v>
      </c>
      <c r="I241" s="84" t="s">
        <v>110</v>
      </c>
    </row>
    <row r="242" spans="1:12" ht="19.5" customHeight="1" x14ac:dyDescent="0.35">
      <c r="A242" s="221"/>
      <c r="B242" s="79" t="s">
        <v>12</v>
      </c>
      <c r="C242" s="7" t="s">
        <v>681</v>
      </c>
      <c r="D242" s="82">
        <v>51</v>
      </c>
      <c r="E242" s="82">
        <v>3</v>
      </c>
      <c r="F242" s="82">
        <v>1</v>
      </c>
      <c r="G242" s="82">
        <v>0</v>
      </c>
      <c r="H242" s="82">
        <v>55</v>
      </c>
      <c r="I242" s="84">
        <v>18.054545454545455</v>
      </c>
    </row>
    <row r="243" spans="1:12" ht="19.5" customHeight="1" x14ac:dyDescent="0.35">
      <c r="A243" s="221"/>
      <c r="B243" s="79" t="s">
        <v>13</v>
      </c>
      <c r="C243" s="7" t="s">
        <v>681</v>
      </c>
      <c r="D243" s="82">
        <v>37</v>
      </c>
      <c r="E243" s="82">
        <v>2</v>
      </c>
      <c r="F243" s="82">
        <v>0</v>
      </c>
      <c r="G243" s="82">
        <v>0</v>
      </c>
      <c r="H243" s="82">
        <v>39</v>
      </c>
      <c r="I243" s="84">
        <v>17.179487179487179</v>
      </c>
    </row>
    <row r="244" spans="1:12" ht="19.5" customHeight="1" x14ac:dyDescent="0.35">
      <c r="A244" s="221"/>
      <c r="B244" s="79" t="s">
        <v>14</v>
      </c>
      <c r="C244" s="7" t="s">
        <v>681</v>
      </c>
      <c r="D244" s="82">
        <v>20</v>
      </c>
      <c r="E244" s="82">
        <v>1</v>
      </c>
      <c r="F244" s="82">
        <v>1</v>
      </c>
      <c r="G244" s="82">
        <v>0</v>
      </c>
      <c r="H244" s="82">
        <v>22</v>
      </c>
      <c r="I244" s="84">
        <v>17.545454545454547</v>
      </c>
    </row>
    <row r="245" spans="1:12" ht="19.5" customHeight="1" x14ac:dyDescent="0.35">
      <c r="A245" s="221"/>
      <c r="B245" s="79" t="s">
        <v>15</v>
      </c>
      <c r="C245" s="7" t="s">
        <v>681</v>
      </c>
      <c r="D245" s="82">
        <v>6</v>
      </c>
      <c r="E245" s="82">
        <v>0</v>
      </c>
      <c r="F245" s="82">
        <v>0</v>
      </c>
      <c r="G245" s="82">
        <v>0</v>
      </c>
      <c r="H245" s="82">
        <v>6</v>
      </c>
      <c r="I245" s="84">
        <v>13.5</v>
      </c>
    </row>
    <row r="246" spans="1:12" ht="19.5" customHeight="1" x14ac:dyDescent="0.35">
      <c r="A246" s="221"/>
      <c r="B246" s="79" t="s">
        <v>16</v>
      </c>
      <c r="C246" s="7" t="s">
        <v>681</v>
      </c>
      <c r="D246" s="82">
        <v>2</v>
      </c>
      <c r="E246" s="82">
        <v>0</v>
      </c>
      <c r="F246" s="82">
        <v>0</v>
      </c>
      <c r="G246" s="82">
        <v>0</v>
      </c>
      <c r="H246" s="82">
        <v>2</v>
      </c>
      <c r="I246" s="84">
        <v>9</v>
      </c>
    </row>
    <row r="247" spans="1:12" ht="19.5" customHeight="1" x14ac:dyDescent="0.35">
      <c r="A247" s="221"/>
      <c r="B247" s="79" t="s">
        <v>17</v>
      </c>
      <c r="C247" s="7" t="s">
        <v>110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110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681</v>
      </c>
      <c r="D249" s="159">
        <v>116</v>
      </c>
      <c r="E249" s="159">
        <v>6</v>
      </c>
      <c r="F249" s="159">
        <v>2</v>
      </c>
      <c r="G249" s="159">
        <v>0</v>
      </c>
      <c r="H249" s="159">
        <v>124</v>
      </c>
      <c r="I249" s="160">
        <v>17.322580645161292</v>
      </c>
    </row>
    <row r="250" spans="1:12" ht="19.5" customHeight="1" x14ac:dyDescent="0.35">
      <c r="A250" s="80" t="s">
        <v>21</v>
      </c>
      <c r="B250" s="81"/>
      <c r="C250" s="20" t="s">
        <v>681</v>
      </c>
      <c r="D250" s="83">
        <v>184</v>
      </c>
      <c r="E250" s="83">
        <v>17</v>
      </c>
      <c r="F250" s="83">
        <v>3</v>
      </c>
      <c r="G250" s="83">
        <v>0</v>
      </c>
      <c r="H250" s="83">
        <v>204</v>
      </c>
      <c r="I250" s="85">
        <v>18.833333333333332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110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110</v>
      </c>
      <c r="L258" s="170"/>
    </row>
    <row r="259" spans="1:12" ht="19.5" customHeight="1" x14ac:dyDescent="0.35">
      <c r="A259" s="221"/>
      <c r="B259" s="79" t="s">
        <v>11</v>
      </c>
      <c r="C259" s="7" t="s">
        <v>110</v>
      </c>
      <c r="D259" s="82">
        <v>0</v>
      </c>
      <c r="E259" s="82">
        <v>0</v>
      </c>
      <c r="F259" s="82">
        <v>0</v>
      </c>
      <c r="G259" s="82">
        <v>0</v>
      </c>
      <c r="H259" s="82">
        <v>0</v>
      </c>
      <c r="I259" s="84" t="s">
        <v>110</v>
      </c>
      <c r="L259" s="170"/>
    </row>
    <row r="260" spans="1:12" ht="19.5" customHeight="1" x14ac:dyDescent="0.35">
      <c r="A260" s="221"/>
      <c r="B260" s="79" t="s">
        <v>12</v>
      </c>
      <c r="C260" s="7" t="s">
        <v>682</v>
      </c>
      <c r="D260" s="82">
        <v>34</v>
      </c>
      <c r="E260" s="82">
        <v>4</v>
      </c>
      <c r="F260" s="82">
        <v>2</v>
      </c>
      <c r="G260" s="82">
        <v>0</v>
      </c>
      <c r="H260" s="82">
        <v>40</v>
      </c>
      <c r="I260" s="84">
        <v>38.85</v>
      </c>
      <c r="L260" s="171"/>
    </row>
    <row r="261" spans="1:12" ht="19.5" customHeight="1" x14ac:dyDescent="0.35">
      <c r="A261" s="221"/>
      <c r="B261" s="79" t="s">
        <v>13</v>
      </c>
      <c r="C261" s="7" t="s">
        <v>682</v>
      </c>
      <c r="D261" s="82">
        <v>24</v>
      </c>
      <c r="E261" s="82">
        <v>4</v>
      </c>
      <c r="F261" s="82">
        <v>0</v>
      </c>
      <c r="G261" s="82">
        <v>0</v>
      </c>
      <c r="H261" s="82">
        <v>28</v>
      </c>
      <c r="I261" s="84">
        <v>34.642857142857146</v>
      </c>
    </row>
    <row r="262" spans="1:12" ht="19.5" customHeight="1" x14ac:dyDescent="0.35">
      <c r="A262" s="221"/>
      <c r="B262" s="79" t="s">
        <v>14</v>
      </c>
      <c r="C262" s="7" t="s">
        <v>682</v>
      </c>
      <c r="D262" s="82">
        <v>7</v>
      </c>
      <c r="E262" s="82">
        <v>0</v>
      </c>
      <c r="F262" s="82">
        <v>0</v>
      </c>
      <c r="G262" s="82">
        <v>0</v>
      </c>
      <c r="H262" s="82">
        <v>7</v>
      </c>
      <c r="I262" s="84">
        <v>24.714285714285715</v>
      </c>
    </row>
    <row r="263" spans="1:12" ht="19.5" customHeight="1" x14ac:dyDescent="0.35">
      <c r="A263" s="221"/>
      <c r="B263" s="79" t="s">
        <v>15</v>
      </c>
      <c r="C263" s="7" t="s">
        <v>682</v>
      </c>
      <c r="D263" s="82">
        <v>4</v>
      </c>
      <c r="E263" s="82">
        <v>0</v>
      </c>
      <c r="F263" s="82">
        <v>0</v>
      </c>
      <c r="G263" s="82">
        <v>0</v>
      </c>
      <c r="H263" s="82">
        <v>4</v>
      </c>
      <c r="I263" s="84">
        <v>17.25</v>
      </c>
    </row>
    <row r="264" spans="1:12" ht="19.5" customHeight="1" x14ac:dyDescent="0.35">
      <c r="A264" s="221"/>
      <c r="B264" s="79" t="s">
        <v>16</v>
      </c>
      <c r="C264" s="7" t="s">
        <v>682</v>
      </c>
      <c r="D264" s="82">
        <v>0</v>
      </c>
      <c r="E264" s="82">
        <v>0</v>
      </c>
      <c r="F264" s="82">
        <v>0</v>
      </c>
      <c r="G264" s="82">
        <v>0</v>
      </c>
      <c r="H264" s="82">
        <v>0</v>
      </c>
      <c r="I264" s="84" t="s">
        <v>110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1</v>
      </c>
      <c r="E265" s="82">
        <v>0</v>
      </c>
      <c r="F265" s="82">
        <v>0</v>
      </c>
      <c r="G265" s="82">
        <v>0</v>
      </c>
      <c r="H265" s="82">
        <v>1</v>
      </c>
      <c r="I265" s="84">
        <v>37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110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682</v>
      </c>
      <c r="D267" s="159">
        <v>70</v>
      </c>
      <c r="E267" s="159">
        <v>8</v>
      </c>
      <c r="F267" s="159">
        <v>2</v>
      </c>
      <c r="G267" s="159">
        <v>0</v>
      </c>
      <c r="H267" s="159">
        <v>80</v>
      </c>
      <c r="I267" s="160">
        <v>35.037500000000001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</row>
    <row r="269" spans="1:12" ht="19.5" customHeight="1" x14ac:dyDescent="0.35">
      <c r="A269" s="221"/>
      <c r="B269" s="79" t="s">
        <v>11</v>
      </c>
      <c r="C269" s="7" t="s">
        <v>110</v>
      </c>
      <c r="D269" s="82">
        <v>0</v>
      </c>
      <c r="E269" s="82">
        <v>0</v>
      </c>
      <c r="F269" s="82">
        <v>0</v>
      </c>
      <c r="G269" s="82">
        <v>0</v>
      </c>
      <c r="H269" s="82">
        <v>0</v>
      </c>
      <c r="I269" s="84" t="s">
        <v>110</v>
      </c>
    </row>
    <row r="270" spans="1:12" ht="19.5" customHeight="1" x14ac:dyDescent="0.35">
      <c r="A270" s="221"/>
      <c r="B270" s="79" t="s">
        <v>12</v>
      </c>
      <c r="C270" s="7" t="s">
        <v>682</v>
      </c>
      <c r="D270" s="82">
        <v>55</v>
      </c>
      <c r="E270" s="82">
        <v>0</v>
      </c>
      <c r="F270" s="82">
        <v>0</v>
      </c>
      <c r="G270" s="82">
        <v>0</v>
      </c>
      <c r="H270" s="82">
        <v>55</v>
      </c>
      <c r="I270" s="84">
        <v>19.763636363636362</v>
      </c>
    </row>
    <row r="271" spans="1:12" ht="19.5" customHeight="1" x14ac:dyDescent="0.35">
      <c r="A271" s="221"/>
      <c r="B271" s="79" t="s">
        <v>13</v>
      </c>
      <c r="C271" s="7" t="s">
        <v>682</v>
      </c>
      <c r="D271" s="82">
        <v>38</v>
      </c>
      <c r="E271" s="82">
        <v>1</v>
      </c>
      <c r="F271" s="82">
        <v>0</v>
      </c>
      <c r="G271" s="82">
        <v>0</v>
      </c>
      <c r="H271" s="82">
        <v>39</v>
      </c>
      <c r="I271" s="84">
        <v>19.53846153846154</v>
      </c>
    </row>
    <row r="272" spans="1:12" ht="19.5" customHeight="1" x14ac:dyDescent="0.35">
      <c r="A272" s="221"/>
      <c r="B272" s="79" t="s">
        <v>14</v>
      </c>
      <c r="C272" s="7" t="s">
        <v>682</v>
      </c>
      <c r="D272" s="82">
        <v>21</v>
      </c>
      <c r="E272" s="82">
        <v>1</v>
      </c>
      <c r="F272" s="82">
        <v>0</v>
      </c>
      <c r="G272" s="82">
        <v>0</v>
      </c>
      <c r="H272" s="82">
        <v>22</v>
      </c>
      <c r="I272" s="84">
        <v>22.818181818181817</v>
      </c>
    </row>
    <row r="273" spans="1:13" ht="19.5" customHeight="1" x14ac:dyDescent="0.35">
      <c r="A273" s="221"/>
      <c r="B273" s="79" t="s">
        <v>15</v>
      </c>
      <c r="C273" s="7" t="s">
        <v>682</v>
      </c>
      <c r="D273" s="82">
        <v>6</v>
      </c>
      <c r="E273" s="82">
        <v>0</v>
      </c>
      <c r="F273" s="82">
        <v>0</v>
      </c>
      <c r="G273" s="82">
        <v>0</v>
      </c>
      <c r="H273" s="82">
        <v>6</v>
      </c>
      <c r="I273" s="84">
        <v>18.166666666666668</v>
      </c>
    </row>
    <row r="274" spans="1:13" ht="19.5" customHeight="1" x14ac:dyDescent="0.35">
      <c r="A274" s="221"/>
      <c r="B274" s="79" t="s">
        <v>16</v>
      </c>
      <c r="C274" s="7" t="s">
        <v>682</v>
      </c>
      <c r="D274" s="82">
        <v>2</v>
      </c>
      <c r="E274" s="82">
        <v>0</v>
      </c>
      <c r="F274" s="82">
        <v>0</v>
      </c>
      <c r="G274" s="82">
        <v>0</v>
      </c>
      <c r="H274" s="82">
        <v>2</v>
      </c>
      <c r="I274" s="84">
        <v>10.5</v>
      </c>
    </row>
    <row r="275" spans="1:13" ht="19.5" customHeight="1" x14ac:dyDescent="0.35">
      <c r="A275" s="221"/>
      <c r="B275" s="79" t="s">
        <v>17</v>
      </c>
      <c r="C275" s="7" t="s">
        <v>110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110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682</v>
      </c>
      <c r="D277" s="159">
        <v>122</v>
      </c>
      <c r="E277" s="159">
        <v>2</v>
      </c>
      <c r="F277" s="159">
        <v>0</v>
      </c>
      <c r="G277" s="159">
        <v>0</v>
      </c>
      <c r="H277" s="159">
        <v>124</v>
      </c>
      <c r="I277" s="160">
        <v>20.008064516129032</v>
      </c>
    </row>
    <row r="278" spans="1:13" ht="19.5" customHeight="1" x14ac:dyDescent="0.35">
      <c r="A278" s="80" t="s">
        <v>21</v>
      </c>
      <c r="B278" s="81"/>
      <c r="C278" s="20" t="s">
        <v>682</v>
      </c>
      <c r="D278" s="83">
        <v>192</v>
      </c>
      <c r="E278" s="83">
        <v>10</v>
      </c>
      <c r="F278" s="83">
        <v>2</v>
      </c>
      <c r="G278" s="83">
        <v>0</v>
      </c>
      <c r="H278" s="83">
        <v>204</v>
      </c>
      <c r="I278" s="85">
        <v>25.901960784313726</v>
      </c>
      <c r="J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J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110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949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110</v>
      </c>
      <c r="D287" s="82">
        <v>0</v>
      </c>
      <c r="E287" s="82">
        <v>0</v>
      </c>
      <c r="F287" s="82">
        <v>0</v>
      </c>
      <c r="G287" s="82">
        <v>0</v>
      </c>
      <c r="H287" s="82">
        <v>0</v>
      </c>
      <c r="I287" s="82">
        <v>0</v>
      </c>
      <c r="J287" s="84" t="s">
        <v>110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683</v>
      </c>
      <c r="D288" s="82">
        <v>16</v>
      </c>
      <c r="E288" s="82">
        <v>14</v>
      </c>
      <c r="F288" s="82">
        <v>3</v>
      </c>
      <c r="G288" s="82">
        <v>0</v>
      </c>
      <c r="H288" s="82">
        <v>7</v>
      </c>
      <c r="I288" s="82">
        <v>40</v>
      </c>
      <c r="J288" s="84">
        <v>101.63636363636364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683</v>
      </c>
      <c r="D289" s="82">
        <v>8</v>
      </c>
      <c r="E289" s="82">
        <v>15</v>
      </c>
      <c r="F289" s="82">
        <v>2</v>
      </c>
      <c r="G289" s="82">
        <v>0</v>
      </c>
      <c r="H289" s="82">
        <v>3</v>
      </c>
      <c r="I289" s="82">
        <v>28</v>
      </c>
      <c r="J289" s="84">
        <v>105.96</v>
      </c>
      <c r="K289" s="21"/>
    </row>
    <row r="290" spans="1:13" ht="19.5" customHeight="1" x14ac:dyDescent="0.35">
      <c r="A290" s="221"/>
      <c r="B290" s="79" t="s">
        <v>14</v>
      </c>
      <c r="C290" s="7" t="s">
        <v>683</v>
      </c>
      <c r="D290" s="82">
        <v>4</v>
      </c>
      <c r="E290" s="82">
        <v>2</v>
      </c>
      <c r="F290" s="82">
        <v>1</v>
      </c>
      <c r="G290" s="82">
        <v>0</v>
      </c>
      <c r="H290" s="82">
        <v>0</v>
      </c>
      <c r="I290" s="82">
        <v>7</v>
      </c>
      <c r="J290" s="84">
        <v>100.14285714285714</v>
      </c>
      <c r="K290" s="21"/>
    </row>
    <row r="291" spans="1:13" ht="19.5" customHeight="1" x14ac:dyDescent="0.35">
      <c r="A291" s="221"/>
      <c r="B291" s="79" t="s">
        <v>15</v>
      </c>
      <c r="C291" s="7" t="s">
        <v>683</v>
      </c>
      <c r="D291" s="82">
        <v>2</v>
      </c>
      <c r="E291" s="82">
        <v>2</v>
      </c>
      <c r="F291" s="82">
        <v>0</v>
      </c>
      <c r="G291" s="82">
        <v>0</v>
      </c>
      <c r="H291" s="82">
        <v>0</v>
      </c>
      <c r="I291" s="82">
        <v>4</v>
      </c>
      <c r="J291" s="84">
        <v>101.25</v>
      </c>
      <c r="K291" s="21"/>
    </row>
    <row r="292" spans="1:13" ht="19.5" customHeight="1" x14ac:dyDescent="0.35">
      <c r="A292" s="221"/>
      <c r="B292" s="79" t="s">
        <v>16</v>
      </c>
      <c r="C292" s="7" t="s">
        <v>683</v>
      </c>
      <c r="D292" s="82">
        <v>0</v>
      </c>
      <c r="E292" s="82">
        <v>0</v>
      </c>
      <c r="F292" s="82">
        <v>0</v>
      </c>
      <c r="G292" s="82">
        <v>0</v>
      </c>
      <c r="H292" s="82">
        <v>0</v>
      </c>
      <c r="I292" s="82">
        <v>0</v>
      </c>
      <c r="J292" s="84" t="s">
        <v>110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1</v>
      </c>
      <c r="F293" s="82">
        <v>0</v>
      </c>
      <c r="G293" s="82">
        <v>0</v>
      </c>
      <c r="H293" s="82">
        <v>0</v>
      </c>
      <c r="I293" s="82">
        <v>1</v>
      </c>
      <c r="J293" s="84">
        <v>103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110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683</v>
      </c>
      <c r="D295" s="159">
        <v>30</v>
      </c>
      <c r="E295" s="159">
        <v>34</v>
      </c>
      <c r="F295" s="159">
        <v>6</v>
      </c>
      <c r="G295" s="159">
        <v>0</v>
      </c>
      <c r="H295" s="159">
        <v>10</v>
      </c>
      <c r="I295" s="159">
        <v>80</v>
      </c>
      <c r="J295" s="160">
        <v>103.02857142857142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110</v>
      </c>
      <c r="D297" s="82">
        <v>0</v>
      </c>
      <c r="E297" s="82">
        <v>0</v>
      </c>
      <c r="F297" s="82">
        <v>0</v>
      </c>
      <c r="G297" s="82">
        <v>0</v>
      </c>
      <c r="H297" s="82">
        <v>0</v>
      </c>
      <c r="I297" s="82">
        <v>0</v>
      </c>
      <c r="J297" s="84" t="s">
        <v>110</v>
      </c>
      <c r="K297" s="21"/>
    </row>
    <row r="298" spans="1:13" ht="19.5" customHeight="1" x14ac:dyDescent="0.35">
      <c r="A298" s="221"/>
      <c r="B298" s="79" t="s">
        <v>12</v>
      </c>
      <c r="C298" s="7" t="s">
        <v>683</v>
      </c>
      <c r="D298" s="82">
        <v>33</v>
      </c>
      <c r="E298" s="82">
        <v>14</v>
      </c>
      <c r="F298" s="82">
        <v>4</v>
      </c>
      <c r="G298" s="82">
        <v>0</v>
      </c>
      <c r="H298" s="82">
        <v>4</v>
      </c>
      <c r="I298" s="82">
        <v>55</v>
      </c>
      <c r="J298" s="84">
        <v>100.82352941176471</v>
      </c>
      <c r="K298" s="21"/>
    </row>
    <row r="299" spans="1:13" ht="19.5" customHeight="1" x14ac:dyDescent="0.35">
      <c r="A299" s="221"/>
      <c r="B299" s="79" t="s">
        <v>13</v>
      </c>
      <c r="C299" s="7" t="s">
        <v>683</v>
      </c>
      <c r="D299" s="82">
        <v>18</v>
      </c>
      <c r="E299" s="82">
        <v>10</v>
      </c>
      <c r="F299" s="82">
        <v>4</v>
      </c>
      <c r="G299" s="82">
        <v>0</v>
      </c>
      <c r="H299" s="82">
        <v>7</v>
      </c>
      <c r="I299" s="82">
        <v>39</v>
      </c>
      <c r="J299" s="84">
        <v>101.8125</v>
      </c>
      <c r="K299" s="21"/>
    </row>
    <row r="300" spans="1:13" ht="19.5" customHeight="1" x14ac:dyDescent="0.35">
      <c r="A300" s="221"/>
      <c r="B300" s="79" t="s">
        <v>14</v>
      </c>
      <c r="C300" s="7" t="s">
        <v>683</v>
      </c>
      <c r="D300" s="82">
        <v>12</v>
      </c>
      <c r="E300" s="82">
        <v>7</v>
      </c>
      <c r="F300" s="82">
        <v>3</v>
      </c>
      <c r="G300" s="82">
        <v>0</v>
      </c>
      <c r="H300" s="82">
        <v>0</v>
      </c>
      <c r="I300" s="82">
        <v>22</v>
      </c>
      <c r="J300" s="84">
        <v>101.68181818181819</v>
      </c>
      <c r="K300" s="21"/>
    </row>
    <row r="301" spans="1:13" ht="19.5" customHeight="1" x14ac:dyDescent="0.35">
      <c r="A301" s="221"/>
      <c r="B301" s="79" t="s">
        <v>15</v>
      </c>
      <c r="C301" s="7" t="s">
        <v>683</v>
      </c>
      <c r="D301" s="82">
        <v>5</v>
      </c>
      <c r="E301" s="82">
        <v>1</v>
      </c>
      <c r="F301" s="82">
        <v>0</v>
      </c>
      <c r="G301" s="82">
        <v>0</v>
      </c>
      <c r="H301" s="82">
        <v>0</v>
      </c>
      <c r="I301" s="82">
        <v>6</v>
      </c>
      <c r="J301" s="84">
        <v>92.833333333333329</v>
      </c>
      <c r="K301" s="21"/>
    </row>
    <row r="302" spans="1:13" ht="19.5" customHeight="1" x14ac:dyDescent="0.35">
      <c r="A302" s="221"/>
      <c r="B302" s="79" t="s">
        <v>16</v>
      </c>
      <c r="C302" s="7" t="s">
        <v>683</v>
      </c>
      <c r="D302" s="82">
        <v>0</v>
      </c>
      <c r="E302" s="82">
        <v>1</v>
      </c>
      <c r="F302" s="82">
        <v>0</v>
      </c>
      <c r="G302" s="82">
        <v>0</v>
      </c>
      <c r="H302" s="82">
        <v>1</v>
      </c>
      <c r="I302" s="82">
        <v>2</v>
      </c>
      <c r="J302" s="84">
        <v>108</v>
      </c>
      <c r="K302" s="21"/>
    </row>
    <row r="303" spans="1:13" ht="19.5" customHeight="1" x14ac:dyDescent="0.35">
      <c r="A303" s="221"/>
      <c r="B303" s="79" t="s">
        <v>17</v>
      </c>
      <c r="C303" s="7" t="s">
        <v>110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110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6"/>
    </row>
    <row r="305" spans="1:12" ht="19.5" customHeight="1" x14ac:dyDescent="0.35">
      <c r="A305" s="222"/>
      <c r="B305" s="80" t="s">
        <v>19</v>
      </c>
      <c r="C305" s="7" t="s">
        <v>683</v>
      </c>
      <c r="D305" s="159">
        <v>68</v>
      </c>
      <c r="E305" s="159">
        <v>33</v>
      </c>
      <c r="F305" s="159">
        <v>11</v>
      </c>
      <c r="G305" s="159">
        <v>0</v>
      </c>
      <c r="H305" s="159">
        <v>12</v>
      </c>
      <c r="I305" s="159">
        <v>124</v>
      </c>
      <c r="J305" s="160">
        <v>100.91071428571429</v>
      </c>
      <c r="K305" s="26"/>
    </row>
    <row r="306" spans="1:12" ht="19.5" customHeight="1" x14ac:dyDescent="0.35">
      <c r="A306" s="80" t="s">
        <v>21</v>
      </c>
      <c r="B306" s="81"/>
      <c r="C306" s="9" t="s">
        <v>683</v>
      </c>
      <c r="D306" s="83">
        <v>98</v>
      </c>
      <c r="E306" s="83">
        <v>67</v>
      </c>
      <c r="F306" s="83">
        <v>17</v>
      </c>
      <c r="G306" s="83">
        <v>0</v>
      </c>
      <c r="H306" s="83">
        <v>22</v>
      </c>
      <c r="I306" s="83">
        <v>204</v>
      </c>
      <c r="J306" s="85">
        <v>101.72527472527473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110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110</v>
      </c>
      <c r="L314" s="170"/>
    </row>
    <row r="315" spans="1:12" ht="19.5" customHeight="1" x14ac:dyDescent="0.35">
      <c r="A315" s="221"/>
      <c r="B315" s="79" t="s">
        <v>11</v>
      </c>
      <c r="C315" s="7" t="s">
        <v>110</v>
      </c>
      <c r="D315" s="82">
        <v>0</v>
      </c>
      <c r="E315" s="82">
        <v>0</v>
      </c>
      <c r="F315" s="82">
        <v>0</v>
      </c>
      <c r="G315" s="82">
        <v>0</v>
      </c>
      <c r="H315" s="82">
        <v>0</v>
      </c>
      <c r="I315" s="92" t="s">
        <v>110</v>
      </c>
      <c r="L315" s="170"/>
    </row>
    <row r="316" spans="1:12" ht="19.5" customHeight="1" x14ac:dyDescent="0.35">
      <c r="A316" s="221"/>
      <c r="B316" s="79" t="s">
        <v>12</v>
      </c>
      <c r="C316" s="7" t="s">
        <v>684</v>
      </c>
      <c r="D316" s="82">
        <v>18</v>
      </c>
      <c r="E316" s="82">
        <v>18</v>
      </c>
      <c r="F316" s="82">
        <v>4</v>
      </c>
      <c r="G316" s="82">
        <v>0</v>
      </c>
      <c r="H316" s="82">
        <v>40</v>
      </c>
      <c r="I316" s="92">
        <v>5.7574999999999985</v>
      </c>
      <c r="L316" s="171"/>
    </row>
    <row r="317" spans="1:12" ht="19.5" customHeight="1" x14ac:dyDescent="0.35">
      <c r="A317" s="221"/>
      <c r="B317" s="79" t="s">
        <v>13</v>
      </c>
      <c r="C317" s="7" t="s">
        <v>684</v>
      </c>
      <c r="D317" s="82">
        <v>12</v>
      </c>
      <c r="E317" s="82">
        <v>13</v>
      </c>
      <c r="F317" s="82">
        <v>3</v>
      </c>
      <c r="G317" s="82">
        <v>0</v>
      </c>
      <c r="H317" s="82">
        <v>28</v>
      </c>
      <c r="I317" s="92">
        <v>5.7142857142857144</v>
      </c>
    </row>
    <row r="318" spans="1:12" ht="19.5" customHeight="1" x14ac:dyDescent="0.35">
      <c r="A318" s="221"/>
      <c r="B318" s="79" t="s">
        <v>14</v>
      </c>
      <c r="C318" s="7" t="s">
        <v>684</v>
      </c>
      <c r="D318" s="82">
        <v>2</v>
      </c>
      <c r="E318" s="82">
        <v>5</v>
      </c>
      <c r="F318" s="82">
        <v>0</v>
      </c>
      <c r="G318" s="82">
        <v>0</v>
      </c>
      <c r="H318" s="82">
        <v>7</v>
      </c>
      <c r="I318" s="92">
        <v>5.8142857142857149</v>
      </c>
    </row>
    <row r="319" spans="1:12" ht="19.5" customHeight="1" x14ac:dyDescent="0.35">
      <c r="A319" s="221"/>
      <c r="B319" s="79" t="s">
        <v>15</v>
      </c>
      <c r="C319" s="7" t="s">
        <v>684</v>
      </c>
      <c r="D319" s="82">
        <v>2</v>
      </c>
      <c r="E319" s="82">
        <v>2</v>
      </c>
      <c r="F319" s="82">
        <v>0</v>
      </c>
      <c r="G319" s="82">
        <v>0</v>
      </c>
      <c r="H319" s="82">
        <v>4</v>
      </c>
      <c r="I319" s="92">
        <v>5.6</v>
      </c>
    </row>
    <row r="320" spans="1:12" ht="19.5" customHeight="1" x14ac:dyDescent="0.35">
      <c r="A320" s="221"/>
      <c r="B320" s="79" t="s">
        <v>16</v>
      </c>
      <c r="C320" s="7" t="s">
        <v>684</v>
      </c>
      <c r="D320" s="82">
        <v>0</v>
      </c>
      <c r="E320" s="82">
        <v>0</v>
      </c>
      <c r="F320" s="82">
        <v>0</v>
      </c>
      <c r="G320" s="82">
        <v>0</v>
      </c>
      <c r="H320" s="82">
        <v>0</v>
      </c>
      <c r="I320" s="92" t="s">
        <v>110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1</v>
      </c>
      <c r="F321" s="82">
        <v>0</v>
      </c>
      <c r="G321" s="82">
        <v>0</v>
      </c>
      <c r="H321" s="82">
        <v>1</v>
      </c>
      <c r="I321" s="92">
        <v>5.9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110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684</v>
      </c>
      <c r="D323" s="159">
        <v>34</v>
      </c>
      <c r="E323" s="159">
        <v>39</v>
      </c>
      <c r="F323" s="159">
        <v>7</v>
      </c>
      <c r="G323" s="159">
        <v>0</v>
      </c>
      <c r="H323" s="159">
        <v>80</v>
      </c>
      <c r="I323" s="162">
        <v>5.7412499999999991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</row>
    <row r="325" spans="1:12" ht="19.5" customHeight="1" x14ac:dyDescent="0.35">
      <c r="A325" s="221"/>
      <c r="B325" s="79" t="s">
        <v>11</v>
      </c>
      <c r="C325" s="7" t="s">
        <v>110</v>
      </c>
      <c r="D325" s="82">
        <v>0</v>
      </c>
      <c r="E325" s="82">
        <v>0</v>
      </c>
      <c r="F325" s="82">
        <v>0</v>
      </c>
      <c r="G325" s="82">
        <v>0</v>
      </c>
      <c r="H325" s="82">
        <v>0</v>
      </c>
      <c r="I325" s="92" t="s">
        <v>110</v>
      </c>
    </row>
    <row r="326" spans="1:12" ht="19.5" customHeight="1" x14ac:dyDescent="0.35">
      <c r="A326" s="221"/>
      <c r="B326" s="79" t="s">
        <v>12</v>
      </c>
      <c r="C326" s="7" t="s">
        <v>684</v>
      </c>
      <c r="D326" s="82">
        <v>24</v>
      </c>
      <c r="E326" s="82">
        <v>25</v>
      </c>
      <c r="F326" s="82">
        <v>6</v>
      </c>
      <c r="G326" s="82">
        <v>0</v>
      </c>
      <c r="H326" s="82">
        <v>55</v>
      </c>
      <c r="I326" s="92">
        <v>5.7890909090909108</v>
      </c>
    </row>
    <row r="327" spans="1:12" ht="19.5" customHeight="1" x14ac:dyDescent="0.35">
      <c r="A327" s="221"/>
      <c r="B327" s="79" t="s">
        <v>13</v>
      </c>
      <c r="C327" s="7" t="s">
        <v>684</v>
      </c>
      <c r="D327" s="82">
        <v>14</v>
      </c>
      <c r="E327" s="82">
        <v>21</v>
      </c>
      <c r="F327" s="82">
        <v>4</v>
      </c>
      <c r="G327" s="82">
        <v>0</v>
      </c>
      <c r="H327" s="82">
        <v>39</v>
      </c>
      <c r="I327" s="92">
        <v>5.8256410256410254</v>
      </c>
    </row>
    <row r="328" spans="1:12" ht="19.5" customHeight="1" x14ac:dyDescent="0.35">
      <c r="A328" s="221"/>
      <c r="B328" s="79" t="s">
        <v>14</v>
      </c>
      <c r="C328" s="7" t="s">
        <v>684</v>
      </c>
      <c r="D328" s="82">
        <v>11</v>
      </c>
      <c r="E328" s="82">
        <v>7</v>
      </c>
      <c r="F328" s="82">
        <v>4</v>
      </c>
      <c r="G328" s="82">
        <v>0</v>
      </c>
      <c r="H328" s="82">
        <v>22</v>
      </c>
      <c r="I328" s="92">
        <v>5.7909090909090901</v>
      </c>
    </row>
    <row r="329" spans="1:12" ht="19.5" customHeight="1" x14ac:dyDescent="0.35">
      <c r="A329" s="221"/>
      <c r="B329" s="79" t="s">
        <v>15</v>
      </c>
      <c r="C329" s="7" t="s">
        <v>684</v>
      </c>
      <c r="D329" s="82">
        <v>3</v>
      </c>
      <c r="E329" s="82">
        <v>3</v>
      </c>
      <c r="F329" s="82">
        <v>0</v>
      </c>
      <c r="G329" s="82">
        <v>0</v>
      </c>
      <c r="H329" s="82">
        <v>6</v>
      </c>
      <c r="I329" s="92">
        <v>5.5</v>
      </c>
    </row>
    <row r="330" spans="1:12" ht="19.5" customHeight="1" x14ac:dyDescent="0.35">
      <c r="A330" s="221"/>
      <c r="B330" s="79" t="s">
        <v>16</v>
      </c>
      <c r="C330" s="7" t="s">
        <v>684</v>
      </c>
      <c r="D330" s="82">
        <v>1</v>
      </c>
      <c r="E330" s="82">
        <v>1</v>
      </c>
      <c r="F330" s="82">
        <v>0</v>
      </c>
      <c r="G330" s="82">
        <v>0</v>
      </c>
      <c r="H330" s="82">
        <v>2</v>
      </c>
      <c r="I330" s="92">
        <v>5.65</v>
      </c>
    </row>
    <row r="331" spans="1:12" ht="19.5" customHeight="1" x14ac:dyDescent="0.35">
      <c r="A331" s="221"/>
      <c r="B331" s="79" t="s">
        <v>17</v>
      </c>
      <c r="C331" s="7" t="s">
        <v>110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110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684</v>
      </c>
      <c r="D333" s="159">
        <v>53</v>
      </c>
      <c r="E333" s="159">
        <v>57</v>
      </c>
      <c r="F333" s="159">
        <v>14</v>
      </c>
      <c r="G333" s="159">
        <v>0</v>
      </c>
      <c r="H333" s="159">
        <v>124</v>
      </c>
      <c r="I333" s="162">
        <v>5.7846774193548383</v>
      </c>
    </row>
    <row r="334" spans="1:12" ht="19.5" customHeight="1" x14ac:dyDescent="0.35">
      <c r="A334" s="80" t="s">
        <v>21</v>
      </c>
      <c r="B334" s="81"/>
      <c r="C334" s="9" t="s">
        <v>684</v>
      </c>
      <c r="D334" s="83">
        <v>87</v>
      </c>
      <c r="E334" s="83">
        <v>96</v>
      </c>
      <c r="F334" s="83">
        <v>21</v>
      </c>
      <c r="G334" s="83">
        <v>0</v>
      </c>
      <c r="H334" s="83">
        <v>204</v>
      </c>
      <c r="I334" s="86">
        <v>5.7676470588235293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967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110</v>
      </c>
      <c r="L342" s="170"/>
    </row>
    <row r="343" spans="1:12" ht="19.5" customHeight="1" x14ac:dyDescent="0.35">
      <c r="A343" s="221"/>
      <c r="B343" s="79" t="s">
        <v>11</v>
      </c>
      <c r="C343" s="7" t="s">
        <v>110</v>
      </c>
      <c r="D343" s="82">
        <v>0</v>
      </c>
      <c r="E343" s="82">
        <v>0</v>
      </c>
      <c r="F343" s="82">
        <v>0</v>
      </c>
      <c r="G343" s="82">
        <v>0</v>
      </c>
      <c r="H343" s="82" t="s">
        <v>110</v>
      </c>
      <c r="L343" s="170"/>
    </row>
    <row r="344" spans="1:12" ht="19.5" customHeight="1" x14ac:dyDescent="0.35">
      <c r="A344" s="221"/>
      <c r="B344" s="79" t="s">
        <v>12</v>
      </c>
      <c r="C344" s="7" t="s">
        <v>685</v>
      </c>
      <c r="D344" s="82">
        <v>39</v>
      </c>
      <c r="E344" s="82">
        <v>1</v>
      </c>
      <c r="F344" s="82">
        <v>0</v>
      </c>
      <c r="G344" s="82">
        <v>0</v>
      </c>
      <c r="H344" s="82">
        <v>40</v>
      </c>
      <c r="L344" s="171"/>
    </row>
    <row r="345" spans="1:12" ht="19.5" customHeight="1" x14ac:dyDescent="0.35">
      <c r="A345" s="221"/>
      <c r="B345" s="79" t="s">
        <v>13</v>
      </c>
      <c r="C345" s="7" t="s">
        <v>685</v>
      </c>
      <c r="D345" s="82">
        <v>28</v>
      </c>
      <c r="E345" s="82">
        <v>0</v>
      </c>
      <c r="F345" s="82">
        <v>0</v>
      </c>
      <c r="G345" s="82">
        <v>0</v>
      </c>
      <c r="H345" s="82">
        <v>28</v>
      </c>
    </row>
    <row r="346" spans="1:12" ht="19.5" customHeight="1" x14ac:dyDescent="0.35">
      <c r="A346" s="221"/>
      <c r="B346" s="79" t="s">
        <v>14</v>
      </c>
      <c r="C346" s="7" t="s">
        <v>685</v>
      </c>
      <c r="D346" s="82">
        <v>7</v>
      </c>
      <c r="E346" s="82">
        <v>0</v>
      </c>
      <c r="F346" s="82">
        <v>0</v>
      </c>
      <c r="G346" s="82">
        <v>0</v>
      </c>
      <c r="H346" s="82">
        <v>7</v>
      </c>
    </row>
    <row r="347" spans="1:12" ht="19.5" customHeight="1" x14ac:dyDescent="0.35">
      <c r="A347" s="221"/>
      <c r="B347" s="79" t="s">
        <v>15</v>
      </c>
      <c r="C347" s="7" t="s">
        <v>685</v>
      </c>
      <c r="D347" s="82">
        <v>4</v>
      </c>
      <c r="E347" s="82">
        <v>0</v>
      </c>
      <c r="F347" s="82">
        <v>0</v>
      </c>
      <c r="G347" s="82">
        <v>0</v>
      </c>
      <c r="H347" s="82">
        <v>4</v>
      </c>
    </row>
    <row r="348" spans="1:12" ht="19.5" customHeight="1" x14ac:dyDescent="0.35">
      <c r="A348" s="221"/>
      <c r="B348" s="79" t="s">
        <v>16</v>
      </c>
      <c r="C348" s="7" t="s">
        <v>685</v>
      </c>
      <c r="D348" s="82">
        <v>0</v>
      </c>
      <c r="E348" s="82">
        <v>0</v>
      </c>
      <c r="F348" s="82">
        <v>0</v>
      </c>
      <c r="G348" s="82">
        <v>0</v>
      </c>
      <c r="H348" s="82" t="s">
        <v>110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1</v>
      </c>
      <c r="E349" s="82">
        <v>0</v>
      </c>
      <c r="F349" s="82">
        <v>0</v>
      </c>
      <c r="G349" s="82">
        <v>0</v>
      </c>
      <c r="H349" s="82">
        <v>1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110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685</v>
      </c>
      <c r="D351" s="83">
        <v>79</v>
      </c>
      <c r="E351" s="83">
        <v>1</v>
      </c>
      <c r="F351" s="83">
        <v>0</v>
      </c>
      <c r="G351" s="83">
        <v>0</v>
      </c>
      <c r="H351" s="83">
        <v>80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110</v>
      </c>
    </row>
    <row r="353" spans="1:12" ht="19.5" customHeight="1" x14ac:dyDescent="0.35">
      <c r="A353" s="221"/>
      <c r="B353" s="79" t="s">
        <v>11</v>
      </c>
      <c r="C353" s="7" t="s">
        <v>110</v>
      </c>
      <c r="D353" s="82">
        <v>0</v>
      </c>
      <c r="E353" s="82">
        <v>0</v>
      </c>
      <c r="F353" s="82">
        <v>0</v>
      </c>
      <c r="G353" s="82">
        <v>0</v>
      </c>
      <c r="H353" s="82" t="s">
        <v>110</v>
      </c>
    </row>
    <row r="354" spans="1:12" ht="19.5" customHeight="1" x14ac:dyDescent="0.35">
      <c r="A354" s="221"/>
      <c r="B354" s="79" t="s">
        <v>12</v>
      </c>
      <c r="C354" s="7" t="s">
        <v>685</v>
      </c>
      <c r="D354" s="82">
        <v>54</v>
      </c>
      <c r="E354" s="82">
        <v>1</v>
      </c>
      <c r="F354" s="82">
        <v>0</v>
      </c>
      <c r="G354" s="82">
        <v>0</v>
      </c>
      <c r="H354" s="82">
        <v>55</v>
      </c>
    </row>
    <row r="355" spans="1:12" ht="19.5" customHeight="1" x14ac:dyDescent="0.35">
      <c r="A355" s="221"/>
      <c r="B355" s="79" t="s">
        <v>13</v>
      </c>
      <c r="C355" s="7" t="s">
        <v>685</v>
      </c>
      <c r="D355" s="82">
        <v>38</v>
      </c>
      <c r="E355" s="82">
        <v>0</v>
      </c>
      <c r="F355" s="82">
        <v>0</v>
      </c>
      <c r="G355" s="82">
        <v>1</v>
      </c>
      <c r="H355" s="82">
        <v>39</v>
      </c>
    </row>
    <row r="356" spans="1:12" ht="19.5" customHeight="1" x14ac:dyDescent="0.35">
      <c r="A356" s="221"/>
      <c r="B356" s="79" t="s">
        <v>14</v>
      </c>
      <c r="C356" s="7" t="s">
        <v>685</v>
      </c>
      <c r="D356" s="82">
        <v>21</v>
      </c>
      <c r="E356" s="82">
        <v>0</v>
      </c>
      <c r="F356" s="82">
        <v>0</v>
      </c>
      <c r="G356" s="82">
        <v>1</v>
      </c>
      <c r="H356" s="82">
        <v>22</v>
      </c>
    </row>
    <row r="357" spans="1:12" ht="19.5" customHeight="1" x14ac:dyDescent="0.35">
      <c r="A357" s="221"/>
      <c r="B357" s="79" t="s">
        <v>15</v>
      </c>
      <c r="C357" s="7" t="s">
        <v>685</v>
      </c>
      <c r="D357" s="82">
        <v>6</v>
      </c>
      <c r="E357" s="82">
        <v>0</v>
      </c>
      <c r="F357" s="82">
        <v>0</v>
      </c>
      <c r="G357" s="82">
        <v>0</v>
      </c>
      <c r="H357" s="82">
        <v>6</v>
      </c>
    </row>
    <row r="358" spans="1:12" ht="19.5" customHeight="1" x14ac:dyDescent="0.35">
      <c r="A358" s="221"/>
      <c r="B358" s="79" t="s">
        <v>16</v>
      </c>
      <c r="C358" s="7" t="s">
        <v>685</v>
      </c>
      <c r="D358" s="82">
        <v>2</v>
      </c>
      <c r="E358" s="82">
        <v>0</v>
      </c>
      <c r="F358" s="82">
        <v>0</v>
      </c>
      <c r="G358" s="82">
        <v>0</v>
      </c>
      <c r="H358" s="82">
        <v>2</v>
      </c>
    </row>
    <row r="359" spans="1:12" ht="19.5" customHeight="1" x14ac:dyDescent="0.35">
      <c r="A359" s="221"/>
      <c r="B359" s="79" t="s">
        <v>17</v>
      </c>
      <c r="C359" s="7" t="s">
        <v>110</v>
      </c>
      <c r="D359" s="82">
        <v>0</v>
      </c>
      <c r="E359" s="82">
        <v>0</v>
      </c>
      <c r="F359" s="82">
        <v>0</v>
      </c>
      <c r="G359" s="82">
        <v>0</v>
      </c>
      <c r="H359" s="82" t="s">
        <v>110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2" ht="19.5" customHeight="1" x14ac:dyDescent="0.35">
      <c r="A361" s="222"/>
      <c r="B361" s="80" t="s">
        <v>19</v>
      </c>
      <c r="C361" s="9" t="s">
        <v>685</v>
      </c>
      <c r="D361" s="83">
        <v>121</v>
      </c>
      <c r="E361" s="83">
        <v>1</v>
      </c>
      <c r="F361" s="83">
        <v>0</v>
      </c>
      <c r="G361" s="83">
        <v>2</v>
      </c>
      <c r="H361" s="83">
        <v>124</v>
      </c>
    </row>
    <row r="362" spans="1:12" ht="19.5" customHeight="1" x14ac:dyDescent="0.35">
      <c r="A362" s="80" t="s">
        <v>21</v>
      </c>
      <c r="B362" s="81"/>
      <c r="C362" s="9" t="s">
        <v>685</v>
      </c>
      <c r="D362" s="83">
        <v>200</v>
      </c>
      <c r="E362" s="83">
        <v>2</v>
      </c>
      <c r="F362" s="83">
        <v>0</v>
      </c>
      <c r="G362" s="83">
        <v>2</v>
      </c>
      <c r="H362" s="83">
        <v>204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967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110</v>
      </c>
      <c r="L370" s="170"/>
    </row>
    <row r="371" spans="1:12" ht="19.5" customHeight="1" x14ac:dyDescent="0.35">
      <c r="A371" s="221"/>
      <c r="B371" s="79" t="s">
        <v>11</v>
      </c>
      <c r="C371" s="7" t="s">
        <v>110</v>
      </c>
      <c r="D371" s="82">
        <v>0</v>
      </c>
      <c r="E371" s="82">
        <v>0</v>
      </c>
      <c r="F371" s="82">
        <v>0</v>
      </c>
      <c r="G371" s="82">
        <v>0</v>
      </c>
      <c r="H371" s="82" t="s">
        <v>110</v>
      </c>
      <c r="L371" s="170"/>
    </row>
    <row r="372" spans="1:12" ht="19.5" customHeight="1" x14ac:dyDescent="0.35">
      <c r="A372" s="221"/>
      <c r="B372" s="79" t="s">
        <v>12</v>
      </c>
      <c r="C372" s="7" t="s">
        <v>686</v>
      </c>
      <c r="D372" s="82">
        <v>30</v>
      </c>
      <c r="E372" s="82">
        <v>5</v>
      </c>
      <c r="F372" s="82">
        <v>5</v>
      </c>
      <c r="G372" s="82">
        <v>0</v>
      </c>
      <c r="H372" s="82">
        <v>40</v>
      </c>
      <c r="L372" s="171"/>
    </row>
    <row r="373" spans="1:12" ht="19.5" customHeight="1" x14ac:dyDescent="0.35">
      <c r="A373" s="221"/>
      <c r="B373" s="79" t="s">
        <v>13</v>
      </c>
      <c r="C373" s="7" t="s">
        <v>686</v>
      </c>
      <c r="D373" s="82">
        <v>24</v>
      </c>
      <c r="E373" s="82">
        <v>2</v>
      </c>
      <c r="F373" s="82">
        <v>2</v>
      </c>
      <c r="G373" s="82">
        <v>0</v>
      </c>
      <c r="H373" s="82">
        <v>28</v>
      </c>
    </row>
    <row r="374" spans="1:12" ht="19.5" customHeight="1" x14ac:dyDescent="0.35">
      <c r="A374" s="221"/>
      <c r="B374" s="79" t="s">
        <v>14</v>
      </c>
      <c r="C374" s="7" t="s">
        <v>686</v>
      </c>
      <c r="D374" s="82">
        <v>7</v>
      </c>
      <c r="E374" s="82">
        <v>0</v>
      </c>
      <c r="F374" s="82">
        <v>0</v>
      </c>
      <c r="G374" s="82">
        <v>0</v>
      </c>
      <c r="H374" s="82">
        <v>7</v>
      </c>
    </row>
    <row r="375" spans="1:12" ht="19.5" customHeight="1" x14ac:dyDescent="0.35">
      <c r="A375" s="221"/>
      <c r="B375" s="79" t="s">
        <v>15</v>
      </c>
      <c r="C375" s="7" t="s">
        <v>686</v>
      </c>
      <c r="D375" s="82">
        <v>4</v>
      </c>
      <c r="E375" s="82">
        <v>0</v>
      </c>
      <c r="F375" s="82">
        <v>0</v>
      </c>
      <c r="G375" s="82">
        <v>0</v>
      </c>
      <c r="H375" s="82">
        <v>4</v>
      </c>
    </row>
    <row r="376" spans="1:12" ht="19.5" customHeight="1" x14ac:dyDescent="0.35">
      <c r="A376" s="221"/>
      <c r="B376" s="79" t="s">
        <v>16</v>
      </c>
      <c r="C376" s="7" t="s">
        <v>686</v>
      </c>
      <c r="D376" s="82">
        <v>0</v>
      </c>
      <c r="E376" s="82">
        <v>0</v>
      </c>
      <c r="F376" s="82">
        <v>0</v>
      </c>
      <c r="G376" s="82">
        <v>0</v>
      </c>
      <c r="H376" s="82" t="s">
        <v>110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1</v>
      </c>
      <c r="E377" s="82">
        <v>0</v>
      </c>
      <c r="F377" s="82">
        <v>0</v>
      </c>
      <c r="G377" s="82">
        <v>0</v>
      </c>
      <c r="H377" s="82">
        <v>1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110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686</v>
      </c>
      <c r="D379" s="83">
        <v>66</v>
      </c>
      <c r="E379" s="83">
        <v>7</v>
      </c>
      <c r="F379" s="83">
        <v>7</v>
      </c>
      <c r="G379" s="83">
        <v>0</v>
      </c>
      <c r="H379" s="83">
        <v>80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</row>
    <row r="381" spans="1:12" ht="19.5" customHeight="1" x14ac:dyDescent="0.35">
      <c r="A381" s="221"/>
      <c r="B381" s="79" t="s">
        <v>11</v>
      </c>
      <c r="C381" s="7" t="s">
        <v>110</v>
      </c>
      <c r="D381" s="82">
        <v>0</v>
      </c>
      <c r="E381" s="82">
        <v>0</v>
      </c>
      <c r="F381" s="82">
        <v>0</v>
      </c>
      <c r="G381" s="82">
        <v>0</v>
      </c>
      <c r="H381" s="82" t="s">
        <v>110</v>
      </c>
    </row>
    <row r="382" spans="1:12" ht="19.5" customHeight="1" x14ac:dyDescent="0.35">
      <c r="A382" s="221"/>
      <c r="B382" s="79" t="s">
        <v>12</v>
      </c>
      <c r="C382" s="7" t="s">
        <v>686</v>
      </c>
      <c r="D382" s="82">
        <v>53</v>
      </c>
      <c r="E382" s="82">
        <v>1</v>
      </c>
      <c r="F382" s="82">
        <v>1</v>
      </c>
      <c r="G382" s="82">
        <v>0</v>
      </c>
      <c r="H382" s="82">
        <v>55</v>
      </c>
    </row>
    <row r="383" spans="1:12" ht="19.5" customHeight="1" x14ac:dyDescent="0.35">
      <c r="A383" s="221"/>
      <c r="B383" s="79" t="s">
        <v>13</v>
      </c>
      <c r="C383" s="7" t="s">
        <v>686</v>
      </c>
      <c r="D383" s="82">
        <v>34</v>
      </c>
      <c r="E383" s="82">
        <v>3</v>
      </c>
      <c r="F383" s="82">
        <v>1</v>
      </c>
      <c r="G383" s="82">
        <v>1</v>
      </c>
      <c r="H383" s="82">
        <v>39</v>
      </c>
    </row>
    <row r="384" spans="1:12" ht="19.5" customHeight="1" x14ac:dyDescent="0.35">
      <c r="A384" s="221"/>
      <c r="B384" s="79" t="s">
        <v>14</v>
      </c>
      <c r="C384" s="7" t="s">
        <v>686</v>
      </c>
      <c r="D384" s="82">
        <v>18</v>
      </c>
      <c r="E384" s="82">
        <v>3</v>
      </c>
      <c r="F384" s="82">
        <v>0</v>
      </c>
      <c r="G384" s="82">
        <v>1</v>
      </c>
      <c r="H384" s="82">
        <v>22</v>
      </c>
    </row>
    <row r="385" spans="1:12" ht="19.5" customHeight="1" x14ac:dyDescent="0.35">
      <c r="A385" s="221"/>
      <c r="B385" s="79" t="s">
        <v>15</v>
      </c>
      <c r="C385" s="7" t="s">
        <v>686</v>
      </c>
      <c r="D385" s="82">
        <v>6</v>
      </c>
      <c r="E385" s="82">
        <v>0</v>
      </c>
      <c r="F385" s="82">
        <v>0</v>
      </c>
      <c r="G385" s="82">
        <v>0</v>
      </c>
      <c r="H385" s="82">
        <v>6</v>
      </c>
    </row>
    <row r="386" spans="1:12" ht="19.5" customHeight="1" x14ac:dyDescent="0.35">
      <c r="A386" s="221"/>
      <c r="B386" s="79" t="s">
        <v>16</v>
      </c>
      <c r="C386" s="7" t="s">
        <v>686</v>
      </c>
      <c r="D386" s="82">
        <v>2</v>
      </c>
      <c r="E386" s="82">
        <v>0</v>
      </c>
      <c r="F386" s="82">
        <v>0</v>
      </c>
      <c r="G386" s="82">
        <v>0</v>
      </c>
      <c r="H386" s="82">
        <v>2</v>
      </c>
    </row>
    <row r="387" spans="1:12" ht="19.5" customHeight="1" x14ac:dyDescent="0.35">
      <c r="A387" s="221"/>
      <c r="B387" s="79" t="s">
        <v>17</v>
      </c>
      <c r="C387" s="7" t="s">
        <v>110</v>
      </c>
      <c r="D387" s="82">
        <v>0</v>
      </c>
      <c r="E387" s="82">
        <v>0</v>
      </c>
      <c r="F387" s="82">
        <v>0</v>
      </c>
      <c r="G387" s="82">
        <v>0</v>
      </c>
      <c r="H387" s="82" t="s">
        <v>110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</row>
    <row r="389" spans="1:12" ht="19.5" customHeight="1" x14ac:dyDescent="0.35">
      <c r="A389" s="222"/>
      <c r="B389" s="80" t="s">
        <v>19</v>
      </c>
      <c r="C389" s="9" t="s">
        <v>686</v>
      </c>
      <c r="D389" s="83">
        <v>113</v>
      </c>
      <c r="E389" s="83">
        <v>7</v>
      </c>
      <c r="F389" s="83">
        <v>2</v>
      </c>
      <c r="G389" s="83">
        <v>2</v>
      </c>
      <c r="H389" s="83">
        <v>124</v>
      </c>
    </row>
    <row r="390" spans="1:12" ht="19.5" customHeight="1" x14ac:dyDescent="0.35">
      <c r="A390" s="80" t="s">
        <v>21</v>
      </c>
      <c r="B390" s="81"/>
      <c r="C390" s="9" t="s">
        <v>686</v>
      </c>
      <c r="D390" s="83">
        <v>179</v>
      </c>
      <c r="E390" s="83">
        <v>14</v>
      </c>
      <c r="F390" s="83">
        <v>9</v>
      </c>
      <c r="G390" s="83">
        <v>2</v>
      </c>
      <c r="H390" s="83">
        <v>204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967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110</v>
      </c>
      <c r="D398" s="82">
        <v>0</v>
      </c>
      <c r="E398" s="82">
        <v>0</v>
      </c>
      <c r="F398" s="82">
        <v>0</v>
      </c>
      <c r="G398" s="82">
        <v>0</v>
      </c>
      <c r="H398" s="82" t="s">
        <v>949</v>
      </c>
      <c r="L398" s="170"/>
    </row>
    <row r="399" spans="1:12" ht="19.5" customHeight="1" x14ac:dyDescent="0.35">
      <c r="A399" s="221"/>
      <c r="B399" s="79" t="s">
        <v>11</v>
      </c>
      <c r="C399" s="7" t="s">
        <v>110</v>
      </c>
      <c r="D399" s="82">
        <v>0</v>
      </c>
      <c r="E399" s="82">
        <v>0</v>
      </c>
      <c r="F399" s="82">
        <v>0</v>
      </c>
      <c r="G399" s="82">
        <v>0</v>
      </c>
      <c r="H399" s="82" t="s">
        <v>110</v>
      </c>
      <c r="L399" s="170"/>
    </row>
    <row r="400" spans="1:12" ht="19.5" customHeight="1" x14ac:dyDescent="0.35">
      <c r="A400" s="221"/>
      <c r="B400" s="79" t="s">
        <v>12</v>
      </c>
      <c r="C400" s="7" t="s">
        <v>687</v>
      </c>
      <c r="D400" s="82">
        <v>38</v>
      </c>
      <c r="E400" s="82">
        <v>2</v>
      </c>
      <c r="F400" s="82">
        <v>0</v>
      </c>
      <c r="G400" s="82">
        <v>0</v>
      </c>
      <c r="H400" s="82">
        <v>40</v>
      </c>
      <c r="L400" s="171"/>
    </row>
    <row r="401" spans="1:12" ht="19.5" customHeight="1" x14ac:dyDescent="0.35">
      <c r="A401" s="221"/>
      <c r="B401" s="79" t="s">
        <v>13</v>
      </c>
      <c r="C401" s="7" t="s">
        <v>687</v>
      </c>
      <c r="D401" s="82">
        <v>26</v>
      </c>
      <c r="E401" s="82">
        <v>2</v>
      </c>
      <c r="F401" s="82">
        <v>0</v>
      </c>
      <c r="G401" s="82">
        <v>0</v>
      </c>
      <c r="H401" s="82">
        <v>28</v>
      </c>
    </row>
    <row r="402" spans="1:12" ht="19.5" customHeight="1" x14ac:dyDescent="0.35">
      <c r="A402" s="221"/>
      <c r="B402" s="79" t="s">
        <v>14</v>
      </c>
      <c r="C402" s="7" t="s">
        <v>687</v>
      </c>
      <c r="D402" s="82">
        <v>6</v>
      </c>
      <c r="E402" s="82">
        <v>1</v>
      </c>
      <c r="F402" s="82">
        <v>0</v>
      </c>
      <c r="G402" s="82">
        <v>0</v>
      </c>
      <c r="H402" s="82">
        <v>7</v>
      </c>
    </row>
    <row r="403" spans="1:12" ht="19.5" customHeight="1" x14ac:dyDescent="0.35">
      <c r="A403" s="221"/>
      <c r="B403" s="79" t="s">
        <v>15</v>
      </c>
      <c r="C403" s="7" t="s">
        <v>687</v>
      </c>
      <c r="D403" s="82">
        <v>4</v>
      </c>
      <c r="E403" s="82">
        <v>0</v>
      </c>
      <c r="F403" s="82">
        <v>0</v>
      </c>
      <c r="G403" s="82">
        <v>0</v>
      </c>
      <c r="H403" s="82">
        <v>4</v>
      </c>
    </row>
    <row r="404" spans="1:12" ht="19.5" customHeight="1" x14ac:dyDescent="0.35">
      <c r="A404" s="221"/>
      <c r="B404" s="79" t="s">
        <v>16</v>
      </c>
      <c r="C404" s="7" t="s">
        <v>687</v>
      </c>
      <c r="D404" s="82">
        <v>0</v>
      </c>
      <c r="E404" s="82">
        <v>0</v>
      </c>
      <c r="F404" s="82">
        <v>0</v>
      </c>
      <c r="G404" s="82">
        <v>0</v>
      </c>
      <c r="H404" s="82" t="s">
        <v>110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1</v>
      </c>
      <c r="E405" s="82">
        <v>0</v>
      </c>
      <c r="F405" s="82">
        <v>0</v>
      </c>
      <c r="G405" s="82">
        <v>0</v>
      </c>
      <c r="H405" s="82">
        <v>1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110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687</v>
      </c>
      <c r="D407" s="83">
        <v>75</v>
      </c>
      <c r="E407" s="83">
        <v>5</v>
      </c>
      <c r="F407" s="83">
        <v>0</v>
      </c>
      <c r="G407" s="83">
        <v>0</v>
      </c>
      <c r="H407" s="83">
        <v>80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82">
        <v>0</v>
      </c>
      <c r="E408" s="82">
        <v>0</v>
      </c>
      <c r="F408" s="82">
        <v>0</v>
      </c>
      <c r="G408" s="82">
        <v>0</v>
      </c>
      <c r="H408" s="82" t="s">
        <v>110</v>
      </c>
    </row>
    <row r="409" spans="1:12" ht="19.5" customHeight="1" x14ac:dyDescent="0.35">
      <c r="A409" s="221"/>
      <c r="B409" s="79" t="s">
        <v>11</v>
      </c>
      <c r="C409" s="7" t="s">
        <v>110</v>
      </c>
      <c r="D409" s="82">
        <v>0</v>
      </c>
      <c r="E409" s="82">
        <v>0</v>
      </c>
      <c r="F409" s="82">
        <v>0</v>
      </c>
      <c r="G409" s="82">
        <v>0</v>
      </c>
      <c r="H409" s="82" t="s">
        <v>110</v>
      </c>
    </row>
    <row r="410" spans="1:12" ht="19.5" customHeight="1" x14ac:dyDescent="0.35">
      <c r="A410" s="221"/>
      <c r="B410" s="79" t="s">
        <v>12</v>
      </c>
      <c r="C410" s="7" t="s">
        <v>687</v>
      </c>
      <c r="D410" s="82">
        <v>43</v>
      </c>
      <c r="E410" s="82">
        <v>9</v>
      </c>
      <c r="F410" s="82">
        <v>3</v>
      </c>
      <c r="G410" s="82">
        <v>0</v>
      </c>
      <c r="H410" s="82">
        <v>55</v>
      </c>
    </row>
    <row r="411" spans="1:12" ht="19.5" customHeight="1" x14ac:dyDescent="0.35">
      <c r="A411" s="221"/>
      <c r="B411" s="79" t="s">
        <v>13</v>
      </c>
      <c r="C411" s="7" t="s">
        <v>687</v>
      </c>
      <c r="D411" s="82">
        <v>33</v>
      </c>
      <c r="E411" s="82">
        <v>4</v>
      </c>
      <c r="F411" s="82">
        <v>1</v>
      </c>
      <c r="G411" s="82">
        <v>1</v>
      </c>
      <c r="H411" s="82">
        <v>39</v>
      </c>
    </row>
    <row r="412" spans="1:12" ht="19.5" customHeight="1" x14ac:dyDescent="0.35">
      <c r="A412" s="221"/>
      <c r="B412" s="79" t="s">
        <v>14</v>
      </c>
      <c r="C412" s="7" t="s">
        <v>687</v>
      </c>
      <c r="D412" s="82">
        <v>16</v>
      </c>
      <c r="E412" s="82">
        <v>4</v>
      </c>
      <c r="F412" s="82">
        <v>1</v>
      </c>
      <c r="G412" s="82">
        <v>1</v>
      </c>
      <c r="H412" s="82">
        <v>22</v>
      </c>
    </row>
    <row r="413" spans="1:12" ht="19.5" customHeight="1" x14ac:dyDescent="0.35">
      <c r="A413" s="221"/>
      <c r="B413" s="79" t="s">
        <v>15</v>
      </c>
      <c r="C413" s="7" t="s">
        <v>687</v>
      </c>
      <c r="D413" s="82">
        <v>6</v>
      </c>
      <c r="E413" s="82">
        <v>0</v>
      </c>
      <c r="F413" s="82">
        <v>0</v>
      </c>
      <c r="G413" s="82">
        <v>0</v>
      </c>
      <c r="H413" s="82">
        <v>6</v>
      </c>
    </row>
    <row r="414" spans="1:12" ht="19.5" customHeight="1" x14ac:dyDescent="0.35">
      <c r="A414" s="221"/>
      <c r="B414" s="79" t="s">
        <v>16</v>
      </c>
      <c r="C414" s="7" t="s">
        <v>687</v>
      </c>
      <c r="D414" s="82">
        <v>1</v>
      </c>
      <c r="E414" s="82">
        <v>1</v>
      </c>
      <c r="F414" s="82">
        <v>0</v>
      </c>
      <c r="G414" s="82">
        <v>0</v>
      </c>
      <c r="H414" s="82">
        <v>2</v>
      </c>
    </row>
    <row r="415" spans="1:12" ht="19.5" customHeight="1" x14ac:dyDescent="0.35">
      <c r="A415" s="221"/>
      <c r="B415" s="79" t="s">
        <v>17</v>
      </c>
      <c r="C415" s="7" t="s">
        <v>110</v>
      </c>
      <c r="D415" s="82">
        <v>0</v>
      </c>
      <c r="E415" s="82">
        <v>0</v>
      </c>
      <c r="F415" s="82">
        <v>0</v>
      </c>
      <c r="G415" s="82">
        <v>0</v>
      </c>
      <c r="H415" s="82" t="s">
        <v>110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110</v>
      </c>
    </row>
    <row r="417" spans="1:12" ht="19.5" customHeight="1" x14ac:dyDescent="0.35">
      <c r="A417" s="222"/>
      <c r="B417" s="80" t="s">
        <v>19</v>
      </c>
      <c r="C417" s="9" t="s">
        <v>687</v>
      </c>
      <c r="D417" s="83">
        <v>99</v>
      </c>
      <c r="E417" s="83">
        <v>18</v>
      </c>
      <c r="F417" s="83">
        <v>5</v>
      </c>
      <c r="G417" s="83">
        <v>2</v>
      </c>
      <c r="H417" s="83">
        <v>124</v>
      </c>
    </row>
    <row r="418" spans="1:12" ht="19.5" customHeight="1" x14ac:dyDescent="0.35">
      <c r="A418" s="80" t="s">
        <v>21</v>
      </c>
      <c r="B418" s="81"/>
      <c r="C418" s="9" t="s">
        <v>687</v>
      </c>
      <c r="D418" s="83">
        <v>174</v>
      </c>
      <c r="E418" s="83">
        <v>23</v>
      </c>
      <c r="F418" s="83">
        <v>5</v>
      </c>
      <c r="G418" s="83">
        <v>2</v>
      </c>
      <c r="H418" s="83">
        <v>204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110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110</v>
      </c>
      <c r="L426" s="170"/>
    </row>
    <row r="427" spans="1:12" ht="19.5" customHeight="1" x14ac:dyDescent="0.35">
      <c r="A427" s="221"/>
      <c r="B427" s="79" t="s">
        <v>11</v>
      </c>
      <c r="C427" s="7" t="s">
        <v>110</v>
      </c>
      <c r="D427" s="82">
        <v>0</v>
      </c>
      <c r="E427" s="82">
        <v>0</v>
      </c>
      <c r="F427" s="82">
        <v>0</v>
      </c>
      <c r="G427" s="82">
        <v>0</v>
      </c>
      <c r="H427" s="82">
        <v>0</v>
      </c>
      <c r="I427" s="95" t="s">
        <v>110</v>
      </c>
      <c r="L427" s="170"/>
    </row>
    <row r="428" spans="1:12" ht="19.5" customHeight="1" x14ac:dyDescent="0.35">
      <c r="A428" s="221"/>
      <c r="B428" s="79" t="s">
        <v>12</v>
      </c>
      <c r="C428" s="7" t="s">
        <v>688</v>
      </c>
      <c r="D428" s="82">
        <v>32</v>
      </c>
      <c r="E428" s="82">
        <v>7</v>
      </c>
      <c r="F428" s="82">
        <v>1</v>
      </c>
      <c r="G428" s="82">
        <v>0</v>
      </c>
      <c r="H428" s="82">
        <v>40</v>
      </c>
      <c r="I428" s="95">
        <v>1.0897500000000002</v>
      </c>
      <c r="L428" s="171"/>
    </row>
    <row r="429" spans="1:12" ht="19.5" customHeight="1" x14ac:dyDescent="0.35">
      <c r="A429" s="221"/>
      <c r="B429" s="79" t="s">
        <v>13</v>
      </c>
      <c r="C429" s="7" t="s">
        <v>688</v>
      </c>
      <c r="D429" s="82">
        <v>25</v>
      </c>
      <c r="E429" s="82">
        <v>3</v>
      </c>
      <c r="F429" s="82">
        <v>0</v>
      </c>
      <c r="G429" s="82">
        <v>0</v>
      </c>
      <c r="H429" s="82">
        <v>28</v>
      </c>
      <c r="I429" s="95">
        <v>0.97571428571428576</v>
      </c>
    </row>
    <row r="430" spans="1:12" ht="19.5" customHeight="1" x14ac:dyDescent="0.35">
      <c r="A430" s="221"/>
      <c r="B430" s="79" t="s">
        <v>14</v>
      </c>
      <c r="C430" s="7" t="s">
        <v>688</v>
      </c>
      <c r="D430" s="82">
        <v>7</v>
      </c>
      <c r="E430" s="82">
        <v>0</v>
      </c>
      <c r="F430" s="82">
        <v>0</v>
      </c>
      <c r="G430" s="82">
        <v>0</v>
      </c>
      <c r="H430" s="82">
        <v>7</v>
      </c>
      <c r="I430" s="95">
        <v>0.96142857142857141</v>
      </c>
    </row>
    <row r="431" spans="1:12" ht="19.5" customHeight="1" x14ac:dyDescent="0.35">
      <c r="A431" s="221"/>
      <c r="B431" s="79" t="s">
        <v>15</v>
      </c>
      <c r="C431" s="7" t="s">
        <v>688</v>
      </c>
      <c r="D431" s="82">
        <v>2</v>
      </c>
      <c r="E431" s="82">
        <v>2</v>
      </c>
      <c r="F431" s="82">
        <v>0</v>
      </c>
      <c r="G431" s="82">
        <v>0</v>
      </c>
      <c r="H431" s="82">
        <v>4</v>
      </c>
      <c r="I431" s="95">
        <v>1.1174999999999999</v>
      </c>
    </row>
    <row r="432" spans="1:12" ht="19.5" customHeight="1" x14ac:dyDescent="0.35">
      <c r="A432" s="221"/>
      <c r="B432" s="79" t="s">
        <v>16</v>
      </c>
      <c r="C432" s="7" t="s">
        <v>688</v>
      </c>
      <c r="D432" s="82">
        <v>0</v>
      </c>
      <c r="E432" s="82">
        <v>0</v>
      </c>
      <c r="F432" s="82">
        <v>0</v>
      </c>
      <c r="G432" s="82">
        <v>0</v>
      </c>
      <c r="H432" s="82">
        <v>0</v>
      </c>
      <c r="I432" s="95" t="s">
        <v>110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1</v>
      </c>
      <c r="E433" s="82">
        <v>0</v>
      </c>
      <c r="F433" s="82">
        <v>0</v>
      </c>
      <c r="G433" s="82">
        <v>0</v>
      </c>
      <c r="H433" s="82">
        <v>1</v>
      </c>
      <c r="I433" s="95">
        <v>1.21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110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688</v>
      </c>
      <c r="D435" s="83">
        <v>67</v>
      </c>
      <c r="E435" s="83">
        <v>12</v>
      </c>
      <c r="F435" s="83">
        <v>1</v>
      </c>
      <c r="G435" s="83">
        <v>0</v>
      </c>
      <c r="H435" s="83">
        <v>80</v>
      </c>
      <c r="I435" s="96">
        <v>1.0415000000000001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110</v>
      </c>
    </row>
    <row r="437" spans="1:12" ht="19.5" customHeight="1" x14ac:dyDescent="0.35">
      <c r="A437" s="221"/>
      <c r="B437" s="79" t="s">
        <v>11</v>
      </c>
      <c r="C437" s="7" t="s">
        <v>110</v>
      </c>
      <c r="D437" s="82">
        <v>0</v>
      </c>
      <c r="E437" s="82">
        <v>0</v>
      </c>
      <c r="F437" s="82">
        <v>0</v>
      </c>
      <c r="G437" s="82">
        <v>0</v>
      </c>
      <c r="H437" s="82">
        <v>0</v>
      </c>
      <c r="I437" s="95" t="s">
        <v>110</v>
      </c>
    </row>
    <row r="438" spans="1:12" ht="19.5" customHeight="1" x14ac:dyDescent="0.35">
      <c r="A438" s="221"/>
      <c r="B438" s="79" t="s">
        <v>12</v>
      </c>
      <c r="C438" s="7" t="s">
        <v>688</v>
      </c>
      <c r="D438" s="82">
        <v>53</v>
      </c>
      <c r="E438" s="82">
        <v>2</v>
      </c>
      <c r="F438" s="82">
        <v>0</v>
      </c>
      <c r="G438" s="82">
        <v>0</v>
      </c>
      <c r="H438" s="82">
        <v>55</v>
      </c>
      <c r="I438" s="95">
        <v>0.78254545454545443</v>
      </c>
    </row>
    <row r="439" spans="1:12" ht="19.5" customHeight="1" x14ac:dyDescent="0.35">
      <c r="A439" s="221"/>
      <c r="B439" s="79" t="s">
        <v>13</v>
      </c>
      <c r="C439" s="7" t="s">
        <v>688</v>
      </c>
      <c r="D439" s="82">
        <v>36</v>
      </c>
      <c r="E439" s="82">
        <v>3</v>
      </c>
      <c r="F439" s="82">
        <v>0</v>
      </c>
      <c r="G439" s="82">
        <v>0</v>
      </c>
      <c r="H439" s="82">
        <v>39</v>
      </c>
      <c r="I439" s="95">
        <v>0.8128205128205126</v>
      </c>
    </row>
    <row r="440" spans="1:12" ht="19.5" customHeight="1" x14ac:dyDescent="0.35">
      <c r="A440" s="221"/>
      <c r="B440" s="79" t="s">
        <v>14</v>
      </c>
      <c r="C440" s="7" t="s">
        <v>688</v>
      </c>
      <c r="D440" s="82">
        <v>21</v>
      </c>
      <c r="E440" s="82">
        <v>1</v>
      </c>
      <c r="F440" s="82">
        <v>0</v>
      </c>
      <c r="G440" s="82">
        <v>0</v>
      </c>
      <c r="H440" s="82">
        <v>22</v>
      </c>
      <c r="I440" s="95">
        <v>0.82000000000000017</v>
      </c>
    </row>
    <row r="441" spans="1:12" ht="19.5" customHeight="1" x14ac:dyDescent="0.35">
      <c r="A441" s="221"/>
      <c r="B441" s="79" t="s">
        <v>15</v>
      </c>
      <c r="C441" s="7" t="s">
        <v>688</v>
      </c>
      <c r="D441" s="82">
        <v>6</v>
      </c>
      <c r="E441" s="82">
        <v>0</v>
      </c>
      <c r="F441" s="82">
        <v>0</v>
      </c>
      <c r="G441" s="82">
        <v>0</v>
      </c>
      <c r="H441" s="82">
        <v>6</v>
      </c>
      <c r="I441" s="95">
        <v>0.87833333333333341</v>
      </c>
    </row>
    <row r="442" spans="1:12" ht="19.5" customHeight="1" x14ac:dyDescent="0.35">
      <c r="A442" s="221"/>
      <c r="B442" s="79" t="s">
        <v>16</v>
      </c>
      <c r="C442" s="7" t="s">
        <v>688</v>
      </c>
      <c r="D442" s="82">
        <v>2</v>
      </c>
      <c r="E442" s="82">
        <v>0</v>
      </c>
      <c r="F442" s="82">
        <v>0</v>
      </c>
      <c r="G442" s="82">
        <v>0</v>
      </c>
      <c r="H442" s="82">
        <v>2</v>
      </c>
      <c r="I442" s="95">
        <v>0.92500000000000004</v>
      </c>
    </row>
    <row r="443" spans="1:12" ht="19.5" customHeight="1" x14ac:dyDescent="0.35">
      <c r="A443" s="221"/>
      <c r="B443" s="79" t="s">
        <v>17</v>
      </c>
      <c r="C443" s="7" t="s">
        <v>110</v>
      </c>
      <c r="D443" s="82">
        <v>0</v>
      </c>
      <c r="E443" s="82">
        <v>0</v>
      </c>
      <c r="F443" s="82">
        <v>0</v>
      </c>
      <c r="G443" s="82">
        <v>0</v>
      </c>
      <c r="H443" s="82">
        <v>0</v>
      </c>
      <c r="I443" s="95" t="s">
        <v>110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110</v>
      </c>
    </row>
    <row r="445" spans="1:12" ht="19.5" customHeight="1" x14ac:dyDescent="0.35">
      <c r="A445" s="222"/>
      <c r="B445" s="80" t="s">
        <v>19</v>
      </c>
      <c r="C445" s="9" t="s">
        <v>688</v>
      </c>
      <c r="D445" s="83">
        <v>118</v>
      </c>
      <c r="E445" s="83">
        <v>6</v>
      </c>
      <c r="F445" s="83">
        <v>0</v>
      </c>
      <c r="G445" s="83">
        <v>0</v>
      </c>
      <c r="H445" s="83">
        <v>124</v>
      </c>
      <c r="I445" s="96">
        <v>0.80564516129032238</v>
      </c>
    </row>
    <row r="446" spans="1:12" ht="19.5" customHeight="1" x14ac:dyDescent="0.35">
      <c r="A446" s="80" t="s">
        <v>21</v>
      </c>
      <c r="B446" s="81"/>
      <c r="C446" s="9" t="s">
        <v>688</v>
      </c>
      <c r="D446" s="83">
        <v>185</v>
      </c>
      <c r="E446" s="83">
        <v>18</v>
      </c>
      <c r="F446" s="83">
        <v>1</v>
      </c>
      <c r="G446" s="83">
        <v>0</v>
      </c>
      <c r="H446" s="83">
        <v>204</v>
      </c>
      <c r="I446" s="96">
        <v>0.89813725490196072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110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110</v>
      </c>
      <c r="L454" s="170"/>
    </row>
    <row r="455" spans="1:12" ht="19.5" customHeight="1" x14ac:dyDescent="0.35">
      <c r="A455" s="221"/>
      <c r="B455" s="79" t="s">
        <v>11</v>
      </c>
      <c r="C455" s="7" t="s">
        <v>110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 t="s">
        <v>110</v>
      </c>
      <c r="L455" s="170"/>
    </row>
    <row r="456" spans="1:12" ht="19.5" customHeight="1" x14ac:dyDescent="0.35">
      <c r="A456" s="221"/>
      <c r="B456" s="79" t="s">
        <v>12</v>
      </c>
      <c r="C456" s="7" t="s">
        <v>689</v>
      </c>
      <c r="D456" s="82">
        <v>1</v>
      </c>
      <c r="E456" s="82">
        <v>32</v>
      </c>
      <c r="F456" s="82">
        <v>7</v>
      </c>
      <c r="G456" s="82">
        <v>0</v>
      </c>
      <c r="H456" s="82">
        <v>40</v>
      </c>
      <c r="I456" s="93">
        <v>56.374999999999986</v>
      </c>
      <c r="L456" s="171"/>
    </row>
    <row r="457" spans="1:12" ht="19.5" customHeight="1" x14ac:dyDescent="0.35">
      <c r="A457" s="221"/>
      <c r="B457" s="79" t="s">
        <v>13</v>
      </c>
      <c r="C457" s="7" t="s">
        <v>689</v>
      </c>
      <c r="D457" s="82">
        <v>1</v>
      </c>
      <c r="E457" s="82">
        <v>24</v>
      </c>
      <c r="F457" s="82">
        <v>3</v>
      </c>
      <c r="G457" s="82">
        <v>0</v>
      </c>
      <c r="H457" s="82">
        <v>28</v>
      </c>
      <c r="I457" s="93">
        <v>59.214285714285715</v>
      </c>
    </row>
    <row r="458" spans="1:12" ht="19.5" customHeight="1" x14ac:dyDescent="0.35">
      <c r="A458" s="221"/>
      <c r="B458" s="79" t="s">
        <v>14</v>
      </c>
      <c r="C458" s="7" t="s">
        <v>689</v>
      </c>
      <c r="D458" s="82">
        <v>0</v>
      </c>
      <c r="E458" s="82">
        <v>7</v>
      </c>
      <c r="F458" s="82">
        <v>0</v>
      </c>
      <c r="G458" s="82">
        <v>0</v>
      </c>
      <c r="H458" s="82">
        <v>7</v>
      </c>
      <c r="I458" s="93">
        <v>57.68571428571429</v>
      </c>
    </row>
    <row r="459" spans="1:12" ht="19.5" customHeight="1" x14ac:dyDescent="0.35">
      <c r="A459" s="221"/>
      <c r="B459" s="79" t="s">
        <v>15</v>
      </c>
      <c r="C459" s="7" t="s">
        <v>689</v>
      </c>
      <c r="D459" s="82">
        <v>0</v>
      </c>
      <c r="E459" s="82">
        <v>2</v>
      </c>
      <c r="F459" s="82">
        <v>2</v>
      </c>
      <c r="G459" s="82">
        <v>0</v>
      </c>
      <c r="H459" s="82">
        <v>4</v>
      </c>
      <c r="I459" s="93">
        <v>52.825000000000003</v>
      </c>
    </row>
    <row r="460" spans="1:12" ht="19.5" customHeight="1" x14ac:dyDescent="0.35">
      <c r="A460" s="221"/>
      <c r="B460" s="79" t="s">
        <v>16</v>
      </c>
      <c r="C460" s="7" t="s">
        <v>689</v>
      </c>
      <c r="D460" s="82">
        <v>0</v>
      </c>
      <c r="E460" s="82">
        <v>0</v>
      </c>
      <c r="F460" s="82">
        <v>0</v>
      </c>
      <c r="G460" s="82">
        <v>0</v>
      </c>
      <c r="H460" s="82">
        <v>0</v>
      </c>
      <c r="I460" s="93" t="s">
        <v>110</v>
      </c>
    </row>
    <row r="461" spans="1:12" ht="19.5" customHeight="1" x14ac:dyDescent="0.35">
      <c r="A461" s="221"/>
      <c r="B461" s="79" t="s">
        <v>17</v>
      </c>
      <c r="C461" s="7" t="s">
        <v>110</v>
      </c>
      <c r="D461" s="82">
        <v>0</v>
      </c>
      <c r="E461" s="82">
        <v>1</v>
      </c>
      <c r="F461" s="82">
        <v>0</v>
      </c>
      <c r="G461" s="82">
        <v>0</v>
      </c>
      <c r="H461" s="82">
        <v>1</v>
      </c>
      <c r="I461" s="93">
        <v>42.1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110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689</v>
      </c>
      <c r="D463" s="83">
        <v>2</v>
      </c>
      <c r="E463" s="83">
        <v>66</v>
      </c>
      <c r="F463" s="83">
        <v>12</v>
      </c>
      <c r="G463" s="83">
        <v>0</v>
      </c>
      <c r="H463" s="83">
        <v>80</v>
      </c>
      <c r="I463" s="94">
        <v>57.127499999999984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110</v>
      </c>
    </row>
    <row r="465" spans="1:12" ht="19.5" customHeight="1" x14ac:dyDescent="0.35">
      <c r="A465" s="221"/>
      <c r="B465" s="79" t="s">
        <v>11</v>
      </c>
      <c r="C465" s="7" t="s">
        <v>110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 t="s">
        <v>110</v>
      </c>
    </row>
    <row r="466" spans="1:12" ht="19.5" customHeight="1" x14ac:dyDescent="0.35">
      <c r="A466" s="221"/>
      <c r="B466" s="79" t="s">
        <v>12</v>
      </c>
      <c r="C466" s="7" t="s">
        <v>689</v>
      </c>
      <c r="D466" s="82">
        <v>1</v>
      </c>
      <c r="E466" s="82">
        <v>49</v>
      </c>
      <c r="F466" s="82">
        <v>5</v>
      </c>
      <c r="G466" s="82">
        <v>0</v>
      </c>
      <c r="H466" s="82">
        <v>55</v>
      </c>
      <c r="I466" s="93">
        <v>56.470909090909096</v>
      </c>
    </row>
    <row r="467" spans="1:12" ht="19.5" customHeight="1" x14ac:dyDescent="0.35">
      <c r="A467" s="221"/>
      <c r="B467" s="79" t="s">
        <v>13</v>
      </c>
      <c r="C467" s="7" t="s">
        <v>689</v>
      </c>
      <c r="D467" s="82">
        <v>0</v>
      </c>
      <c r="E467" s="82">
        <v>34</v>
      </c>
      <c r="F467" s="82">
        <v>5</v>
      </c>
      <c r="G467" s="82">
        <v>0</v>
      </c>
      <c r="H467" s="82">
        <v>39</v>
      </c>
      <c r="I467" s="93">
        <v>54.569230769230764</v>
      </c>
    </row>
    <row r="468" spans="1:12" ht="19.5" customHeight="1" x14ac:dyDescent="0.35">
      <c r="A468" s="221"/>
      <c r="B468" s="79" t="s">
        <v>14</v>
      </c>
      <c r="C468" s="7" t="s">
        <v>689</v>
      </c>
      <c r="D468" s="82">
        <v>0</v>
      </c>
      <c r="E468" s="82">
        <v>18</v>
      </c>
      <c r="F468" s="82">
        <v>4</v>
      </c>
      <c r="G468" s="82">
        <v>0</v>
      </c>
      <c r="H468" s="82">
        <v>22</v>
      </c>
      <c r="I468" s="93">
        <v>52.531818181818181</v>
      </c>
    </row>
    <row r="469" spans="1:12" ht="19.5" customHeight="1" x14ac:dyDescent="0.35">
      <c r="A469" s="221"/>
      <c r="B469" s="79" t="s">
        <v>15</v>
      </c>
      <c r="C469" s="7" t="s">
        <v>689</v>
      </c>
      <c r="D469" s="82">
        <v>0</v>
      </c>
      <c r="E469" s="82">
        <v>5</v>
      </c>
      <c r="F469" s="82">
        <v>1</v>
      </c>
      <c r="G469" s="82">
        <v>0</v>
      </c>
      <c r="H469" s="82">
        <v>6</v>
      </c>
      <c r="I469" s="93">
        <v>46.666666666666664</v>
      </c>
    </row>
    <row r="470" spans="1:12" ht="19.5" customHeight="1" x14ac:dyDescent="0.35">
      <c r="A470" s="221"/>
      <c r="B470" s="79" t="s">
        <v>16</v>
      </c>
      <c r="C470" s="7" t="s">
        <v>689</v>
      </c>
      <c r="D470" s="82">
        <v>0</v>
      </c>
      <c r="E470" s="82">
        <v>2</v>
      </c>
      <c r="F470" s="82">
        <v>0</v>
      </c>
      <c r="G470" s="82">
        <v>0</v>
      </c>
      <c r="H470" s="82">
        <v>2</v>
      </c>
      <c r="I470" s="93">
        <v>42.25</v>
      </c>
    </row>
    <row r="471" spans="1:12" ht="19.5" customHeight="1" x14ac:dyDescent="0.35">
      <c r="A471" s="221"/>
      <c r="B471" s="79" t="s">
        <v>17</v>
      </c>
      <c r="C471" s="7" t="s">
        <v>110</v>
      </c>
      <c r="D471" s="82">
        <v>0</v>
      </c>
      <c r="E471" s="82">
        <v>0</v>
      </c>
      <c r="F471" s="82">
        <v>0</v>
      </c>
      <c r="G471" s="82">
        <v>0</v>
      </c>
      <c r="H471" s="82">
        <v>0</v>
      </c>
      <c r="I471" s="93" t="s">
        <v>110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110</v>
      </c>
    </row>
    <row r="473" spans="1:12" ht="19.5" customHeight="1" x14ac:dyDescent="0.35">
      <c r="A473" s="222"/>
      <c r="B473" s="80" t="s">
        <v>19</v>
      </c>
      <c r="C473" s="9" t="s">
        <v>689</v>
      </c>
      <c r="D473" s="83">
        <v>1</v>
      </c>
      <c r="E473" s="83">
        <v>108</v>
      </c>
      <c r="F473" s="83">
        <v>15</v>
      </c>
      <c r="G473" s="83">
        <v>0</v>
      </c>
      <c r="H473" s="83">
        <v>124</v>
      </c>
      <c r="I473" s="94">
        <v>54.470161290322572</v>
      </c>
    </row>
    <row r="474" spans="1:12" ht="19.5" customHeight="1" x14ac:dyDescent="0.35">
      <c r="A474" s="80" t="s">
        <v>21</v>
      </c>
      <c r="B474" s="81"/>
      <c r="C474" s="9" t="s">
        <v>689</v>
      </c>
      <c r="D474" s="83">
        <v>3</v>
      </c>
      <c r="E474" s="83">
        <v>174</v>
      </c>
      <c r="F474" s="83">
        <v>27</v>
      </c>
      <c r="G474" s="83">
        <v>0</v>
      </c>
      <c r="H474" s="83">
        <v>204</v>
      </c>
      <c r="I474" s="94">
        <v>55.512254901960773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110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110</v>
      </c>
      <c r="L482" s="170"/>
    </row>
    <row r="483" spans="1:12" ht="19.5" customHeight="1" x14ac:dyDescent="0.35">
      <c r="A483" s="221"/>
      <c r="B483" s="79" t="s">
        <v>11</v>
      </c>
      <c r="C483" s="7" t="s">
        <v>110</v>
      </c>
      <c r="D483" s="82">
        <v>0</v>
      </c>
      <c r="E483" s="82">
        <v>0</v>
      </c>
      <c r="F483" s="82">
        <v>0</v>
      </c>
      <c r="G483" s="82">
        <v>0</v>
      </c>
      <c r="H483" s="82">
        <v>0</v>
      </c>
      <c r="I483" s="95" t="s">
        <v>110</v>
      </c>
      <c r="L483" s="170"/>
    </row>
    <row r="484" spans="1:12" ht="19.5" customHeight="1" x14ac:dyDescent="0.35">
      <c r="A484" s="221"/>
      <c r="B484" s="79" t="s">
        <v>12</v>
      </c>
      <c r="C484" s="7" t="s">
        <v>690</v>
      </c>
      <c r="D484" s="82">
        <v>27</v>
      </c>
      <c r="E484" s="82">
        <v>8</v>
      </c>
      <c r="F484" s="82">
        <v>5</v>
      </c>
      <c r="G484" s="82">
        <v>0</v>
      </c>
      <c r="H484" s="82">
        <v>40</v>
      </c>
      <c r="I484" s="95">
        <v>6.4700000000000006</v>
      </c>
      <c r="L484" s="171"/>
    </row>
    <row r="485" spans="1:12" ht="19.5" customHeight="1" x14ac:dyDescent="0.35">
      <c r="A485" s="221"/>
      <c r="B485" s="79" t="s">
        <v>13</v>
      </c>
      <c r="C485" s="7" t="s">
        <v>690</v>
      </c>
      <c r="D485" s="82">
        <v>22</v>
      </c>
      <c r="E485" s="82">
        <v>3</v>
      </c>
      <c r="F485" s="82">
        <v>3</v>
      </c>
      <c r="G485" s="82">
        <v>0</v>
      </c>
      <c r="H485" s="82">
        <v>28</v>
      </c>
      <c r="I485" s="95">
        <v>5.9714285714285706</v>
      </c>
    </row>
    <row r="486" spans="1:12" ht="19.5" customHeight="1" x14ac:dyDescent="0.35">
      <c r="A486" s="221"/>
      <c r="B486" s="79" t="s">
        <v>14</v>
      </c>
      <c r="C486" s="7" t="s">
        <v>690</v>
      </c>
      <c r="D486" s="82">
        <v>7</v>
      </c>
      <c r="E486" s="82">
        <v>0</v>
      </c>
      <c r="F486" s="82">
        <v>0</v>
      </c>
      <c r="G486" s="82">
        <v>0</v>
      </c>
      <c r="H486" s="82">
        <v>7</v>
      </c>
      <c r="I486" s="95">
        <v>5.7</v>
      </c>
    </row>
    <row r="487" spans="1:12" ht="19.5" customHeight="1" x14ac:dyDescent="0.35">
      <c r="A487" s="221"/>
      <c r="B487" s="79" t="s">
        <v>15</v>
      </c>
      <c r="C487" s="7" t="s">
        <v>690</v>
      </c>
      <c r="D487" s="82">
        <v>4</v>
      </c>
      <c r="E487" s="82">
        <v>0</v>
      </c>
      <c r="F487" s="82">
        <v>0</v>
      </c>
      <c r="G487" s="82">
        <v>0</v>
      </c>
      <c r="H487" s="82">
        <v>4</v>
      </c>
      <c r="I487" s="95">
        <v>4.8249999999999993</v>
      </c>
    </row>
    <row r="488" spans="1:12" ht="19.5" customHeight="1" x14ac:dyDescent="0.35">
      <c r="A488" s="221"/>
      <c r="B488" s="79" t="s">
        <v>16</v>
      </c>
      <c r="C488" s="7" t="s">
        <v>690</v>
      </c>
      <c r="D488" s="82">
        <v>0</v>
      </c>
      <c r="E488" s="82">
        <v>0</v>
      </c>
      <c r="F488" s="82">
        <v>0</v>
      </c>
      <c r="G488" s="82">
        <v>0</v>
      </c>
      <c r="H488" s="82">
        <v>0</v>
      </c>
      <c r="I488" s="95" t="s">
        <v>110</v>
      </c>
    </row>
    <row r="489" spans="1:12" ht="19.5" customHeight="1" x14ac:dyDescent="0.35">
      <c r="A489" s="221"/>
      <c r="B489" s="79" t="s">
        <v>17</v>
      </c>
      <c r="C489" s="7" t="s">
        <v>110</v>
      </c>
      <c r="D489" s="82">
        <v>1</v>
      </c>
      <c r="E489" s="82">
        <v>0</v>
      </c>
      <c r="F489" s="82">
        <v>0</v>
      </c>
      <c r="G489" s="82">
        <v>0</v>
      </c>
      <c r="H489" s="82">
        <v>1</v>
      </c>
      <c r="I489" s="95">
        <v>6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110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690</v>
      </c>
      <c r="D491" s="83">
        <v>61</v>
      </c>
      <c r="E491" s="83">
        <v>11</v>
      </c>
      <c r="F491" s="83">
        <v>8</v>
      </c>
      <c r="G491" s="83">
        <v>0</v>
      </c>
      <c r="H491" s="83">
        <v>80</v>
      </c>
      <c r="I491" s="96">
        <v>6.1400000000000006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110</v>
      </c>
    </row>
    <row r="493" spans="1:12" ht="19.5" customHeight="1" x14ac:dyDescent="0.35">
      <c r="A493" s="221"/>
      <c r="B493" s="79" t="s">
        <v>11</v>
      </c>
      <c r="C493" s="7" t="s">
        <v>110</v>
      </c>
      <c r="D493" s="82">
        <v>0</v>
      </c>
      <c r="E493" s="82">
        <v>0</v>
      </c>
      <c r="F493" s="82">
        <v>0</v>
      </c>
      <c r="G493" s="82">
        <v>0</v>
      </c>
      <c r="H493" s="82">
        <v>0</v>
      </c>
      <c r="I493" s="95" t="s">
        <v>110</v>
      </c>
    </row>
    <row r="494" spans="1:12" ht="19.5" customHeight="1" x14ac:dyDescent="0.35">
      <c r="A494" s="221"/>
      <c r="B494" s="79" t="s">
        <v>12</v>
      </c>
      <c r="C494" s="7" t="s">
        <v>690</v>
      </c>
      <c r="D494" s="82">
        <v>46</v>
      </c>
      <c r="E494" s="82">
        <v>8</v>
      </c>
      <c r="F494" s="82">
        <v>1</v>
      </c>
      <c r="G494" s="82">
        <v>0</v>
      </c>
      <c r="H494" s="82">
        <v>55</v>
      </c>
      <c r="I494" s="95">
        <v>5.5872727272727287</v>
      </c>
    </row>
    <row r="495" spans="1:12" ht="19.5" customHeight="1" x14ac:dyDescent="0.35">
      <c r="A495" s="221"/>
      <c r="B495" s="79" t="s">
        <v>13</v>
      </c>
      <c r="C495" s="7" t="s">
        <v>690</v>
      </c>
      <c r="D495" s="82">
        <v>33</v>
      </c>
      <c r="E495" s="82">
        <v>5</v>
      </c>
      <c r="F495" s="82">
        <v>1</v>
      </c>
      <c r="G495" s="82">
        <v>0</v>
      </c>
      <c r="H495" s="82">
        <v>39</v>
      </c>
      <c r="I495" s="95">
        <v>5.6051282051282048</v>
      </c>
    </row>
    <row r="496" spans="1:12" ht="19.5" customHeight="1" x14ac:dyDescent="0.35">
      <c r="A496" s="221"/>
      <c r="B496" s="79" t="s">
        <v>14</v>
      </c>
      <c r="C496" s="7" t="s">
        <v>690</v>
      </c>
      <c r="D496" s="82">
        <v>19</v>
      </c>
      <c r="E496" s="82">
        <v>3</v>
      </c>
      <c r="F496" s="82">
        <v>0</v>
      </c>
      <c r="G496" s="82">
        <v>0</v>
      </c>
      <c r="H496" s="82">
        <v>22</v>
      </c>
      <c r="I496" s="95">
        <v>5.45</v>
      </c>
    </row>
    <row r="497" spans="1:13" ht="19.5" customHeight="1" x14ac:dyDescent="0.35">
      <c r="A497" s="221"/>
      <c r="B497" s="79" t="s">
        <v>15</v>
      </c>
      <c r="C497" s="7" t="s">
        <v>690</v>
      </c>
      <c r="D497" s="82">
        <v>5</v>
      </c>
      <c r="E497" s="82">
        <v>1</v>
      </c>
      <c r="F497" s="82">
        <v>0</v>
      </c>
      <c r="G497" s="82">
        <v>0</v>
      </c>
      <c r="H497" s="82">
        <v>6</v>
      </c>
      <c r="I497" s="95">
        <v>4.916666666666667</v>
      </c>
    </row>
    <row r="498" spans="1:13" ht="19.5" customHeight="1" x14ac:dyDescent="0.35">
      <c r="A498" s="221"/>
      <c r="B498" s="79" t="s">
        <v>16</v>
      </c>
      <c r="C498" s="7" t="s">
        <v>690</v>
      </c>
      <c r="D498" s="82">
        <v>1</v>
      </c>
      <c r="E498" s="82">
        <v>1</v>
      </c>
      <c r="F498" s="82">
        <v>0</v>
      </c>
      <c r="G498" s="82">
        <v>0</v>
      </c>
      <c r="H498" s="82">
        <v>2</v>
      </c>
      <c r="I498" s="95">
        <v>6.95</v>
      </c>
    </row>
    <row r="499" spans="1:13" ht="19.5" customHeight="1" x14ac:dyDescent="0.35">
      <c r="A499" s="221"/>
      <c r="B499" s="79" t="s">
        <v>17</v>
      </c>
      <c r="C499" s="7" t="s">
        <v>110</v>
      </c>
      <c r="D499" s="82">
        <v>0</v>
      </c>
      <c r="E499" s="82">
        <v>0</v>
      </c>
      <c r="F499" s="82">
        <v>0</v>
      </c>
      <c r="G499" s="82">
        <v>0</v>
      </c>
      <c r="H499" s="82">
        <v>0</v>
      </c>
      <c r="I499" s="95" t="s">
        <v>110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110</v>
      </c>
    </row>
    <row r="501" spans="1:13" ht="19.5" customHeight="1" x14ac:dyDescent="0.35">
      <c r="A501" s="222"/>
      <c r="B501" s="80" t="s">
        <v>19</v>
      </c>
      <c r="C501" s="9" t="s">
        <v>690</v>
      </c>
      <c r="D501" s="83">
        <v>104</v>
      </c>
      <c r="E501" s="83">
        <v>18</v>
      </c>
      <c r="F501" s="83">
        <v>2</v>
      </c>
      <c r="G501" s="83">
        <v>0</v>
      </c>
      <c r="H501" s="83">
        <v>124</v>
      </c>
      <c r="I501" s="96">
        <v>5.5580645161290327</v>
      </c>
    </row>
    <row r="502" spans="1:13" ht="19.5" customHeight="1" x14ac:dyDescent="0.35">
      <c r="A502" s="80" t="s">
        <v>21</v>
      </c>
      <c r="B502" s="81"/>
      <c r="C502" s="9" t="s">
        <v>690</v>
      </c>
      <c r="D502" s="83">
        <v>165</v>
      </c>
      <c r="E502" s="83">
        <v>29</v>
      </c>
      <c r="F502" s="83">
        <v>10</v>
      </c>
      <c r="G502" s="83">
        <v>0</v>
      </c>
      <c r="H502" s="83">
        <v>204</v>
      </c>
      <c r="I502" s="96">
        <v>5.7862745098039206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110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110</v>
      </c>
      <c r="L510" s="170"/>
    </row>
    <row r="511" spans="1:13" ht="19.5" customHeight="1" x14ac:dyDescent="0.35">
      <c r="A511" s="221"/>
      <c r="B511" s="79" t="s">
        <v>11</v>
      </c>
      <c r="C511" s="19" t="s">
        <v>110</v>
      </c>
      <c r="D511" s="82">
        <v>0</v>
      </c>
      <c r="E511" s="82">
        <v>0</v>
      </c>
      <c r="F511" s="82">
        <v>0</v>
      </c>
      <c r="G511" s="82">
        <v>0</v>
      </c>
      <c r="H511" s="82">
        <v>0</v>
      </c>
      <c r="I511" s="93" t="s">
        <v>110</v>
      </c>
      <c r="L511" s="170"/>
    </row>
    <row r="512" spans="1:13" ht="19.5" customHeight="1" x14ac:dyDescent="0.35">
      <c r="A512" s="221"/>
      <c r="B512" s="79" t="s">
        <v>12</v>
      </c>
      <c r="C512" s="19" t="s">
        <v>691</v>
      </c>
      <c r="D512" s="82">
        <v>3</v>
      </c>
      <c r="E512" s="82">
        <v>0</v>
      </c>
      <c r="F512" s="82">
        <v>0</v>
      </c>
      <c r="G512" s="82">
        <v>37</v>
      </c>
      <c r="H512" s="82">
        <v>40</v>
      </c>
      <c r="I512" s="93">
        <v>449</v>
      </c>
      <c r="L512" s="171"/>
    </row>
    <row r="513" spans="1:13" ht="19.5" customHeight="1" x14ac:dyDescent="0.35">
      <c r="A513" s="221"/>
      <c r="B513" s="79" t="s">
        <v>13</v>
      </c>
      <c r="C513" s="19" t="s">
        <v>691</v>
      </c>
      <c r="D513" s="82">
        <v>3</v>
      </c>
      <c r="E513" s="82">
        <v>0</v>
      </c>
      <c r="F513" s="82">
        <v>0</v>
      </c>
      <c r="G513" s="82">
        <v>25</v>
      </c>
      <c r="H513" s="82">
        <v>28</v>
      </c>
      <c r="I513" s="93">
        <v>480</v>
      </c>
    </row>
    <row r="514" spans="1:13" ht="19.5" customHeight="1" x14ac:dyDescent="0.35">
      <c r="A514" s="221"/>
      <c r="B514" s="79" t="s">
        <v>14</v>
      </c>
      <c r="C514" s="19" t="s">
        <v>691</v>
      </c>
      <c r="D514" s="82">
        <v>1</v>
      </c>
      <c r="E514" s="82">
        <v>1</v>
      </c>
      <c r="F514" s="82">
        <v>0</v>
      </c>
      <c r="G514" s="82">
        <v>5</v>
      </c>
      <c r="H514" s="82">
        <v>7</v>
      </c>
      <c r="I514" s="93">
        <v>425</v>
      </c>
    </row>
    <row r="515" spans="1:13" ht="19.5" customHeight="1" x14ac:dyDescent="0.35">
      <c r="A515" s="221"/>
      <c r="B515" s="79" t="s">
        <v>15</v>
      </c>
      <c r="C515" s="19" t="s">
        <v>691</v>
      </c>
      <c r="D515" s="82">
        <v>0</v>
      </c>
      <c r="E515" s="82">
        <v>0</v>
      </c>
      <c r="F515" s="82">
        <v>0</v>
      </c>
      <c r="G515" s="82">
        <v>4</v>
      </c>
      <c r="H515" s="82">
        <v>4</v>
      </c>
      <c r="I515" s="93">
        <v>0</v>
      </c>
    </row>
    <row r="516" spans="1:13" ht="19.5" customHeight="1" x14ac:dyDescent="0.35">
      <c r="A516" s="221"/>
      <c r="B516" s="79" t="s">
        <v>16</v>
      </c>
      <c r="C516" s="19" t="s">
        <v>691</v>
      </c>
      <c r="D516" s="82">
        <v>0</v>
      </c>
      <c r="E516" s="82">
        <v>0</v>
      </c>
      <c r="F516" s="82">
        <v>0</v>
      </c>
      <c r="G516" s="82">
        <v>0</v>
      </c>
      <c r="H516" s="82">
        <v>0</v>
      </c>
      <c r="I516" s="93" t="s">
        <v>110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82">
        <v>0</v>
      </c>
      <c r="E517" s="82">
        <v>0</v>
      </c>
      <c r="F517" s="82">
        <v>0</v>
      </c>
      <c r="G517" s="82">
        <v>1</v>
      </c>
      <c r="H517" s="82">
        <v>1</v>
      </c>
      <c r="I517" s="93">
        <v>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110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691</v>
      </c>
      <c r="D519" s="83">
        <v>7</v>
      </c>
      <c r="E519" s="83">
        <v>1</v>
      </c>
      <c r="F519" s="83">
        <v>0</v>
      </c>
      <c r="G519" s="83">
        <v>72</v>
      </c>
      <c r="H519" s="83">
        <v>80</v>
      </c>
      <c r="I519" s="94">
        <v>454.625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110</v>
      </c>
    </row>
    <row r="521" spans="1:13" ht="19.5" customHeight="1" x14ac:dyDescent="0.35">
      <c r="A521" s="221"/>
      <c r="B521" s="79" t="s">
        <v>11</v>
      </c>
      <c r="C521" s="19" t="s">
        <v>110</v>
      </c>
      <c r="D521" s="82">
        <v>0</v>
      </c>
      <c r="E521" s="82">
        <v>0</v>
      </c>
      <c r="F521" s="82">
        <v>0</v>
      </c>
      <c r="G521" s="82">
        <v>0</v>
      </c>
      <c r="H521" s="82">
        <v>0</v>
      </c>
      <c r="I521" s="93" t="s">
        <v>110</v>
      </c>
    </row>
    <row r="522" spans="1:13" ht="19.5" customHeight="1" x14ac:dyDescent="0.35">
      <c r="A522" s="221"/>
      <c r="B522" s="79" t="s">
        <v>12</v>
      </c>
      <c r="C522" s="19" t="s">
        <v>691</v>
      </c>
      <c r="D522" s="82">
        <v>3</v>
      </c>
      <c r="E522" s="82">
        <v>0</v>
      </c>
      <c r="F522" s="82">
        <v>0</v>
      </c>
      <c r="G522" s="82">
        <v>52</v>
      </c>
      <c r="H522" s="82">
        <v>55</v>
      </c>
      <c r="I522" s="93">
        <v>425</v>
      </c>
    </row>
    <row r="523" spans="1:13" ht="19.5" customHeight="1" x14ac:dyDescent="0.35">
      <c r="A523" s="221"/>
      <c r="B523" s="79" t="s">
        <v>13</v>
      </c>
      <c r="C523" s="19" t="s">
        <v>691</v>
      </c>
      <c r="D523" s="82">
        <v>1</v>
      </c>
      <c r="E523" s="82">
        <v>0</v>
      </c>
      <c r="F523" s="82">
        <v>0</v>
      </c>
      <c r="G523" s="82">
        <v>38</v>
      </c>
      <c r="H523" s="82">
        <v>39</v>
      </c>
      <c r="I523" s="93">
        <v>382</v>
      </c>
    </row>
    <row r="524" spans="1:13" ht="19.5" customHeight="1" x14ac:dyDescent="0.35">
      <c r="A524" s="221"/>
      <c r="B524" s="79" t="s">
        <v>14</v>
      </c>
      <c r="C524" s="19" t="s">
        <v>691</v>
      </c>
      <c r="D524" s="82">
        <v>0</v>
      </c>
      <c r="E524" s="82">
        <v>0</v>
      </c>
      <c r="F524" s="82">
        <v>0</v>
      </c>
      <c r="G524" s="82">
        <v>22</v>
      </c>
      <c r="H524" s="82">
        <v>22</v>
      </c>
      <c r="I524" s="93">
        <v>0</v>
      </c>
    </row>
    <row r="525" spans="1:13" ht="19.5" customHeight="1" x14ac:dyDescent="0.35">
      <c r="A525" s="221"/>
      <c r="B525" s="79" t="s">
        <v>15</v>
      </c>
      <c r="C525" s="19" t="s">
        <v>691</v>
      </c>
      <c r="D525" s="82">
        <v>0</v>
      </c>
      <c r="E525" s="82">
        <v>0</v>
      </c>
      <c r="F525" s="82">
        <v>0</v>
      </c>
      <c r="G525" s="82">
        <v>6</v>
      </c>
      <c r="H525" s="82">
        <v>6</v>
      </c>
      <c r="I525" s="93">
        <v>0</v>
      </c>
    </row>
    <row r="526" spans="1:13" ht="19.5" customHeight="1" x14ac:dyDescent="0.35">
      <c r="A526" s="221"/>
      <c r="B526" s="79" t="s">
        <v>16</v>
      </c>
      <c r="C526" s="19" t="s">
        <v>691</v>
      </c>
      <c r="D526" s="82">
        <v>0</v>
      </c>
      <c r="E526" s="82">
        <v>0</v>
      </c>
      <c r="F526" s="82">
        <v>0</v>
      </c>
      <c r="G526" s="82">
        <v>2</v>
      </c>
      <c r="H526" s="82">
        <v>2</v>
      </c>
      <c r="I526" s="93">
        <v>0</v>
      </c>
    </row>
    <row r="527" spans="1:13" ht="19.5" customHeight="1" x14ac:dyDescent="0.35">
      <c r="A527" s="221"/>
      <c r="B527" s="79" t="s">
        <v>17</v>
      </c>
      <c r="C527" s="19" t="s">
        <v>110</v>
      </c>
      <c r="D527" s="82">
        <v>0</v>
      </c>
      <c r="E527" s="82">
        <v>0</v>
      </c>
      <c r="F527" s="82">
        <v>0</v>
      </c>
      <c r="G527" s="82">
        <v>0</v>
      </c>
      <c r="H527" s="82">
        <v>0</v>
      </c>
      <c r="I527" s="93" t="s">
        <v>110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110</v>
      </c>
    </row>
    <row r="529" spans="1:13" ht="19.5" customHeight="1" x14ac:dyDescent="0.35">
      <c r="A529" s="222"/>
      <c r="B529" s="80" t="s">
        <v>19</v>
      </c>
      <c r="C529" s="20" t="s">
        <v>691</v>
      </c>
      <c r="D529" s="83">
        <v>4</v>
      </c>
      <c r="E529" s="83">
        <v>0</v>
      </c>
      <c r="F529" s="83">
        <v>0</v>
      </c>
      <c r="G529" s="83">
        <v>120</v>
      </c>
      <c r="H529" s="83">
        <v>124</v>
      </c>
      <c r="I529" s="94">
        <v>414.25</v>
      </c>
    </row>
    <row r="530" spans="1:13" ht="19.5" customHeight="1" x14ac:dyDescent="0.35">
      <c r="A530" s="80" t="s">
        <v>21</v>
      </c>
      <c r="B530" s="81"/>
      <c r="C530" s="20" t="s">
        <v>691</v>
      </c>
      <c r="D530" s="83">
        <v>11</v>
      </c>
      <c r="E530" s="83">
        <v>1</v>
      </c>
      <c r="F530" s="83">
        <v>0</v>
      </c>
      <c r="G530" s="83">
        <v>192</v>
      </c>
      <c r="H530" s="83">
        <v>204</v>
      </c>
      <c r="I530" s="94">
        <v>441.16666666666669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110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110</v>
      </c>
      <c r="L538" s="170"/>
    </row>
    <row r="539" spans="1:13" ht="19.5" customHeight="1" x14ac:dyDescent="0.35">
      <c r="A539" s="221"/>
      <c r="B539" s="79" t="s">
        <v>11</v>
      </c>
      <c r="C539" s="19" t="s">
        <v>110</v>
      </c>
      <c r="D539" s="82">
        <v>0</v>
      </c>
      <c r="E539" s="82">
        <v>0</v>
      </c>
      <c r="F539" s="82">
        <v>0</v>
      </c>
      <c r="G539" s="82">
        <v>0</v>
      </c>
      <c r="H539" s="82">
        <v>0</v>
      </c>
      <c r="I539" s="95" t="s">
        <v>110</v>
      </c>
      <c r="L539" s="170"/>
    </row>
    <row r="540" spans="1:13" ht="19.5" customHeight="1" x14ac:dyDescent="0.35">
      <c r="A540" s="221"/>
      <c r="B540" s="79" t="s">
        <v>12</v>
      </c>
      <c r="C540" s="19" t="s">
        <v>692</v>
      </c>
      <c r="D540" s="82">
        <v>3</v>
      </c>
      <c r="E540" s="82">
        <v>0</v>
      </c>
      <c r="F540" s="82">
        <v>0</v>
      </c>
      <c r="G540" s="82">
        <v>37</v>
      </c>
      <c r="H540" s="82">
        <v>40</v>
      </c>
      <c r="I540" s="95">
        <v>14.366666666666665</v>
      </c>
      <c r="L540" s="171"/>
    </row>
    <row r="541" spans="1:13" ht="19.5" customHeight="1" x14ac:dyDescent="0.35">
      <c r="A541" s="221"/>
      <c r="B541" s="79" t="s">
        <v>13</v>
      </c>
      <c r="C541" s="19" t="s">
        <v>692</v>
      </c>
      <c r="D541" s="82">
        <v>2</v>
      </c>
      <c r="E541" s="82">
        <v>0</v>
      </c>
      <c r="F541" s="82">
        <v>1</v>
      </c>
      <c r="G541" s="82">
        <v>25</v>
      </c>
      <c r="H541" s="82">
        <v>28</v>
      </c>
      <c r="I541" s="95">
        <v>13.466666666666667</v>
      </c>
    </row>
    <row r="542" spans="1:13" ht="19.5" customHeight="1" x14ac:dyDescent="0.35">
      <c r="A542" s="221"/>
      <c r="B542" s="79" t="s">
        <v>14</v>
      </c>
      <c r="C542" s="19" t="s">
        <v>692</v>
      </c>
      <c r="D542" s="82">
        <v>1</v>
      </c>
      <c r="E542" s="82">
        <v>1</v>
      </c>
      <c r="F542" s="82">
        <v>0</v>
      </c>
      <c r="G542" s="82">
        <v>5</v>
      </c>
      <c r="H542" s="82">
        <v>7</v>
      </c>
      <c r="I542" s="95">
        <v>13.1</v>
      </c>
    </row>
    <row r="543" spans="1:13" ht="19.5" customHeight="1" x14ac:dyDescent="0.35">
      <c r="A543" s="221"/>
      <c r="B543" s="79" t="s">
        <v>15</v>
      </c>
      <c r="C543" s="19" t="s">
        <v>692</v>
      </c>
      <c r="D543" s="82">
        <v>0</v>
      </c>
      <c r="E543" s="82">
        <v>0</v>
      </c>
      <c r="F543" s="82">
        <v>0</v>
      </c>
      <c r="G543" s="82">
        <v>4</v>
      </c>
      <c r="H543" s="82">
        <v>4</v>
      </c>
      <c r="I543" s="95">
        <v>0</v>
      </c>
    </row>
    <row r="544" spans="1:13" ht="19.5" customHeight="1" x14ac:dyDescent="0.35">
      <c r="A544" s="221"/>
      <c r="B544" s="79" t="s">
        <v>16</v>
      </c>
      <c r="C544" s="19" t="s">
        <v>692</v>
      </c>
      <c r="D544" s="82">
        <v>0</v>
      </c>
      <c r="E544" s="82">
        <v>0</v>
      </c>
      <c r="F544" s="82">
        <v>0</v>
      </c>
      <c r="G544" s="82">
        <v>0</v>
      </c>
      <c r="H544" s="82">
        <v>0</v>
      </c>
      <c r="I544" s="95" t="s">
        <v>110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82">
        <v>0</v>
      </c>
      <c r="E545" s="82">
        <v>0</v>
      </c>
      <c r="F545" s="82">
        <v>0</v>
      </c>
      <c r="G545" s="82">
        <v>1</v>
      </c>
      <c r="H545" s="82">
        <v>1</v>
      </c>
      <c r="I545" s="95">
        <v>0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692</v>
      </c>
      <c r="D547" s="83">
        <v>6</v>
      </c>
      <c r="E547" s="83">
        <v>1</v>
      </c>
      <c r="F547" s="83">
        <v>1</v>
      </c>
      <c r="G547" s="83">
        <v>72</v>
      </c>
      <c r="H547" s="83">
        <v>80</v>
      </c>
      <c r="I547" s="96">
        <v>13.712499999999999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110</v>
      </c>
    </row>
    <row r="549" spans="1:13" ht="19.5" customHeight="1" x14ac:dyDescent="0.35">
      <c r="A549" s="221"/>
      <c r="B549" s="79" t="s">
        <v>11</v>
      </c>
      <c r="C549" s="19" t="s">
        <v>110</v>
      </c>
      <c r="D549" s="82">
        <v>0</v>
      </c>
      <c r="E549" s="82">
        <v>0</v>
      </c>
      <c r="F549" s="82">
        <v>0</v>
      </c>
      <c r="G549" s="82">
        <v>0</v>
      </c>
      <c r="H549" s="82">
        <v>0</v>
      </c>
      <c r="I549" s="95" t="s">
        <v>110</v>
      </c>
    </row>
    <row r="550" spans="1:13" ht="19.5" customHeight="1" x14ac:dyDescent="0.35">
      <c r="A550" s="221"/>
      <c r="B550" s="79" t="s">
        <v>12</v>
      </c>
      <c r="C550" s="19" t="s">
        <v>692</v>
      </c>
      <c r="D550" s="82">
        <v>1</v>
      </c>
      <c r="E550" s="82">
        <v>2</v>
      </c>
      <c r="F550" s="82">
        <v>0</v>
      </c>
      <c r="G550" s="82">
        <v>52</v>
      </c>
      <c r="H550" s="82">
        <v>55</v>
      </c>
      <c r="I550" s="95">
        <v>13.466666666666667</v>
      </c>
    </row>
    <row r="551" spans="1:13" ht="19.5" customHeight="1" x14ac:dyDescent="0.35">
      <c r="A551" s="221"/>
      <c r="B551" s="79" t="s">
        <v>13</v>
      </c>
      <c r="C551" s="19" t="s">
        <v>692</v>
      </c>
      <c r="D551" s="82">
        <v>1</v>
      </c>
      <c r="E551" s="82">
        <v>0</v>
      </c>
      <c r="F551" s="82">
        <v>0</v>
      </c>
      <c r="G551" s="82">
        <v>38</v>
      </c>
      <c r="H551" s="82">
        <v>39</v>
      </c>
      <c r="I551" s="95">
        <v>12.5</v>
      </c>
    </row>
    <row r="552" spans="1:13" ht="19.5" customHeight="1" x14ac:dyDescent="0.35">
      <c r="A552" s="221"/>
      <c r="B552" s="79" t="s">
        <v>14</v>
      </c>
      <c r="C552" s="19" t="s">
        <v>692</v>
      </c>
      <c r="D552" s="82">
        <v>0</v>
      </c>
      <c r="E552" s="82">
        <v>0</v>
      </c>
      <c r="F552" s="82">
        <v>0</v>
      </c>
      <c r="G552" s="82">
        <v>22</v>
      </c>
      <c r="H552" s="82">
        <v>22</v>
      </c>
      <c r="I552" s="95">
        <v>0</v>
      </c>
    </row>
    <row r="553" spans="1:13" ht="19.5" customHeight="1" x14ac:dyDescent="0.35">
      <c r="A553" s="221"/>
      <c r="B553" s="79" t="s">
        <v>15</v>
      </c>
      <c r="C553" s="19" t="s">
        <v>692</v>
      </c>
      <c r="D553" s="82">
        <v>0</v>
      </c>
      <c r="E553" s="82">
        <v>0</v>
      </c>
      <c r="F553" s="82">
        <v>0</v>
      </c>
      <c r="G553" s="82">
        <v>6</v>
      </c>
      <c r="H553" s="82">
        <v>6</v>
      </c>
      <c r="I553" s="95">
        <v>0</v>
      </c>
    </row>
    <row r="554" spans="1:13" ht="19.5" customHeight="1" x14ac:dyDescent="0.35">
      <c r="A554" s="221"/>
      <c r="B554" s="79" t="s">
        <v>16</v>
      </c>
      <c r="C554" s="19" t="s">
        <v>692</v>
      </c>
      <c r="D554" s="82">
        <v>0</v>
      </c>
      <c r="E554" s="82">
        <v>0</v>
      </c>
      <c r="F554" s="82">
        <v>0</v>
      </c>
      <c r="G554" s="82">
        <v>2</v>
      </c>
      <c r="H554" s="82">
        <v>2</v>
      </c>
      <c r="I554" s="95">
        <v>0</v>
      </c>
    </row>
    <row r="555" spans="1:13" ht="19.5" customHeight="1" x14ac:dyDescent="0.35">
      <c r="A555" s="221"/>
      <c r="B555" s="79" t="s">
        <v>17</v>
      </c>
      <c r="C555" s="19" t="s">
        <v>110</v>
      </c>
      <c r="D555" s="82">
        <v>0</v>
      </c>
      <c r="E555" s="82">
        <v>0</v>
      </c>
      <c r="F555" s="82">
        <v>0</v>
      </c>
      <c r="G555" s="82">
        <v>0</v>
      </c>
      <c r="H555" s="82">
        <v>0</v>
      </c>
      <c r="I555" s="95" t="s">
        <v>110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110</v>
      </c>
    </row>
    <row r="557" spans="1:13" ht="19.5" customHeight="1" x14ac:dyDescent="0.35">
      <c r="A557" s="222"/>
      <c r="B557" s="80" t="s">
        <v>19</v>
      </c>
      <c r="C557" s="20" t="s">
        <v>692</v>
      </c>
      <c r="D557" s="83">
        <v>2</v>
      </c>
      <c r="E557" s="83">
        <v>2</v>
      </c>
      <c r="F557" s="83">
        <v>0</v>
      </c>
      <c r="G557" s="83">
        <v>120</v>
      </c>
      <c r="H557" s="83">
        <v>124</v>
      </c>
      <c r="I557" s="96">
        <v>13.225</v>
      </c>
    </row>
    <row r="558" spans="1:13" ht="19.5" customHeight="1" x14ac:dyDescent="0.35">
      <c r="A558" s="80" t="s">
        <v>21</v>
      </c>
      <c r="B558" s="81"/>
      <c r="C558" s="20" t="s">
        <v>692</v>
      </c>
      <c r="D558" s="83">
        <v>8</v>
      </c>
      <c r="E558" s="83">
        <v>3</v>
      </c>
      <c r="F558" s="83">
        <v>1</v>
      </c>
      <c r="G558" s="83">
        <v>192</v>
      </c>
      <c r="H558" s="83">
        <v>204</v>
      </c>
      <c r="I558" s="96">
        <v>13.549999999999999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110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110</v>
      </c>
      <c r="L566" s="170"/>
    </row>
    <row r="567" spans="1:13" ht="19.5" customHeight="1" x14ac:dyDescent="0.35">
      <c r="A567" s="221"/>
      <c r="B567" s="79" t="s">
        <v>11</v>
      </c>
      <c r="C567" s="19" t="s">
        <v>110</v>
      </c>
      <c r="D567" s="82">
        <v>0</v>
      </c>
      <c r="E567" s="82">
        <v>0</v>
      </c>
      <c r="F567" s="82">
        <v>0</v>
      </c>
      <c r="G567" s="82">
        <v>0</v>
      </c>
      <c r="H567" s="82">
        <v>0</v>
      </c>
      <c r="I567" s="95" t="s">
        <v>110</v>
      </c>
      <c r="L567" s="170"/>
    </row>
    <row r="568" spans="1:13" ht="19.5" customHeight="1" x14ac:dyDescent="0.35">
      <c r="A568" s="221"/>
      <c r="B568" s="79" t="s">
        <v>12</v>
      </c>
      <c r="C568" s="19" t="s">
        <v>693</v>
      </c>
      <c r="D568" s="82">
        <v>3</v>
      </c>
      <c r="E568" s="82">
        <v>0</v>
      </c>
      <c r="F568" s="82">
        <v>0</v>
      </c>
      <c r="G568" s="82">
        <v>37</v>
      </c>
      <c r="H568" s="82">
        <v>40</v>
      </c>
      <c r="I568" s="95">
        <v>42.966666666666669</v>
      </c>
      <c r="L568" s="171"/>
    </row>
    <row r="569" spans="1:13" ht="19.5" customHeight="1" x14ac:dyDescent="0.35">
      <c r="A569" s="221"/>
      <c r="B569" s="79" t="s">
        <v>13</v>
      </c>
      <c r="C569" s="19" t="s">
        <v>693</v>
      </c>
      <c r="D569" s="82">
        <v>2</v>
      </c>
      <c r="E569" s="82">
        <v>1</v>
      </c>
      <c r="F569" s="82">
        <v>0</v>
      </c>
      <c r="G569" s="82">
        <v>25</v>
      </c>
      <c r="H569" s="82">
        <v>28</v>
      </c>
      <c r="I569" s="95">
        <v>41</v>
      </c>
    </row>
    <row r="570" spans="1:13" ht="19.5" customHeight="1" x14ac:dyDescent="0.35">
      <c r="A570" s="221"/>
      <c r="B570" s="79" t="s">
        <v>14</v>
      </c>
      <c r="C570" s="19" t="s">
        <v>693</v>
      </c>
      <c r="D570" s="82">
        <v>2</v>
      </c>
      <c r="E570" s="82">
        <v>0</v>
      </c>
      <c r="F570" s="82">
        <v>0</v>
      </c>
      <c r="G570" s="82">
        <v>5</v>
      </c>
      <c r="H570" s="82">
        <v>7</v>
      </c>
      <c r="I570" s="95">
        <v>40.299999999999997</v>
      </c>
    </row>
    <row r="571" spans="1:13" ht="19.5" customHeight="1" x14ac:dyDescent="0.35">
      <c r="A571" s="221"/>
      <c r="B571" s="79" t="s">
        <v>15</v>
      </c>
      <c r="C571" s="19" t="s">
        <v>693</v>
      </c>
      <c r="D571" s="82">
        <v>0</v>
      </c>
      <c r="E571" s="82">
        <v>0</v>
      </c>
      <c r="F571" s="82">
        <v>0</v>
      </c>
      <c r="G571" s="82">
        <v>4</v>
      </c>
      <c r="H571" s="82">
        <v>4</v>
      </c>
      <c r="I571" s="95">
        <v>0</v>
      </c>
    </row>
    <row r="572" spans="1:13" ht="19.5" customHeight="1" x14ac:dyDescent="0.35">
      <c r="A572" s="221"/>
      <c r="B572" s="79" t="s">
        <v>16</v>
      </c>
      <c r="C572" s="19" t="s">
        <v>693</v>
      </c>
      <c r="D572" s="82">
        <v>0</v>
      </c>
      <c r="E572" s="82">
        <v>0</v>
      </c>
      <c r="F572" s="82">
        <v>0</v>
      </c>
      <c r="G572" s="82">
        <v>0</v>
      </c>
      <c r="H572" s="82">
        <v>0</v>
      </c>
      <c r="I572" s="95" t="s">
        <v>110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82">
        <v>0</v>
      </c>
      <c r="E573" s="82">
        <v>0</v>
      </c>
      <c r="F573" s="82">
        <v>0</v>
      </c>
      <c r="G573" s="82">
        <v>1</v>
      </c>
      <c r="H573" s="82">
        <v>1</v>
      </c>
      <c r="I573" s="95">
        <v>0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110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693</v>
      </c>
      <c r="D575" s="83">
        <v>7</v>
      </c>
      <c r="E575" s="83">
        <v>1</v>
      </c>
      <c r="F575" s="83">
        <v>0</v>
      </c>
      <c r="G575" s="83">
        <v>72</v>
      </c>
      <c r="H575" s="83">
        <v>80</v>
      </c>
      <c r="I575" s="96">
        <v>41.5625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110</v>
      </c>
    </row>
    <row r="577" spans="1:13" ht="19.5" customHeight="1" x14ac:dyDescent="0.35">
      <c r="A577" s="221"/>
      <c r="B577" s="79" t="s">
        <v>11</v>
      </c>
      <c r="C577" s="19" t="s">
        <v>110</v>
      </c>
      <c r="D577" s="82">
        <v>0</v>
      </c>
      <c r="E577" s="82">
        <v>0</v>
      </c>
      <c r="F577" s="82">
        <v>0</v>
      </c>
      <c r="G577" s="82">
        <v>0</v>
      </c>
      <c r="H577" s="82">
        <v>0</v>
      </c>
      <c r="I577" s="95" t="s">
        <v>110</v>
      </c>
    </row>
    <row r="578" spans="1:13" ht="19.5" customHeight="1" x14ac:dyDescent="0.35">
      <c r="A578" s="221"/>
      <c r="B578" s="79" t="s">
        <v>12</v>
      </c>
      <c r="C578" s="19" t="s">
        <v>693</v>
      </c>
      <c r="D578" s="82">
        <v>3</v>
      </c>
      <c r="E578" s="82">
        <v>0</v>
      </c>
      <c r="F578" s="82">
        <v>0</v>
      </c>
      <c r="G578" s="82">
        <v>52</v>
      </c>
      <c r="H578" s="82">
        <v>55</v>
      </c>
      <c r="I578" s="95">
        <v>40.133333333333333</v>
      </c>
    </row>
    <row r="579" spans="1:13" ht="19.5" customHeight="1" x14ac:dyDescent="0.35">
      <c r="A579" s="221"/>
      <c r="B579" s="79" t="s">
        <v>13</v>
      </c>
      <c r="C579" s="19" t="s">
        <v>693</v>
      </c>
      <c r="D579" s="82">
        <v>1</v>
      </c>
      <c r="E579" s="82">
        <v>0</v>
      </c>
      <c r="F579" s="82">
        <v>0</v>
      </c>
      <c r="G579" s="82">
        <v>38</v>
      </c>
      <c r="H579" s="82">
        <v>39</v>
      </c>
      <c r="I579" s="95">
        <v>37.299999999999997</v>
      </c>
    </row>
    <row r="580" spans="1:13" ht="19.5" customHeight="1" x14ac:dyDescent="0.35">
      <c r="A580" s="221"/>
      <c r="B580" s="79" t="s">
        <v>14</v>
      </c>
      <c r="C580" s="19" t="s">
        <v>693</v>
      </c>
      <c r="D580" s="82">
        <v>0</v>
      </c>
      <c r="E580" s="82">
        <v>0</v>
      </c>
      <c r="F580" s="82">
        <v>0</v>
      </c>
      <c r="G580" s="82">
        <v>22</v>
      </c>
      <c r="H580" s="82">
        <v>22</v>
      </c>
      <c r="I580" s="95">
        <v>0</v>
      </c>
    </row>
    <row r="581" spans="1:13" ht="19.5" customHeight="1" x14ac:dyDescent="0.35">
      <c r="A581" s="221"/>
      <c r="B581" s="79" t="s">
        <v>15</v>
      </c>
      <c r="C581" s="19" t="s">
        <v>693</v>
      </c>
      <c r="D581" s="82">
        <v>0</v>
      </c>
      <c r="E581" s="82">
        <v>0</v>
      </c>
      <c r="F581" s="82">
        <v>0</v>
      </c>
      <c r="G581" s="82">
        <v>6</v>
      </c>
      <c r="H581" s="82">
        <v>6</v>
      </c>
      <c r="I581" s="95">
        <v>0</v>
      </c>
    </row>
    <row r="582" spans="1:13" ht="19.5" customHeight="1" x14ac:dyDescent="0.35">
      <c r="A582" s="221"/>
      <c r="B582" s="79" t="s">
        <v>16</v>
      </c>
      <c r="C582" s="19" t="s">
        <v>693</v>
      </c>
      <c r="D582" s="82">
        <v>0</v>
      </c>
      <c r="E582" s="82">
        <v>0</v>
      </c>
      <c r="F582" s="82">
        <v>0</v>
      </c>
      <c r="G582" s="82">
        <v>2</v>
      </c>
      <c r="H582" s="82">
        <v>2</v>
      </c>
      <c r="I582" s="95">
        <v>0</v>
      </c>
    </row>
    <row r="583" spans="1:13" ht="19.5" customHeight="1" x14ac:dyDescent="0.35">
      <c r="A583" s="221"/>
      <c r="B583" s="79" t="s">
        <v>17</v>
      </c>
      <c r="C583" s="19" t="s">
        <v>110</v>
      </c>
      <c r="D583" s="82">
        <v>0</v>
      </c>
      <c r="E583" s="82">
        <v>0</v>
      </c>
      <c r="F583" s="82">
        <v>0</v>
      </c>
      <c r="G583" s="82">
        <v>0</v>
      </c>
      <c r="H583" s="82">
        <v>0</v>
      </c>
      <c r="I583" s="95" t="s">
        <v>110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110</v>
      </c>
    </row>
    <row r="585" spans="1:13" ht="19.5" customHeight="1" x14ac:dyDescent="0.35">
      <c r="A585" s="222"/>
      <c r="B585" s="80" t="s">
        <v>19</v>
      </c>
      <c r="C585" s="20" t="s">
        <v>693</v>
      </c>
      <c r="D585" s="83">
        <v>4</v>
      </c>
      <c r="E585" s="83">
        <v>0</v>
      </c>
      <c r="F585" s="83">
        <v>0</v>
      </c>
      <c r="G585" s="83">
        <v>120</v>
      </c>
      <c r="H585" s="83">
        <v>124</v>
      </c>
      <c r="I585" s="96">
        <v>39.424999999999997</v>
      </c>
    </row>
    <row r="586" spans="1:13" ht="19.5" customHeight="1" x14ac:dyDescent="0.35">
      <c r="A586" s="80" t="s">
        <v>21</v>
      </c>
      <c r="B586" s="81"/>
      <c r="C586" s="20" t="s">
        <v>693</v>
      </c>
      <c r="D586" s="83">
        <v>11</v>
      </c>
      <c r="E586" s="83">
        <v>1</v>
      </c>
      <c r="F586" s="83">
        <v>0</v>
      </c>
      <c r="G586" s="83">
        <v>192</v>
      </c>
      <c r="H586" s="83">
        <v>204</v>
      </c>
      <c r="I586" s="96">
        <v>40.85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110</v>
      </c>
      <c r="D594" s="82">
        <v>0</v>
      </c>
      <c r="E594" s="82">
        <v>0</v>
      </c>
      <c r="F594" s="82">
        <v>0</v>
      </c>
      <c r="G594" s="82" t="s">
        <v>949</v>
      </c>
      <c r="L594" s="170"/>
    </row>
    <row r="595" spans="1:12" ht="19.5" customHeight="1" x14ac:dyDescent="0.35">
      <c r="A595" s="221"/>
      <c r="B595" s="79" t="s">
        <v>11</v>
      </c>
      <c r="C595" s="19" t="s">
        <v>110</v>
      </c>
      <c r="D595" s="82">
        <v>0</v>
      </c>
      <c r="E595" s="82">
        <v>0</v>
      </c>
      <c r="F595" s="82">
        <v>0</v>
      </c>
      <c r="G595" s="82" t="s">
        <v>950</v>
      </c>
      <c r="L595" s="170"/>
    </row>
    <row r="596" spans="1:12" ht="19.5" customHeight="1" x14ac:dyDescent="0.35">
      <c r="A596" s="221"/>
      <c r="B596" s="79" t="s">
        <v>12</v>
      </c>
      <c r="C596" s="19" t="s">
        <v>694</v>
      </c>
      <c r="D596" s="82">
        <v>11</v>
      </c>
      <c r="E596" s="82">
        <v>6</v>
      </c>
      <c r="F596" s="82">
        <v>5</v>
      </c>
      <c r="G596" s="82">
        <v>22</v>
      </c>
      <c r="L596" s="171"/>
    </row>
    <row r="597" spans="1:12" ht="19.5" customHeight="1" x14ac:dyDescent="0.35">
      <c r="A597" s="221"/>
      <c r="B597" s="79" t="s">
        <v>13</v>
      </c>
      <c r="C597" s="19" t="s">
        <v>694</v>
      </c>
      <c r="D597" s="82">
        <v>6</v>
      </c>
      <c r="E597" s="82">
        <v>3</v>
      </c>
      <c r="F597" s="82">
        <v>3</v>
      </c>
      <c r="G597" s="82">
        <v>12</v>
      </c>
    </row>
    <row r="598" spans="1:12" ht="19.5" customHeight="1" x14ac:dyDescent="0.35">
      <c r="A598" s="221"/>
      <c r="B598" s="79" t="s">
        <v>14</v>
      </c>
      <c r="C598" s="19" t="s">
        <v>694</v>
      </c>
      <c r="D598" s="82">
        <v>1</v>
      </c>
      <c r="E598" s="82">
        <v>0</v>
      </c>
      <c r="F598" s="82">
        <v>3</v>
      </c>
      <c r="G598" s="82">
        <v>4</v>
      </c>
    </row>
    <row r="599" spans="1:12" ht="19.5" customHeight="1" x14ac:dyDescent="0.35">
      <c r="A599" s="221"/>
      <c r="B599" s="79" t="s">
        <v>15</v>
      </c>
      <c r="C599" s="19" t="s">
        <v>694</v>
      </c>
      <c r="D599" s="82">
        <v>1</v>
      </c>
      <c r="E599" s="82">
        <v>0</v>
      </c>
      <c r="F599" s="82">
        <v>2</v>
      </c>
      <c r="G599" s="82">
        <v>3</v>
      </c>
    </row>
    <row r="600" spans="1:12" ht="19.5" customHeight="1" x14ac:dyDescent="0.35">
      <c r="A600" s="221"/>
      <c r="B600" s="79" t="s">
        <v>16</v>
      </c>
      <c r="C600" s="19" t="s">
        <v>694</v>
      </c>
      <c r="D600" s="82">
        <v>0</v>
      </c>
      <c r="E600" s="82">
        <v>0</v>
      </c>
      <c r="F600" s="82">
        <v>0</v>
      </c>
      <c r="G600" s="82" t="s">
        <v>950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82">
        <v>0</v>
      </c>
      <c r="E601" s="82">
        <v>0</v>
      </c>
      <c r="F601" s="82">
        <v>0</v>
      </c>
      <c r="G601" s="82">
        <v>0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949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694</v>
      </c>
      <c r="D603" s="83">
        <v>19</v>
      </c>
      <c r="E603" s="83">
        <v>9</v>
      </c>
      <c r="F603" s="83">
        <v>13</v>
      </c>
      <c r="G603" s="83">
        <v>41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82">
        <v>0</v>
      </c>
      <c r="E604" s="82">
        <v>0</v>
      </c>
      <c r="F604" s="82">
        <v>0</v>
      </c>
      <c r="G604" s="82" t="s">
        <v>950</v>
      </c>
    </row>
    <row r="605" spans="1:12" ht="19.5" customHeight="1" x14ac:dyDescent="0.35">
      <c r="A605" s="221"/>
      <c r="B605" s="79" t="s">
        <v>11</v>
      </c>
      <c r="C605" s="19" t="s">
        <v>110</v>
      </c>
      <c r="D605" s="82">
        <v>0</v>
      </c>
      <c r="E605" s="82">
        <v>0</v>
      </c>
      <c r="F605" s="82">
        <v>0</v>
      </c>
      <c r="G605" s="82" t="s">
        <v>950</v>
      </c>
    </row>
    <row r="606" spans="1:12" ht="19.5" customHeight="1" x14ac:dyDescent="0.35">
      <c r="A606" s="221"/>
      <c r="B606" s="79" t="s">
        <v>12</v>
      </c>
      <c r="C606" s="19" t="s">
        <v>694</v>
      </c>
      <c r="D606" s="82">
        <v>16</v>
      </c>
      <c r="E606" s="82">
        <v>6</v>
      </c>
      <c r="F606" s="82">
        <v>6</v>
      </c>
      <c r="G606" s="82">
        <v>28</v>
      </c>
    </row>
    <row r="607" spans="1:12" ht="19.5" customHeight="1" x14ac:dyDescent="0.35">
      <c r="A607" s="221"/>
      <c r="B607" s="79" t="s">
        <v>13</v>
      </c>
      <c r="C607" s="19" t="s">
        <v>694</v>
      </c>
      <c r="D607" s="82">
        <v>14</v>
      </c>
      <c r="E607" s="82">
        <v>1</v>
      </c>
      <c r="F607" s="82">
        <v>8</v>
      </c>
      <c r="G607" s="82">
        <v>23</v>
      </c>
    </row>
    <row r="608" spans="1:12" ht="19.5" customHeight="1" x14ac:dyDescent="0.35">
      <c r="A608" s="221"/>
      <c r="B608" s="79" t="s">
        <v>14</v>
      </c>
      <c r="C608" s="19" t="s">
        <v>694</v>
      </c>
      <c r="D608" s="82">
        <v>8</v>
      </c>
      <c r="E608" s="82">
        <v>3</v>
      </c>
      <c r="F608" s="82">
        <v>2</v>
      </c>
      <c r="G608" s="82">
        <v>13</v>
      </c>
    </row>
    <row r="609" spans="1:12" ht="19.5" customHeight="1" x14ac:dyDescent="0.35">
      <c r="A609" s="221"/>
      <c r="B609" s="79" t="s">
        <v>15</v>
      </c>
      <c r="C609" s="19" t="s">
        <v>694</v>
      </c>
      <c r="D609" s="82">
        <v>0</v>
      </c>
      <c r="E609" s="82">
        <v>2</v>
      </c>
      <c r="F609" s="82">
        <v>0</v>
      </c>
      <c r="G609" s="82">
        <v>2</v>
      </c>
    </row>
    <row r="610" spans="1:12" ht="19.5" customHeight="1" x14ac:dyDescent="0.35">
      <c r="A610" s="221"/>
      <c r="B610" s="79" t="s">
        <v>16</v>
      </c>
      <c r="C610" s="19" t="s">
        <v>694</v>
      </c>
      <c r="D610" s="82">
        <v>0</v>
      </c>
      <c r="E610" s="82">
        <v>0</v>
      </c>
      <c r="F610" s="82">
        <v>0</v>
      </c>
      <c r="G610" s="82">
        <v>0</v>
      </c>
    </row>
    <row r="611" spans="1:12" ht="19.5" customHeight="1" x14ac:dyDescent="0.35">
      <c r="A611" s="221"/>
      <c r="B611" s="79" t="s">
        <v>17</v>
      </c>
      <c r="C611" s="19" t="s">
        <v>110</v>
      </c>
      <c r="D611" s="82">
        <v>0</v>
      </c>
      <c r="E611" s="82">
        <v>0</v>
      </c>
      <c r="F611" s="82">
        <v>0</v>
      </c>
      <c r="G611" s="82" t="s">
        <v>950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949</v>
      </c>
    </row>
    <row r="613" spans="1:12" ht="19.5" customHeight="1" x14ac:dyDescent="0.35">
      <c r="A613" s="222"/>
      <c r="B613" s="80" t="s">
        <v>19</v>
      </c>
      <c r="C613" s="20" t="s">
        <v>694</v>
      </c>
      <c r="D613" s="83">
        <v>38</v>
      </c>
      <c r="E613" s="83">
        <v>12</v>
      </c>
      <c r="F613" s="83">
        <v>16</v>
      </c>
      <c r="G613" s="83">
        <v>66</v>
      </c>
    </row>
    <row r="614" spans="1:12" ht="19.5" customHeight="1" x14ac:dyDescent="0.35">
      <c r="A614" s="80" t="s">
        <v>21</v>
      </c>
      <c r="B614" s="81"/>
      <c r="C614" s="20" t="s">
        <v>694</v>
      </c>
      <c r="D614" s="83">
        <v>57</v>
      </c>
      <c r="E614" s="83">
        <v>21</v>
      </c>
      <c r="F614" s="83">
        <v>29</v>
      </c>
      <c r="G614" s="83">
        <v>107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2.5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989</v>
      </c>
      <c r="D1" s="22" t="s">
        <v>910</v>
      </c>
      <c r="F1" s="150" t="s">
        <v>211</v>
      </c>
      <c r="G1" s="22">
        <f>H26</f>
        <v>504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110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951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695</v>
      </c>
      <c r="D7" s="82">
        <v>0</v>
      </c>
      <c r="E7" s="82">
        <v>0</v>
      </c>
      <c r="F7" s="82">
        <v>0</v>
      </c>
      <c r="G7" s="82">
        <v>0</v>
      </c>
      <c r="H7" s="82">
        <v>0</v>
      </c>
      <c r="I7" s="84" t="s">
        <v>110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695</v>
      </c>
      <c r="D8" s="82">
        <v>8</v>
      </c>
      <c r="E8" s="82">
        <v>57</v>
      </c>
      <c r="F8" s="82">
        <v>33</v>
      </c>
      <c r="G8" s="82">
        <v>0</v>
      </c>
      <c r="H8" s="82">
        <v>90</v>
      </c>
      <c r="I8" s="84">
        <v>24.345555555555549</v>
      </c>
    </row>
    <row r="9" spans="1:14" ht="19.5" customHeight="1" x14ac:dyDescent="0.35">
      <c r="A9" s="221"/>
      <c r="B9" s="79" t="s">
        <v>13</v>
      </c>
      <c r="C9" s="7" t="s">
        <v>695</v>
      </c>
      <c r="D9" s="82">
        <v>7</v>
      </c>
      <c r="E9" s="82">
        <v>42</v>
      </c>
      <c r="F9" s="82">
        <v>26</v>
      </c>
      <c r="G9" s="82">
        <v>0</v>
      </c>
      <c r="H9" s="82">
        <v>68</v>
      </c>
      <c r="I9" s="84">
        <v>24.185294117647054</v>
      </c>
    </row>
    <row r="10" spans="1:14" ht="19.5" customHeight="1" x14ac:dyDescent="0.35">
      <c r="A10" s="221"/>
      <c r="B10" s="79" t="s">
        <v>14</v>
      </c>
      <c r="C10" s="7" t="s">
        <v>695</v>
      </c>
      <c r="D10" s="82">
        <v>3</v>
      </c>
      <c r="E10" s="82">
        <v>13</v>
      </c>
      <c r="F10" s="82">
        <v>8</v>
      </c>
      <c r="G10" s="82">
        <v>0</v>
      </c>
      <c r="H10" s="82">
        <v>21</v>
      </c>
      <c r="I10" s="84">
        <v>24.052380952380954</v>
      </c>
    </row>
    <row r="11" spans="1:14" ht="19.5" customHeight="1" x14ac:dyDescent="0.35">
      <c r="A11" s="221"/>
      <c r="B11" s="79" t="s">
        <v>15</v>
      </c>
      <c r="C11" s="7" t="s">
        <v>695</v>
      </c>
      <c r="D11" s="82">
        <v>3</v>
      </c>
      <c r="E11" s="82">
        <v>5</v>
      </c>
      <c r="F11" s="82">
        <v>2</v>
      </c>
      <c r="G11" s="82">
        <v>0</v>
      </c>
      <c r="H11" s="82">
        <v>7</v>
      </c>
      <c r="I11" s="84">
        <v>22.257142857142863</v>
      </c>
    </row>
    <row r="12" spans="1:14" ht="19.5" customHeight="1" x14ac:dyDescent="0.35">
      <c r="A12" s="221"/>
      <c r="B12" s="79" t="s">
        <v>16</v>
      </c>
      <c r="C12" s="7" t="s">
        <v>695</v>
      </c>
      <c r="D12" s="82">
        <v>1</v>
      </c>
      <c r="E12" s="82">
        <v>3</v>
      </c>
      <c r="F12" s="82">
        <v>0</v>
      </c>
      <c r="G12" s="82">
        <v>0</v>
      </c>
      <c r="H12" s="82">
        <v>3</v>
      </c>
      <c r="I12" s="84">
        <v>20.833333333333332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110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110</v>
      </c>
    </row>
    <row r="15" spans="1:14" ht="19.5" customHeight="1" x14ac:dyDescent="0.35">
      <c r="A15" s="222"/>
      <c r="B15" s="80" t="s">
        <v>19</v>
      </c>
      <c r="C15" s="7" t="s">
        <v>695</v>
      </c>
      <c r="D15" s="159">
        <v>22</v>
      </c>
      <c r="E15" s="159">
        <v>120</v>
      </c>
      <c r="F15" s="159">
        <v>69</v>
      </c>
      <c r="G15" s="159">
        <v>0</v>
      </c>
      <c r="H15" s="159">
        <v>189</v>
      </c>
      <c r="I15" s="160">
        <v>24.12222222222222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110</v>
      </c>
    </row>
    <row r="17" spans="1:12" ht="19.5" customHeight="1" x14ac:dyDescent="0.35">
      <c r="A17" s="221"/>
      <c r="B17" s="79" t="s">
        <v>11</v>
      </c>
      <c r="C17" s="7" t="s">
        <v>695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4" t="s">
        <v>110</v>
      </c>
    </row>
    <row r="18" spans="1:12" ht="19.5" customHeight="1" x14ac:dyDescent="0.35">
      <c r="A18" s="221"/>
      <c r="B18" s="79" t="s">
        <v>12</v>
      </c>
      <c r="C18" s="7" t="s">
        <v>695</v>
      </c>
      <c r="D18" s="82">
        <v>13</v>
      </c>
      <c r="E18" s="82">
        <v>78</v>
      </c>
      <c r="F18" s="82">
        <v>54</v>
      </c>
      <c r="G18" s="82">
        <v>0</v>
      </c>
      <c r="H18" s="82">
        <v>132</v>
      </c>
      <c r="I18" s="84">
        <v>24.541666666666679</v>
      </c>
    </row>
    <row r="19" spans="1:12" ht="19.5" customHeight="1" x14ac:dyDescent="0.35">
      <c r="A19" s="221"/>
      <c r="B19" s="79" t="s">
        <v>13</v>
      </c>
      <c r="C19" s="7" t="s">
        <v>695</v>
      </c>
      <c r="D19" s="82">
        <v>11</v>
      </c>
      <c r="E19" s="82">
        <v>55</v>
      </c>
      <c r="F19" s="82">
        <v>44</v>
      </c>
      <c r="G19" s="82">
        <v>0</v>
      </c>
      <c r="H19" s="82">
        <v>99</v>
      </c>
      <c r="I19" s="84">
        <v>24.920202020202019</v>
      </c>
    </row>
    <row r="20" spans="1:12" ht="19.5" customHeight="1" x14ac:dyDescent="0.35">
      <c r="A20" s="221"/>
      <c r="B20" s="79" t="s">
        <v>14</v>
      </c>
      <c r="C20" s="7" t="s">
        <v>695</v>
      </c>
      <c r="D20" s="82">
        <v>5</v>
      </c>
      <c r="E20" s="82">
        <v>34</v>
      </c>
      <c r="F20" s="82">
        <v>32</v>
      </c>
      <c r="G20" s="82">
        <v>0</v>
      </c>
      <c r="H20" s="82">
        <v>66</v>
      </c>
      <c r="I20" s="84">
        <v>24.804545454545451</v>
      </c>
    </row>
    <row r="21" spans="1:12" ht="19.5" customHeight="1" x14ac:dyDescent="0.35">
      <c r="A21" s="221"/>
      <c r="B21" s="79" t="s">
        <v>15</v>
      </c>
      <c r="C21" s="7" t="s">
        <v>695</v>
      </c>
      <c r="D21" s="82">
        <v>3</v>
      </c>
      <c r="E21" s="82">
        <v>10</v>
      </c>
      <c r="F21" s="82">
        <v>5</v>
      </c>
      <c r="G21" s="82">
        <v>0</v>
      </c>
      <c r="H21" s="82">
        <v>15</v>
      </c>
      <c r="I21" s="84">
        <v>23.086666666666662</v>
      </c>
    </row>
    <row r="22" spans="1:12" ht="19.5" customHeight="1" x14ac:dyDescent="0.35">
      <c r="A22" s="221"/>
      <c r="B22" s="79" t="s">
        <v>16</v>
      </c>
      <c r="C22" s="7" t="s">
        <v>695</v>
      </c>
      <c r="D22" s="82">
        <v>1</v>
      </c>
      <c r="E22" s="82">
        <v>1</v>
      </c>
      <c r="F22" s="82">
        <v>0</v>
      </c>
      <c r="G22" s="82">
        <v>0</v>
      </c>
      <c r="H22" s="82">
        <v>1</v>
      </c>
      <c r="I22" s="84">
        <v>18.600000000000001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695</v>
      </c>
      <c r="D23" s="82">
        <v>0</v>
      </c>
      <c r="E23" s="82">
        <v>2</v>
      </c>
      <c r="F23" s="82">
        <v>0</v>
      </c>
      <c r="G23" s="82">
        <v>0</v>
      </c>
      <c r="H23" s="82">
        <v>2</v>
      </c>
      <c r="I23" s="84">
        <v>23.65</v>
      </c>
    </row>
    <row r="24" spans="1:12" ht="19.5" customHeight="1" x14ac:dyDescent="0.35">
      <c r="A24" s="221"/>
      <c r="B24" s="79" t="s">
        <v>18</v>
      </c>
      <c r="C24" s="7" t="s">
        <v>110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695</v>
      </c>
      <c r="D25" s="83">
        <v>33</v>
      </c>
      <c r="E25" s="83">
        <v>180</v>
      </c>
      <c r="F25" s="83">
        <v>135</v>
      </c>
      <c r="G25" s="83">
        <v>0</v>
      </c>
      <c r="H25" s="83">
        <v>315</v>
      </c>
      <c r="I25" s="85">
        <v>24.621904761904762</v>
      </c>
    </row>
    <row r="26" spans="1:12" ht="19.5" customHeight="1" x14ac:dyDescent="0.35">
      <c r="A26" s="80" t="s">
        <v>21</v>
      </c>
      <c r="B26" s="81"/>
      <c r="C26" s="9" t="s">
        <v>695</v>
      </c>
      <c r="D26" s="83">
        <v>55</v>
      </c>
      <c r="E26" s="83">
        <v>300</v>
      </c>
      <c r="F26" s="83">
        <v>204</v>
      </c>
      <c r="G26" s="83">
        <v>0</v>
      </c>
      <c r="H26" s="83">
        <v>504</v>
      </c>
      <c r="I26" s="85">
        <v>24.43452380952381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110</v>
      </c>
      <c r="D34" s="82">
        <v>0</v>
      </c>
      <c r="E34" s="82">
        <v>0</v>
      </c>
      <c r="F34" s="82">
        <v>0</v>
      </c>
      <c r="G34" s="82">
        <v>0</v>
      </c>
      <c r="H34" s="84" t="s">
        <v>951</v>
      </c>
      <c r="L34" s="170"/>
    </row>
    <row r="35" spans="1:12" ht="19.5" customHeight="1" x14ac:dyDescent="0.35">
      <c r="A35" s="221"/>
      <c r="B35" s="79" t="s">
        <v>11</v>
      </c>
      <c r="C35" s="7" t="s">
        <v>696</v>
      </c>
      <c r="D35" s="82">
        <v>0</v>
      </c>
      <c r="E35" s="82">
        <v>0</v>
      </c>
      <c r="F35" s="82">
        <v>0</v>
      </c>
      <c r="G35" s="82">
        <v>0</v>
      </c>
      <c r="H35" s="84" t="s">
        <v>951</v>
      </c>
      <c r="L35" s="170"/>
    </row>
    <row r="36" spans="1:12" ht="19.5" customHeight="1" x14ac:dyDescent="0.35">
      <c r="A36" s="221"/>
      <c r="B36" s="79" t="s">
        <v>12</v>
      </c>
      <c r="C36" s="7" t="s">
        <v>696</v>
      </c>
      <c r="D36" s="82">
        <v>37</v>
      </c>
      <c r="E36" s="82">
        <v>49</v>
      </c>
      <c r="F36" s="82">
        <v>4</v>
      </c>
      <c r="G36" s="82">
        <v>90</v>
      </c>
      <c r="H36" s="84">
        <v>87.980232558139519</v>
      </c>
      <c r="L36" s="171"/>
    </row>
    <row r="37" spans="1:12" ht="19.5" customHeight="1" x14ac:dyDescent="0.35">
      <c r="A37" s="221"/>
      <c r="B37" s="79" t="s">
        <v>13</v>
      </c>
      <c r="C37" s="7" t="s">
        <v>696</v>
      </c>
      <c r="D37" s="82">
        <v>23</v>
      </c>
      <c r="E37" s="82">
        <v>45</v>
      </c>
      <c r="F37" s="82">
        <v>0</v>
      </c>
      <c r="G37" s="82">
        <v>68</v>
      </c>
      <c r="H37" s="84">
        <v>89.298529411764676</v>
      </c>
    </row>
    <row r="38" spans="1:12" ht="19.5" customHeight="1" x14ac:dyDescent="0.35">
      <c r="A38" s="221"/>
      <c r="B38" s="79" t="s">
        <v>14</v>
      </c>
      <c r="C38" s="7" t="s">
        <v>696</v>
      </c>
      <c r="D38" s="82">
        <v>4</v>
      </c>
      <c r="E38" s="82">
        <v>17</v>
      </c>
      <c r="F38" s="82">
        <v>0</v>
      </c>
      <c r="G38" s="82">
        <v>21</v>
      </c>
      <c r="H38" s="84">
        <v>89.347619047619048</v>
      </c>
    </row>
    <row r="39" spans="1:12" ht="19.5" customHeight="1" x14ac:dyDescent="0.35">
      <c r="A39" s="221"/>
      <c r="B39" s="79" t="s">
        <v>15</v>
      </c>
      <c r="C39" s="7" t="s">
        <v>696</v>
      </c>
      <c r="D39" s="82">
        <v>4</v>
      </c>
      <c r="E39" s="82">
        <v>3</v>
      </c>
      <c r="F39" s="82">
        <v>0</v>
      </c>
      <c r="G39" s="82">
        <v>7</v>
      </c>
      <c r="H39" s="84">
        <v>83.085714285714289</v>
      </c>
    </row>
    <row r="40" spans="1:12" ht="19.5" customHeight="1" x14ac:dyDescent="0.35">
      <c r="A40" s="221"/>
      <c r="B40" s="79" t="s">
        <v>16</v>
      </c>
      <c r="C40" s="7" t="s">
        <v>696</v>
      </c>
      <c r="D40" s="82">
        <v>2</v>
      </c>
      <c r="E40" s="82">
        <v>1</v>
      </c>
      <c r="F40" s="82">
        <v>0</v>
      </c>
      <c r="G40" s="82">
        <v>3</v>
      </c>
      <c r="H40" s="84">
        <v>78.36666666666666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0</v>
      </c>
      <c r="E41" s="82">
        <v>0</v>
      </c>
      <c r="F41" s="82">
        <v>0</v>
      </c>
      <c r="G41" s="82">
        <v>0</v>
      </c>
      <c r="H41" s="84" t="s">
        <v>110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110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696</v>
      </c>
      <c r="D43" s="159">
        <v>70</v>
      </c>
      <c r="E43" s="159">
        <v>115</v>
      </c>
      <c r="F43" s="159">
        <v>4</v>
      </c>
      <c r="G43" s="159">
        <v>189</v>
      </c>
      <c r="H43" s="160">
        <v>88.278918918918905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4" t="s">
        <v>110</v>
      </c>
    </row>
    <row r="45" spans="1:12" ht="19.5" customHeight="1" x14ac:dyDescent="0.35">
      <c r="A45" s="221"/>
      <c r="B45" s="79" t="s">
        <v>11</v>
      </c>
      <c r="C45" s="7" t="s">
        <v>696</v>
      </c>
      <c r="D45" s="82">
        <v>0</v>
      </c>
      <c r="E45" s="82">
        <v>0</v>
      </c>
      <c r="F45" s="82">
        <v>0</v>
      </c>
      <c r="G45" s="82">
        <v>0</v>
      </c>
      <c r="H45" s="84" t="s">
        <v>110</v>
      </c>
    </row>
    <row r="46" spans="1:12" ht="19.5" customHeight="1" x14ac:dyDescent="0.35">
      <c r="A46" s="221"/>
      <c r="B46" s="79" t="s">
        <v>12</v>
      </c>
      <c r="C46" s="7" t="s">
        <v>696</v>
      </c>
      <c r="D46" s="82">
        <v>83</v>
      </c>
      <c r="E46" s="82">
        <v>46</v>
      </c>
      <c r="F46" s="82">
        <v>3</v>
      </c>
      <c r="G46" s="82">
        <v>132</v>
      </c>
      <c r="H46" s="84">
        <v>87.566666666666691</v>
      </c>
    </row>
    <row r="47" spans="1:12" ht="19.5" customHeight="1" x14ac:dyDescent="0.35">
      <c r="A47" s="221"/>
      <c r="B47" s="79" t="s">
        <v>13</v>
      </c>
      <c r="C47" s="7" t="s">
        <v>696</v>
      </c>
      <c r="D47" s="82">
        <v>51</v>
      </c>
      <c r="E47" s="82">
        <v>46</v>
      </c>
      <c r="F47" s="82">
        <v>2</v>
      </c>
      <c r="G47" s="82">
        <v>99</v>
      </c>
      <c r="H47" s="84">
        <v>88.858762886597944</v>
      </c>
    </row>
    <row r="48" spans="1:12" ht="19.5" customHeight="1" x14ac:dyDescent="0.35">
      <c r="A48" s="221"/>
      <c r="B48" s="79" t="s">
        <v>14</v>
      </c>
      <c r="C48" s="7" t="s">
        <v>696</v>
      </c>
      <c r="D48" s="82">
        <v>32</v>
      </c>
      <c r="E48" s="82">
        <v>34</v>
      </c>
      <c r="F48" s="82">
        <v>0</v>
      </c>
      <c r="G48" s="82">
        <v>66</v>
      </c>
      <c r="H48" s="84">
        <v>89.386363636363654</v>
      </c>
    </row>
    <row r="49" spans="1:12" ht="19.5" customHeight="1" x14ac:dyDescent="0.35">
      <c r="A49" s="221"/>
      <c r="B49" s="79" t="s">
        <v>15</v>
      </c>
      <c r="C49" s="7" t="s">
        <v>696</v>
      </c>
      <c r="D49" s="82">
        <v>8</v>
      </c>
      <c r="E49" s="82">
        <v>7</v>
      </c>
      <c r="F49" s="82">
        <v>0</v>
      </c>
      <c r="G49" s="82">
        <v>15</v>
      </c>
      <c r="H49" s="84">
        <v>88.173333333333332</v>
      </c>
    </row>
    <row r="50" spans="1:12" ht="19.5" customHeight="1" x14ac:dyDescent="0.35">
      <c r="A50" s="221"/>
      <c r="B50" s="79" t="s">
        <v>16</v>
      </c>
      <c r="C50" s="7" t="s">
        <v>696</v>
      </c>
      <c r="D50" s="82">
        <v>1</v>
      </c>
      <c r="E50" s="82">
        <v>0</v>
      </c>
      <c r="F50" s="82">
        <v>0</v>
      </c>
      <c r="G50" s="82">
        <v>1</v>
      </c>
      <c r="H50" s="84">
        <v>72.3</v>
      </c>
    </row>
    <row r="51" spans="1:12" ht="19.5" customHeight="1" x14ac:dyDescent="0.35">
      <c r="A51" s="221"/>
      <c r="B51" s="79" t="s">
        <v>17</v>
      </c>
      <c r="C51" s="7" t="s">
        <v>696</v>
      </c>
      <c r="D51" s="82">
        <v>1</v>
      </c>
      <c r="E51" s="82">
        <v>1</v>
      </c>
      <c r="F51" s="82">
        <v>0</v>
      </c>
      <c r="G51" s="82">
        <v>2</v>
      </c>
      <c r="H51" s="84">
        <v>87.8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110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696</v>
      </c>
      <c r="D53" s="159">
        <v>176</v>
      </c>
      <c r="E53" s="159">
        <v>134</v>
      </c>
      <c r="F53" s="159">
        <v>5</v>
      </c>
      <c r="G53" s="159">
        <v>315</v>
      </c>
      <c r="H53" s="160">
        <v>88.340000000000018</v>
      </c>
    </row>
    <row r="54" spans="1:12" ht="19.5" customHeight="1" x14ac:dyDescent="0.35">
      <c r="A54" s="80" t="s">
        <v>21</v>
      </c>
      <c r="B54" s="81"/>
      <c r="C54" s="9" t="s">
        <v>696</v>
      </c>
      <c r="D54" s="83">
        <v>246</v>
      </c>
      <c r="E54" s="83">
        <v>249</v>
      </c>
      <c r="F54" s="83">
        <v>9</v>
      </c>
      <c r="G54" s="83">
        <v>504</v>
      </c>
      <c r="H54" s="85">
        <v>88.317171717171718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110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951</v>
      </c>
      <c r="L62" s="170"/>
    </row>
    <row r="63" spans="1:12" ht="19.5" customHeight="1" x14ac:dyDescent="0.35">
      <c r="A63" s="221"/>
      <c r="B63" s="79" t="s">
        <v>11</v>
      </c>
      <c r="C63" s="7" t="s">
        <v>697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4" t="s">
        <v>110</v>
      </c>
      <c r="L63" s="170"/>
    </row>
    <row r="64" spans="1:12" ht="19.5" customHeight="1" x14ac:dyDescent="0.35">
      <c r="A64" s="221"/>
      <c r="B64" s="79" t="s">
        <v>12</v>
      </c>
      <c r="C64" s="7" t="s">
        <v>697</v>
      </c>
      <c r="D64" s="82">
        <v>49</v>
      </c>
      <c r="E64" s="82">
        <v>14</v>
      </c>
      <c r="F64" s="82">
        <v>27</v>
      </c>
      <c r="G64" s="82">
        <v>0</v>
      </c>
      <c r="H64" s="82">
        <v>90</v>
      </c>
      <c r="I64" s="84">
        <v>129.74444444444444</v>
      </c>
      <c r="L64" s="171"/>
    </row>
    <row r="65" spans="1:12" ht="19.5" customHeight="1" x14ac:dyDescent="0.35">
      <c r="A65" s="221"/>
      <c r="B65" s="79" t="s">
        <v>13</v>
      </c>
      <c r="C65" s="7" t="s">
        <v>697</v>
      </c>
      <c r="D65" s="82">
        <v>34</v>
      </c>
      <c r="E65" s="82">
        <v>17</v>
      </c>
      <c r="F65" s="82">
        <v>17</v>
      </c>
      <c r="G65" s="82">
        <v>0</v>
      </c>
      <c r="H65" s="82">
        <v>68</v>
      </c>
      <c r="I65" s="84">
        <v>130.77941176470588</v>
      </c>
    </row>
    <row r="66" spans="1:12" ht="19.5" customHeight="1" x14ac:dyDescent="0.35">
      <c r="A66" s="221"/>
      <c r="B66" s="79" t="s">
        <v>14</v>
      </c>
      <c r="C66" s="7" t="s">
        <v>697</v>
      </c>
      <c r="D66" s="82">
        <v>12</v>
      </c>
      <c r="E66" s="82">
        <v>4</v>
      </c>
      <c r="F66" s="82">
        <v>5</v>
      </c>
      <c r="G66" s="82">
        <v>0</v>
      </c>
      <c r="H66" s="82">
        <v>21</v>
      </c>
      <c r="I66" s="84">
        <v>129</v>
      </c>
    </row>
    <row r="67" spans="1:12" ht="19.5" customHeight="1" x14ac:dyDescent="0.35">
      <c r="A67" s="221"/>
      <c r="B67" s="79" t="s">
        <v>15</v>
      </c>
      <c r="C67" s="7" t="s">
        <v>697</v>
      </c>
      <c r="D67" s="82">
        <v>5</v>
      </c>
      <c r="E67" s="82">
        <v>2</v>
      </c>
      <c r="F67" s="82">
        <v>0</v>
      </c>
      <c r="G67" s="82">
        <v>0</v>
      </c>
      <c r="H67" s="82">
        <v>7</v>
      </c>
      <c r="I67" s="84">
        <v>123.71428571428571</v>
      </c>
    </row>
    <row r="68" spans="1:12" ht="19.5" customHeight="1" x14ac:dyDescent="0.35">
      <c r="A68" s="221"/>
      <c r="B68" s="79" t="s">
        <v>16</v>
      </c>
      <c r="C68" s="7" t="s">
        <v>697</v>
      </c>
      <c r="D68" s="82">
        <v>2</v>
      </c>
      <c r="E68" s="82">
        <v>0</v>
      </c>
      <c r="F68" s="82">
        <v>1</v>
      </c>
      <c r="G68" s="82">
        <v>0</v>
      </c>
      <c r="H68" s="82">
        <v>3</v>
      </c>
      <c r="I68" s="84">
        <v>127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110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110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697</v>
      </c>
      <c r="D71" s="159">
        <v>102</v>
      </c>
      <c r="E71" s="159">
        <v>37</v>
      </c>
      <c r="F71" s="159">
        <v>50</v>
      </c>
      <c r="G71" s="159">
        <v>0</v>
      </c>
      <c r="H71" s="159">
        <v>189</v>
      </c>
      <c r="I71" s="160">
        <v>129.76719576719577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697</v>
      </c>
      <c r="D73" s="82">
        <v>0</v>
      </c>
      <c r="E73" s="82">
        <v>0</v>
      </c>
      <c r="F73" s="82">
        <v>0</v>
      </c>
      <c r="G73" s="82">
        <v>0</v>
      </c>
      <c r="H73" s="82">
        <v>0</v>
      </c>
      <c r="I73" s="84" t="s">
        <v>110</v>
      </c>
    </row>
    <row r="74" spans="1:12" ht="19.5" customHeight="1" x14ac:dyDescent="0.35">
      <c r="A74" s="221"/>
      <c r="B74" s="79" t="s">
        <v>12</v>
      </c>
      <c r="C74" s="7" t="s">
        <v>697</v>
      </c>
      <c r="D74" s="82">
        <v>62</v>
      </c>
      <c r="E74" s="82">
        <v>25</v>
      </c>
      <c r="F74" s="82">
        <v>45</v>
      </c>
      <c r="G74" s="82">
        <v>0</v>
      </c>
      <c r="H74" s="82">
        <v>132</v>
      </c>
      <c r="I74" s="84">
        <v>131.68181818181819</v>
      </c>
    </row>
    <row r="75" spans="1:12" ht="19.5" customHeight="1" x14ac:dyDescent="0.35">
      <c r="A75" s="221"/>
      <c r="B75" s="79" t="s">
        <v>13</v>
      </c>
      <c r="C75" s="7" t="s">
        <v>697</v>
      </c>
      <c r="D75" s="82">
        <v>38</v>
      </c>
      <c r="E75" s="82">
        <v>25</v>
      </c>
      <c r="F75" s="82">
        <v>36</v>
      </c>
      <c r="G75" s="82">
        <v>0</v>
      </c>
      <c r="H75" s="82">
        <v>99</v>
      </c>
      <c r="I75" s="84">
        <v>134.68686868686868</v>
      </c>
    </row>
    <row r="76" spans="1:12" ht="19.5" customHeight="1" x14ac:dyDescent="0.35">
      <c r="A76" s="221"/>
      <c r="B76" s="79" t="s">
        <v>14</v>
      </c>
      <c r="C76" s="7" t="s">
        <v>697</v>
      </c>
      <c r="D76" s="82">
        <v>29</v>
      </c>
      <c r="E76" s="82">
        <v>15</v>
      </c>
      <c r="F76" s="82">
        <v>22</v>
      </c>
      <c r="G76" s="82">
        <v>0</v>
      </c>
      <c r="H76" s="82">
        <v>66</v>
      </c>
      <c r="I76" s="84">
        <v>133.13636363636363</v>
      </c>
    </row>
    <row r="77" spans="1:12" ht="19.5" customHeight="1" x14ac:dyDescent="0.35">
      <c r="A77" s="221"/>
      <c r="B77" s="79" t="s">
        <v>15</v>
      </c>
      <c r="C77" s="7" t="s">
        <v>697</v>
      </c>
      <c r="D77" s="82">
        <v>8</v>
      </c>
      <c r="E77" s="82">
        <v>4</v>
      </c>
      <c r="F77" s="82">
        <v>3</v>
      </c>
      <c r="G77" s="82">
        <v>0</v>
      </c>
      <c r="H77" s="82">
        <v>15</v>
      </c>
      <c r="I77" s="84">
        <v>127.66666666666667</v>
      </c>
    </row>
    <row r="78" spans="1:12" ht="19.5" customHeight="1" x14ac:dyDescent="0.35">
      <c r="A78" s="221"/>
      <c r="B78" s="79" t="s">
        <v>16</v>
      </c>
      <c r="C78" s="7" t="s">
        <v>697</v>
      </c>
      <c r="D78" s="82">
        <v>1</v>
      </c>
      <c r="E78" s="82">
        <v>0</v>
      </c>
      <c r="F78" s="82">
        <v>0</v>
      </c>
      <c r="G78" s="82">
        <v>0</v>
      </c>
      <c r="H78" s="82">
        <v>1</v>
      </c>
      <c r="I78" s="84">
        <v>90</v>
      </c>
    </row>
    <row r="79" spans="1:12" ht="19.5" customHeight="1" x14ac:dyDescent="0.35">
      <c r="A79" s="221"/>
      <c r="B79" s="79" t="s">
        <v>17</v>
      </c>
      <c r="C79" s="7" t="s">
        <v>697</v>
      </c>
      <c r="D79" s="82">
        <v>1</v>
      </c>
      <c r="E79" s="82">
        <v>0</v>
      </c>
      <c r="F79" s="82">
        <v>1</v>
      </c>
      <c r="G79" s="82">
        <v>0</v>
      </c>
      <c r="H79" s="82">
        <v>2</v>
      </c>
      <c r="I79" s="84">
        <v>129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110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697</v>
      </c>
      <c r="D81" s="159">
        <v>139</v>
      </c>
      <c r="E81" s="159">
        <v>69</v>
      </c>
      <c r="F81" s="159">
        <v>107</v>
      </c>
      <c r="G81" s="159">
        <v>0</v>
      </c>
      <c r="H81" s="159">
        <v>315</v>
      </c>
      <c r="I81" s="160">
        <v>132.59047619047618</v>
      </c>
    </row>
    <row r="82" spans="1:12" ht="19.5" customHeight="1" x14ac:dyDescent="0.35">
      <c r="A82" s="80" t="s">
        <v>21</v>
      </c>
      <c r="B82" s="81"/>
      <c r="C82" s="20" t="s">
        <v>697</v>
      </c>
      <c r="D82" s="83">
        <v>241</v>
      </c>
      <c r="E82" s="83">
        <v>106</v>
      </c>
      <c r="F82" s="83">
        <v>157</v>
      </c>
      <c r="G82" s="83">
        <v>0</v>
      </c>
      <c r="H82" s="83">
        <v>504</v>
      </c>
      <c r="I82" s="85">
        <v>131.53174603174602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110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110</v>
      </c>
      <c r="L90" s="170"/>
    </row>
    <row r="91" spans="1:12" ht="19.5" customHeight="1" x14ac:dyDescent="0.35">
      <c r="A91" s="221"/>
      <c r="B91" s="79" t="s">
        <v>11</v>
      </c>
      <c r="C91" s="7" t="s">
        <v>698</v>
      </c>
      <c r="D91" s="82">
        <v>0</v>
      </c>
      <c r="E91" s="82">
        <v>0</v>
      </c>
      <c r="F91" s="82">
        <v>0</v>
      </c>
      <c r="G91" s="82">
        <v>0</v>
      </c>
      <c r="H91" s="82">
        <v>0</v>
      </c>
      <c r="I91" s="84" t="s">
        <v>110</v>
      </c>
      <c r="L91" s="170"/>
    </row>
    <row r="92" spans="1:12" ht="19.5" customHeight="1" x14ac:dyDescent="0.35">
      <c r="A92" s="221"/>
      <c r="B92" s="79" t="s">
        <v>12</v>
      </c>
      <c r="C92" s="7" t="s">
        <v>698</v>
      </c>
      <c r="D92" s="82">
        <v>80</v>
      </c>
      <c r="E92" s="82">
        <v>6</v>
      </c>
      <c r="F92" s="82">
        <v>4</v>
      </c>
      <c r="G92" s="82">
        <v>0</v>
      </c>
      <c r="H92" s="82">
        <v>90</v>
      </c>
      <c r="I92" s="84">
        <v>71.033333333333331</v>
      </c>
      <c r="L92" s="171"/>
    </row>
    <row r="93" spans="1:12" ht="19.5" customHeight="1" x14ac:dyDescent="0.35">
      <c r="A93" s="221"/>
      <c r="B93" s="79" t="s">
        <v>13</v>
      </c>
      <c r="C93" s="7" t="s">
        <v>698</v>
      </c>
      <c r="D93" s="82">
        <v>62</v>
      </c>
      <c r="E93" s="82">
        <v>5</v>
      </c>
      <c r="F93" s="82">
        <v>1</v>
      </c>
      <c r="G93" s="82">
        <v>0</v>
      </c>
      <c r="H93" s="82">
        <v>68</v>
      </c>
      <c r="I93" s="84">
        <v>67.235294117647058</v>
      </c>
    </row>
    <row r="94" spans="1:12" ht="19.5" customHeight="1" x14ac:dyDescent="0.35">
      <c r="A94" s="221"/>
      <c r="B94" s="79" t="s">
        <v>14</v>
      </c>
      <c r="C94" s="7" t="s">
        <v>698</v>
      </c>
      <c r="D94" s="82">
        <v>20</v>
      </c>
      <c r="E94" s="82">
        <v>0</v>
      </c>
      <c r="F94" s="82">
        <v>1</v>
      </c>
      <c r="G94" s="82">
        <v>0</v>
      </c>
      <c r="H94" s="82">
        <v>21</v>
      </c>
      <c r="I94" s="84">
        <v>63.142857142857146</v>
      </c>
    </row>
    <row r="95" spans="1:12" ht="19.5" customHeight="1" x14ac:dyDescent="0.35">
      <c r="A95" s="221"/>
      <c r="B95" s="79" t="s">
        <v>15</v>
      </c>
      <c r="C95" s="7" t="s">
        <v>698</v>
      </c>
      <c r="D95" s="82">
        <v>7</v>
      </c>
      <c r="E95" s="82">
        <v>0</v>
      </c>
      <c r="F95" s="82">
        <v>0</v>
      </c>
      <c r="G95" s="82">
        <v>0</v>
      </c>
      <c r="H95" s="82">
        <v>7</v>
      </c>
      <c r="I95" s="84">
        <v>63.285714285714285</v>
      </c>
    </row>
    <row r="96" spans="1:12" ht="19.5" customHeight="1" x14ac:dyDescent="0.35">
      <c r="A96" s="221"/>
      <c r="B96" s="79" t="s">
        <v>16</v>
      </c>
      <c r="C96" s="7" t="s">
        <v>698</v>
      </c>
      <c r="D96" s="82">
        <v>3</v>
      </c>
      <c r="E96" s="82">
        <v>0</v>
      </c>
      <c r="F96" s="82">
        <v>0</v>
      </c>
      <c r="G96" s="82">
        <v>0</v>
      </c>
      <c r="H96" s="82">
        <v>3</v>
      </c>
      <c r="I96" s="84">
        <v>62.333333333333336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110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110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698</v>
      </c>
      <c r="D99" s="159">
        <v>172</v>
      </c>
      <c r="E99" s="159">
        <v>11</v>
      </c>
      <c r="F99" s="159">
        <v>6</v>
      </c>
      <c r="G99" s="159">
        <v>0</v>
      </c>
      <c r="H99" s="159">
        <v>189</v>
      </c>
      <c r="I99" s="160">
        <v>68.365079365079367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</row>
    <row r="101" spans="1:12" ht="19.5" customHeight="1" x14ac:dyDescent="0.35">
      <c r="A101" s="221"/>
      <c r="B101" s="79" t="s">
        <v>11</v>
      </c>
      <c r="C101" s="7" t="s">
        <v>698</v>
      </c>
      <c r="D101" s="82">
        <v>0</v>
      </c>
      <c r="E101" s="82">
        <v>0</v>
      </c>
      <c r="F101" s="82">
        <v>0</v>
      </c>
      <c r="G101" s="82">
        <v>0</v>
      </c>
      <c r="H101" s="82">
        <v>0</v>
      </c>
      <c r="I101" s="84" t="s">
        <v>110</v>
      </c>
    </row>
    <row r="102" spans="1:12" ht="19.5" customHeight="1" x14ac:dyDescent="0.35">
      <c r="A102" s="221"/>
      <c r="B102" s="79" t="s">
        <v>12</v>
      </c>
      <c r="C102" s="7" t="s">
        <v>698</v>
      </c>
      <c r="D102" s="82">
        <v>122</v>
      </c>
      <c r="E102" s="82">
        <v>3</v>
      </c>
      <c r="F102" s="82">
        <v>7</v>
      </c>
      <c r="G102" s="82">
        <v>0</v>
      </c>
      <c r="H102" s="82">
        <v>132</v>
      </c>
      <c r="I102" s="84">
        <v>70.765151515151516</v>
      </c>
    </row>
    <row r="103" spans="1:12" ht="19.5" customHeight="1" x14ac:dyDescent="0.35">
      <c r="A103" s="221"/>
      <c r="B103" s="79" t="s">
        <v>13</v>
      </c>
      <c r="C103" s="7" t="s">
        <v>698</v>
      </c>
      <c r="D103" s="82">
        <v>88</v>
      </c>
      <c r="E103" s="82">
        <v>6</v>
      </c>
      <c r="F103" s="82">
        <v>5</v>
      </c>
      <c r="G103" s="82">
        <v>0</v>
      </c>
      <c r="H103" s="82">
        <v>99</v>
      </c>
      <c r="I103" s="84">
        <v>71.656565656565661</v>
      </c>
    </row>
    <row r="104" spans="1:12" ht="19.5" customHeight="1" x14ac:dyDescent="0.35">
      <c r="A104" s="221"/>
      <c r="B104" s="79" t="s">
        <v>14</v>
      </c>
      <c r="C104" s="7" t="s">
        <v>698</v>
      </c>
      <c r="D104" s="82">
        <v>59</v>
      </c>
      <c r="E104" s="82">
        <v>6</v>
      </c>
      <c r="F104" s="82">
        <v>1</v>
      </c>
      <c r="G104" s="82">
        <v>0</v>
      </c>
      <c r="H104" s="82">
        <v>66</v>
      </c>
      <c r="I104" s="84">
        <v>71.515151515151516</v>
      </c>
    </row>
    <row r="105" spans="1:12" ht="19.5" customHeight="1" x14ac:dyDescent="0.35">
      <c r="A105" s="221"/>
      <c r="B105" s="79" t="s">
        <v>15</v>
      </c>
      <c r="C105" s="7" t="s">
        <v>698</v>
      </c>
      <c r="D105" s="82">
        <v>15</v>
      </c>
      <c r="E105" s="82">
        <v>0</v>
      </c>
      <c r="F105" s="82">
        <v>0</v>
      </c>
      <c r="G105" s="82">
        <v>0</v>
      </c>
      <c r="H105" s="82">
        <v>15</v>
      </c>
      <c r="I105" s="84">
        <v>62</v>
      </c>
    </row>
    <row r="106" spans="1:12" ht="19.5" customHeight="1" x14ac:dyDescent="0.35">
      <c r="A106" s="221"/>
      <c r="B106" s="79" t="s">
        <v>16</v>
      </c>
      <c r="C106" s="7" t="s">
        <v>698</v>
      </c>
      <c r="D106" s="82">
        <v>1</v>
      </c>
      <c r="E106" s="82">
        <v>0</v>
      </c>
      <c r="F106" s="82">
        <v>0</v>
      </c>
      <c r="G106" s="82">
        <v>0</v>
      </c>
      <c r="H106" s="82">
        <v>1</v>
      </c>
      <c r="I106" s="84">
        <v>60</v>
      </c>
    </row>
    <row r="107" spans="1:12" ht="19.5" customHeight="1" x14ac:dyDescent="0.35">
      <c r="A107" s="221"/>
      <c r="B107" s="79" t="s">
        <v>17</v>
      </c>
      <c r="C107" s="7" t="s">
        <v>698</v>
      </c>
      <c r="D107" s="82">
        <v>2</v>
      </c>
      <c r="E107" s="82">
        <v>0</v>
      </c>
      <c r="F107" s="82">
        <v>0</v>
      </c>
      <c r="G107" s="82">
        <v>0</v>
      </c>
      <c r="H107" s="82">
        <v>2</v>
      </c>
      <c r="I107" s="84">
        <v>67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110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698</v>
      </c>
      <c r="D109" s="159">
        <v>287</v>
      </c>
      <c r="E109" s="159">
        <v>15</v>
      </c>
      <c r="F109" s="159">
        <v>13</v>
      </c>
      <c r="G109" s="159">
        <v>0</v>
      </c>
      <c r="H109" s="159">
        <v>315</v>
      </c>
      <c r="I109" s="160">
        <v>70.726984126984121</v>
      </c>
    </row>
    <row r="110" spans="1:12" ht="19.5" customHeight="1" x14ac:dyDescent="0.35">
      <c r="A110" s="80" t="s">
        <v>21</v>
      </c>
      <c r="B110" s="81"/>
      <c r="C110" s="9" t="s">
        <v>698</v>
      </c>
      <c r="D110" s="83">
        <v>459</v>
      </c>
      <c r="E110" s="83">
        <v>26</v>
      </c>
      <c r="F110" s="83">
        <v>19</v>
      </c>
      <c r="G110" s="83">
        <v>0</v>
      </c>
      <c r="H110" s="83">
        <v>504</v>
      </c>
      <c r="I110" s="85">
        <v>69.841269841269835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110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110</v>
      </c>
      <c r="L118" s="170"/>
    </row>
    <row r="119" spans="1:12" ht="19.5" customHeight="1" x14ac:dyDescent="0.35">
      <c r="A119" s="221"/>
      <c r="B119" s="79" t="s">
        <v>11</v>
      </c>
      <c r="C119" s="7" t="s">
        <v>699</v>
      </c>
      <c r="D119" s="82">
        <v>0</v>
      </c>
      <c r="E119" s="82">
        <v>0</v>
      </c>
      <c r="F119" s="82">
        <v>0</v>
      </c>
      <c r="G119" s="82">
        <v>0</v>
      </c>
      <c r="H119" s="82">
        <v>0</v>
      </c>
      <c r="I119" s="84" t="s">
        <v>110</v>
      </c>
      <c r="L119" s="170"/>
    </row>
    <row r="120" spans="1:12" ht="19.5" customHeight="1" x14ac:dyDescent="0.35">
      <c r="A120" s="221"/>
      <c r="B120" s="79" t="s">
        <v>12</v>
      </c>
      <c r="C120" s="7" t="s">
        <v>699</v>
      </c>
      <c r="D120" s="82">
        <v>72</v>
      </c>
      <c r="E120" s="82">
        <v>16</v>
      </c>
      <c r="F120" s="82">
        <v>2</v>
      </c>
      <c r="G120" s="82">
        <v>0</v>
      </c>
      <c r="H120" s="82">
        <v>90</v>
      </c>
      <c r="I120" s="84">
        <v>116.44444444444444</v>
      </c>
      <c r="L120" s="171"/>
    </row>
    <row r="121" spans="1:12" ht="19.5" customHeight="1" x14ac:dyDescent="0.35">
      <c r="A121" s="221"/>
      <c r="B121" s="79" t="s">
        <v>13</v>
      </c>
      <c r="C121" s="7" t="s">
        <v>699</v>
      </c>
      <c r="D121" s="82">
        <v>52</v>
      </c>
      <c r="E121" s="82">
        <v>14</v>
      </c>
      <c r="F121" s="82">
        <v>2</v>
      </c>
      <c r="G121" s="82">
        <v>0</v>
      </c>
      <c r="H121" s="82">
        <v>68</v>
      </c>
      <c r="I121" s="84">
        <v>116.92647058823529</v>
      </c>
    </row>
    <row r="122" spans="1:12" ht="19.5" customHeight="1" x14ac:dyDescent="0.35">
      <c r="A122" s="221"/>
      <c r="B122" s="79" t="s">
        <v>14</v>
      </c>
      <c r="C122" s="7" t="s">
        <v>699</v>
      </c>
      <c r="D122" s="82">
        <v>18</v>
      </c>
      <c r="E122" s="82">
        <v>3</v>
      </c>
      <c r="F122" s="82">
        <v>0</v>
      </c>
      <c r="G122" s="82">
        <v>0</v>
      </c>
      <c r="H122" s="82">
        <v>21</v>
      </c>
      <c r="I122" s="84">
        <v>103.9047619047619</v>
      </c>
    </row>
    <row r="123" spans="1:12" ht="19.5" customHeight="1" x14ac:dyDescent="0.35">
      <c r="A123" s="221"/>
      <c r="B123" s="79" t="s">
        <v>15</v>
      </c>
      <c r="C123" s="7" t="s">
        <v>699</v>
      </c>
      <c r="D123" s="82">
        <v>7</v>
      </c>
      <c r="E123" s="82">
        <v>0</v>
      </c>
      <c r="F123" s="82">
        <v>0</v>
      </c>
      <c r="G123" s="82">
        <v>0</v>
      </c>
      <c r="H123" s="82">
        <v>7</v>
      </c>
      <c r="I123" s="84">
        <v>86.714285714285708</v>
      </c>
    </row>
    <row r="124" spans="1:12" ht="19.5" customHeight="1" x14ac:dyDescent="0.35">
      <c r="A124" s="221"/>
      <c r="B124" s="79" t="s">
        <v>16</v>
      </c>
      <c r="C124" s="7" t="s">
        <v>699</v>
      </c>
      <c r="D124" s="82">
        <v>3</v>
      </c>
      <c r="E124" s="82">
        <v>0</v>
      </c>
      <c r="F124" s="82">
        <v>0</v>
      </c>
      <c r="G124" s="82">
        <v>0</v>
      </c>
      <c r="H124" s="82">
        <v>3</v>
      </c>
      <c r="I124" s="84">
        <v>85.333333333333329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110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110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699</v>
      </c>
      <c r="D127" s="159">
        <v>152</v>
      </c>
      <c r="E127" s="159">
        <v>33</v>
      </c>
      <c r="F127" s="159">
        <v>4</v>
      </c>
      <c r="G127" s="159">
        <v>0</v>
      </c>
      <c r="H127" s="159">
        <v>189</v>
      </c>
      <c r="I127" s="160">
        <v>113.62962962962963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</row>
    <row r="129" spans="1:12" ht="19.5" customHeight="1" x14ac:dyDescent="0.35">
      <c r="A129" s="221"/>
      <c r="B129" s="79" t="s">
        <v>11</v>
      </c>
      <c r="C129" s="7" t="s">
        <v>699</v>
      </c>
      <c r="D129" s="82">
        <v>0</v>
      </c>
      <c r="E129" s="82">
        <v>0</v>
      </c>
      <c r="F129" s="82">
        <v>0</v>
      </c>
      <c r="G129" s="82">
        <v>0</v>
      </c>
      <c r="H129" s="82">
        <v>0</v>
      </c>
      <c r="I129" s="84" t="s">
        <v>110</v>
      </c>
    </row>
    <row r="130" spans="1:12" ht="19.5" customHeight="1" x14ac:dyDescent="0.35">
      <c r="A130" s="221"/>
      <c r="B130" s="79" t="s">
        <v>12</v>
      </c>
      <c r="C130" s="7" t="s">
        <v>699</v>
      </c>
      <c r="D130" s="82">
        <v>110</v>
      </c>
      <c r="E130" s="82">
        <v>21</v>
      </c>
      <c r="F130" s="82">
        <v>1</v>
      </c>
      <c r="G130" s="82">
        <v>0</v>
      </c>
      <c r="H130" s="82">
        <v>132</v>
      </c>
      <c r="I130" s="84">
        <v>110.62121212121212</v>
      </c>
    </row>
    <row r="131" spans="1:12" ht="19.5" customHeight="1" x14ac:dyDescent="0.35">
      <c r="A131" s="221"/>
      <c r="B131" s="79" t="s">
        <v>13</v>
      </c>
      <c r="C131" s="7" t="s">
        <v>699</v>
      </c>
      <c r="D131" s="82">
        <v>80</v>
      </c>
      <c r="E131" s="82">
        <v>19</v>
      </c>
      <c r="F131" s="82">
        <v>0</v>
      </c>
      <c r="G131" s="82">
        <v>0</v>
      </c>
      <c r="H131" s="82">
        <v>99</v>
      </c>
      <c r="I131" s="84">
        <v>113.4040404040404</v>
      </c>
    </row>
    <row r="132" spans="1:12" ht="19.5" customHeight="1" x14ac:dyDescent="0.35">
      <c r="A132" s="221"/>
      <c r="B132" s="79" t="s">
        <v>14</v>
      </c>
      <c r="C132" s="7" t="s">
        <v>699</v>
      </c>
      <c r="D132" s="82">
        <v>55</v>
      </c>
      <c r="E132" s="82">
        <v>10</v>
      </c>
      <c r="F132" s="82">
        <v>1</v>
      </c>
      <c r="G132" s="82">
        <v>0</v>
      </c>
      <c r="H132" s="82">
        <v>66</v>
      </c>
      <c r="I132" s="84">
        <v>112.60606060606061</v>
      </c>
    </row>
    <row r="133" spans="1:12" ht="19.5" customHeight="1" x14ac:dyDescent="0.35">
      <c r="A133" s="221"/>
      <c r="B133" s="79" t="s">
        <v>15</v>
      </c>
      <c r="C133" s="7" t="s">
        <v>699</v>
      </c>
      <c r="D133" s="82">
        <v>15</v>
      </c>
      <c r="E133" s="82">
        <v>0</v>
      </c>
      <c r="F133" s="82">
        <v>0</v>
      </c>
      <c r="G133" s="82">
        <v>0</v>
      </c>
      <c r="H133" s="82">
        <v>15</v>
      </c>
      <c r="I133" s="84">
        <v>95.066666666666663</v>
      </c>
    </row>
    <row r="134" spans="1:12" ht="19.5" customHeight="1" x14ac:dyDescent="0.35">
      <c r="A134" s="221"/>
      <c r="B134" s="79" t="s">
        <v>16</v>
      </c>
      <c r="C134" s="7" t="s">
        <v>699</v>
      </c>
      <c r="D134" s="82">
        <v>1</v>
      </c>
      <c r="E134" s="82">
        <v>0</v>
      </c>
      <c r="F134" s="82">
        <v>0</v>
      </c>
      <c r="G134" s="82">
        <v>0</v>
      </c>
      <c r="H134" s="82">
        <v>1</v>
      </c>
      <c r="I134" s="84">
        <v>69</v>
      </c>
    </row>
    <row r="135" spans="1:12" ht="19.5" customHeight="1" x14ac:dyDescent="0.35">
      <c r="A135" s="221"/>
      <c r="B135" s="79" t="s">
        <v>17</v>
      </c>
      <c r="C135" s="7" t="s">
        <v>699</v>
      </c>
      <c r="D135" s="82">
        <v>2</v>
      </c>
      <c r="E135" s="82">
        <v>0</v>
      </c>
      <c r="F135" s="82">
        <v>0</v>
      </c>
      <c r="G135" s="82">
        <v>0</v>
      </c>
      <c r="H135" s="82">
        <v>2</v>
      </c>
      <c r="I135" s="84">
        <v>139.5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110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699</v>
      </c>
      <c r="D137" s="159">
        <v>263</v>
      </c>
      <c r="E137" s="159">
        <v>50</v>
      </c>
      <c r="F137" s="159">
        <v>2</v>
      </c>
      <c r="G137" s="159">
        <v>0</v>
      </c>
      <c r="H137" s="159">
        <v>315</v>
      </c>
      <c r="I137" s="160">
        <v>111.22222222222223</v>
      </c>
    </row>
    <row r="138" spans="1:12" ht="19.5" customHeight="1" x14ac:dyDescent="0.35">
      <c r="A138" s="80" t="s">
        <v>21</v>
      </c>
      <c r="B138" s="81"/>
      <c r="C138" s="20" t="s">
        <v>699</v>
      </c>
      <c r="D138" s="83">
        <v>415</v>
      </c>
      <c r="E138" s="83">
        <v>83</v>
      </c>
      <c r="F138" s="83">
        <v>6</v>
      </c>
      <c r="G138" s="83">
        <v>0</v>
      </c>
      <c r="H138" s="83">
        <v>504</v>
      </c>
      <c r="I138" s="85">
        <v>112.125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110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110</v>
      </c>
      <c r="L146" s="170"/>
    </row>
    <row r="147" spans="1:12" ht="19.5" customHeight="1" x14ac:dyDescent="0.35">
      <c r="A147" s="221"/>
      <c r="B147" s="79" t="s">
        <v>11</v>
      </c>
      <c r="C147" s="7" t="s">
        <v>700</v>
      </c>
      <c r="D147" s="82">
        <v>0</v>
      </c>
      <c r="E147" s="82">
        <v>0</v>
      </c>
      <c r="F147" s="82">
        <v>0</v>
      </c>
      <c r="G147" s="82">
        <v>0</v>
      </c>
      <c r="H147" s="82">
        <v>0</v>
      </c>
      <c r="I147" s="84" t="s">
        <v>110</v>
      </c>
      <c r="L147" s="170"/>
    </row>
    <row r="148" spans="1:12" ht="19.5" customHeight="1" x14ac:dyDescent="0.35">
      <c r="A148" s="221"/>
      <c r="B148" s="79" t="s">
        <v>12</v>
      </c>
      <c r="C148" s="7" t="s">
        <v>700</v>
      </c>
      <c r="D148" s="82">
        <v>83</v>
      </c>
      <c r="E148" s="82">
        <v>4</v>
      </c>
      <c r="F148" s="82">
        <v>3</v>
      </c>
      <c r="G148" s="82">
        <v>0</v>
      </c>
      <c r="H148" s="82">
        <v>90</v>
      </c>
      <c r="I148" s="84">
        <v>55.644444444444446</v>
      </c>
      <c r="L148" s="171"/>
    </row>
    <row r="149" spans="1:12" ht="19.5" customHeight="1" x14ac:dyDescent="0.35">
      <c r="A149" s="221"/>
      <c r="B149" s="79" t="s">
        <v>13</v>
      </c>
      <c r="C149" s="7" t="s">
        <v>700</v>
      </c>
      <c r="D149" s="82">
        <v>64</v>
      </c>
      <c r="E149" s="82">
        <v>2</v>
      </c>
      <c r="F149" s="82">
        <v>2</v>
      </c>
      <c r="G149" s="82">
        <v>0</v>
      </c>
      <c r="H149" s="82">
        <v>68</v>
      </c>
      <c r="I149" s="84">
        <v>56.764705882352942</v>
      </c>
    </row>
    <row r="150" spans="1:12" ht="19.5" customHeight="1" x14ac:dyDescent="0.35">
      <c r="A150" s="221"/>
      <c r="B150" s="79" t="s">
        <v>14</v>
      </c>
      <c r="C150" s="7" t="s">
        <v>700</v>
      </c>
      <c r="D150" s="82">
        <v>18</v>
      </c>
      <c r="E150" s="82">
        <v>0</v>
      </c>
      <c r="F150" s="82">
        <v>3</v>
      </c>
      <c r="G150" s="82">
        <v>0</v>
      </c>
      <c r="H150" s="82">
        <v>21</v>
      </c>
      <c r="I150" s="84">
        <v>51.047619047619051</v>
      </c>
    </row>
    <row r="151" spans="1:12" ht="19.5" customHeight="1" x14ac:dyDescent="0.35">
      <c r="A151" s="221"/>
      <c r="B151" s="79" t="s">
        <v>15</v>
      </c>
      <c r="C151" s="7" t="s">
        <v>700</v>
      </c>
      <c r="D151" s="82">
        <v>6</v>
      </c>
      <c r="E151" s="82">
        <v>0</v>
      </c>
      <c r="F151" s="82">
        <v>1</v>
      </c>
      <c r="G151" s="82">
        <v>0</v>
      </c>
      <c r="H151" s="82">
        <v>7</v>
      </c>
      <c r="I151" s="84">
        <v>64</v>
      </c>
    </row>
    <row r="152" spans="1:12" ht="19.5" customHeight="1" x14ac:dyDescent="0.35">
      <c r="A152" s="221"/>
      <c r="B152" s="79" t="s">
        <v>16</v>
      </c>
      <c r="C152" s="7" t="s">
        <v>700</v>
      </c>
      <c r="D152" s="82">
        <v>3</v>
      </c>
      <c r="E152" s="82">
        <v>0</v>
      </c>
      <c r="F152" s="82">
        <v>0</v>
      </c>
      <c r="G152" s="82">
        <v>0</v>
      </c>
      <c r="H152" s="82">
        <v>3</v>
      </c>
      <c r="I152" s="84">
        <v>58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110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110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700</v>
      </c>
      <c r="D155" s="159">
        <v>174</v>
      </c>
      <c r="E155" s="159">
        <v>6</v>
      </c>
      <c r="F155" s="159">
        <v>9</v>
      </c>
      <c r="G155" s="159">
        <v>0</v>
      </c>
      <c r="H155" s="159">
        <v>189</v>
      </c>
      <c r="I155" s="160">
        <v>55.883597883597886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</row>
    <row r="157" spans="1:12" ht="19.5" customHeight="1" x14ac:dyDescent="0.35">
      <c r="A157" s="221"/>
      <c r="B157" s="79" t="s">
        <v>11</v>
      </c>
      <c r="C157" s="7" t="s">
        <v>700</v>
      </c>
      <c r="D157" s="82">
        <v>0</v>
      </c>
      <c r="E157" s="82">
        <v>0</v>
      </c>
      <c r="F157" s="82">
        <v>0</v>
      </c>
      <c r="G157" s="82">
        <v>0</v>
      </c>
      <c r="H157" s="82">
        <v>0</v>
      </c>
      <c r="I157" s="84" t="s">
        <v>110</v>
      </c>
    </row>
    <row r="158" spans="1:12" ht="19.5" customHeight="1" x14ac:dyDescent="0.35">
      <c r="A158" s="221"/>
      <c r="B158" s="79" t="s">
        <v>12</v>
      </c>
      <c r="C158" s="7" t="s">
        <v>700</v>
      </c>
      <c r="D158" s="82">
        <v>130</v>
      </c>
      <c r="E158" s="82">
        <v>2</v>
      </c>
      <c r="F158" s="82">
        <v>0</v>
      </c>
      <c r="G158" s="82">
        <v>0</v>
      </c>
      <c r="H158" s="82">
        <v>132</v>
      </c>
      <c r="I158" s="84">
        <v>62.803030303030305</v>
      </c>
    </row>
    <row r="159" spans="1:12" ht="19.5" customHeight="1" x14ac:dyDescent="0.35">
      <c r="A159" s="221"/>
      <c r="B159" s="79" t="s">
        <v>13</v>
      </c>
      <c r="C159" s="7" t="s">
        <v>700</v>
      </c>
      <c r="D159" s="82">
        <v>95</v>
      </c>
      <c r="E159" s="82">
        <v>4</v>
      </c>
      <c r="F159" s="82">
        <v>0</v>
      </c>
      <c r="G159" s="82">
        <v>0</v>
      </c>
      <c r="H159" s="82">
        <v>99</v>
      </c>
      <c r="I159" s="84">
        <v>59.18181818181818</v>
      </c>
    </row>
    <row r="160" spans="1:12" ht="19.5" customHeight="1" x14ac:dyDescent="0.35">
      <c r="A160" s="221"/>
      <c r="B160" s="79" t="s">
        <v>14</v>
      </c>
      <c r="C160" s="7" t="s">
        <v>700</v>
      </c>
      <c r="D160" s="82">
        <v>65</v>
      </c>
      <c r="E160" s="82">
        <v>0</v>
      </c>
      <c r="F160" s="82">
        <v>1</v>
      </c>
      <c r="G160" s="82">
        <v>0</v>
      </c>
      <c r="H160" s="82">
        <v>66</v>
      </c>
      <c r="I160" s="84">
        <v>63.257575757575758</v>
      </c>
    </row>
    <row r="161" spans="1:12" ht="19.5" customHeight="1" x14ac:dyDescent="0.35">
      <c r="A161" s="221"/>
      <c r="B161" s="79" t="s">
        <v>15</v>
      </c>
      <c r="C161" s="7" t="s">
        <v>700</v>
      </c>
      <c r="D161" s="82">
        <v>14</v>
      </c>
      <c r="E161" s="82">
        <v>1</v>
      </c>
      <c r="F161" s="82">
        <v>0</v>
      </c>
      <c r="G161" s="82">
        <v>0</v>
      </c>
      <c r="H161" s="82">
        <v>15</v>
      </c>
      <c r="I161" s="84">
        <v>61.06666666666667</v>
      </c>
    </row>
    <row r="162" spans="1:12" ht="19.5" customHeight="1" x14ac:dyDescent="0.35">
      <c r="A162" s="221"/>
      <c r="B162" s="79" t="s">
        <v>16</v>
      </c>
      <c r="C162" s="7" t="s">
        <v>700</v>
      </c>
      <c r="D162" s="82">
        <v>1</v>
      </c>
      <c r="E162" s="82">
        <v>0</v>
      </c>
      <c r="F162" s="82">
        <v>0</v>
      </c>
      <c r="G162" s="82">
        <v>0</v>
      </c>
      <c r="H162" s="82">
        <v>1</v>
      </c>
      <c r="I162" s="84">
        <v>54</v>
      </c>
    </row>
    <row r="163" spans="1:12" ht="19.5" customHeight="1" x14ac:dyDescent="0.35">
      <c r="A163" s="221"/>
      <c r="B163" s="79" t="s">
        <v>17</v>
      </c>
      <c r="C163" s="7" t="s">
        <v>700</v>
      </c>
      <c r="D163" s="82">
        <v>2</v>
      </c>
      <c r="E163" s="82">
        <v>0</v>
      </c>
      <c r="F163" s="82">
        <v>0</v>
      </c>
      <c r="G163" s="82">
        <v>0</v>
      </c>
      <c r="H163" s="82">
        <v>2</v>
      </c>
      <c r="I163" s="84">
        <v>56.5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110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700</v>
      </c>
      <c r="D165" s="159">
        <v>307</v>
      </c>
      <c r="E165" s="159">
        <v>7</v>
      </c>
      <c r="F165" s="159">
        <v>1</v>
      </c>
      <c r="G165" s="159">
        <v>0</v>
      </c>
      <c r="H165" s="159">
        <v>315</v>
      </c>
      <c r="I165" s="160">
        <v>61.609523809523807</v>
      </c>
    </row>
    <row r="166" spans="1:12" ht="19.5" customHeight="1" x14ac:dyDescent="0.35">
      <c r="A166" s="80" t="s">
        <v>21</v>
      </c>
      <c r="B166" s="81"/>
      <c r="C166" s="20" t="s">
        <v>700</v>
      </c>
      <c r="D166" s="83">
        <v>481</v>
      </c>
      <c r="E166" s="83">
        <v>13</v>
      </c>
      <c r="F166" s="83">
        <v>10</v>
      </c>
      <c r="G166" s="83">
        <v>0</v>
      </c>
      <c r="H166" s="83">
        <v>504</v>
      </c>
      <c r="I166" s="85">
        <v>59.462301587301589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110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110</v>
      </c>
      <c r="L174" s="170"/>
    </row>
    <row r="175" spans="1:12" ht="19.5" customHeight="1" x14ac:dyDescent="0.35">
      <c r="A175" s="221"/>
      <c r="B175" s="79" t="s">
        <v>11</v>
      </c>
      <c r="C175" s="7" t="s">
        <v>701</v>
      </c>
      <c r="D175" s="82">
        <v>0</v>
      </c>
      <c r="E175" s="82">
        <v>0</v>
      </c>
      <c r="F175" s="82">
        <v>0</v>
      </c>
      <c r="G175" s="82">
        <v>0</v>
      </c>
      <c r="H175" s="82">
        <v>0</v>
      </c>
      <c r="I175" s="84" t="s">
        <v>110</v>
      </c>
      <c r="L175" s="170"/>
    </row>
    <row r="176" spans="1:12" ht="19.5" customHeight="1" x14ac:dyDescent="0.35">
      <c r="A176" s="221"/>
      <c r="B176" s="79" t="s">
        <v>12</v>
      </c>
      <c r="C176" s="7" t="s">
        <v>701</v>
      </c>
      <c r="D176" s="82">
        <v>55</v>
      </c>
      <c r="E176" s="82">
        <v>14</v>
      </c>
      <c r="F176" s="82">
        <v>21</v>
      </c>
      <c r="G176" s="82">
        <v>0</v>
      </c>
      <c r="H176" s="82">
        <v>90</v>
      </c>
      <c r="I176" s="84">
        <v>111.98888888888889</v>
      </c>
      <c r="L176" s="171"/>
    </row>
    <row r="177" spans="1:12" ht="19.5" customHeight="1" x14ac:dyDescent="0.35">
      <c r="A177" s="221"/>
      <c r="B177" s="79" t="s">
        <v>13</v>
      </c>
      <c r="C177" s="7" t="s">
        <v>701</v>
      </c>
      <c r="D177" s="82">
        <v>49</v>
      </c>
      <c r="E177" s="82">
        <v>13</v>
      </c>
      <c r="F177" s="82">
        <v>6</v>
      </c>
      <c r="G177" s="82">
        <v>0</v>
      </c>
      <c r="H177" s="82">
        <v>68</v>
      </c>
      <c r="I177" s="84">
        <v>106.88235294117646</v>
      </c>
    </row>
    <row r="178" spans="1:12" ht="19.5" customHeight="1" x14ac:dyDescent="0.35">
      <c r="A178" s="221"/>
      <c r="B178" s="79" t="s">
        <v>14</v>
      </c>
      <c r="C178" s="7" t="s">
        <v>701</v>
      </c>
      <c r="D178" s="82">
        <v>16</v>
      </c>
      <c r="E178" s="82">
        <v>0</v>
      </c>
      <c r="F178" s="82">
        <v>5</v>
      </c>
      <c r="G178" s="82">
        <v>0</v>
      </c>
      <c r="H178" s="82">
        <v>21</v>
      </c>
      <c r="I178" s="84">
        <v>105.47619047619048</v>
      </c>
    </row>
    <row r="179" spans="1:12" ht="19.5" customHeight="1" x14ac:dyDescent="0.35">
      <c r="A179" s="221"/>
      <c r="B179" s="79" t="s">
        <v>15</v>
      </c>
      <c r="C179" s="7" t="s">
        <v>701</v>
      </c>
      <c r="D179" s="82">
        <v>6</v>
      </c>
      <c r="E179" s="82">
        <v>0</v>
      </c>
      <c r="F179" s="82">
        <v>1</v>
      </c>
      <c r="G179" s="82">
        <v>0</v>
      </c>
      <c r="H179" s="82">
        <v>7</v>
      </c>
      <c r="I179" s="84">
        <v>103.71428571428571</v>
      </c>
    </row>
    <row r="180" spans="1:12" ht="19.5" customHeight="1" x14ac:dyDescent="0.35">
      <c r="A180" s="221"/>
      <c r="B180" s="79" t="s">
        <v>16</v>
      </c>
      <c r="C180" s="7" t="s">
        <v>701</v>
      </c>
      <c r="D180" s="82">
        <v>3</v>
      </c>
      <c r="E180" s="82">
        <v>0</v>
      </c>
      <c r="F180" s="82">
        <v>0</v>
      </c>
      <c r="G180" s="82">
        <v>0</v>
      </c>
      <c r="H180" s="82">
        <v>3</v>
      </c>
      <c r="I180" s="84">
        <v>93.666666666666671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110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110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701</v>
      </c>
      <c r="D183" s="159">
        <v>129</v>
      </c>
      <c r="E183" s="159">
        <v>27</v>
      </c>
      <c r="F183" s="159">
        <v>33</v>
      </c>
      <c r="G183" s="159">
        <v>0</v>
      </c>
      <c r="H183" s="159">
        <v>189</v>
      </c>
      <c r="I183" s="160">
        <v>108.83068783068784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</row>
    <row r="185" spans="1:12" ht="19.5" customHeight="1" x14ac:dyDescent="0.35">
      <c r="A185" s="221"/>
      <c r="B185" s="79" t="s">
        <v>11</v>
      </c>
      <c r="C185" s="7" t="s">
        <v>701</v>
      </c>
      <c r="D185" s="82">
        <v>0</v>
      </c>
      <c r="E185" s="82">
        <v>0</v>
      </c>
      <c r="F185" s="82">
        <v>0</v>
      </c>
      <c r="G185" s="82">
        <v>0</v>
      </c>
      <c r="H185" s="82">
        <v>0</v>
      </c>
      <c r="I185" s="84" t="s">
        <v>110</v>
      </c>
    </row>
    <row r="186" spans="1:12" ht="19.5" customHeight="1" x14ac:dyDescent="0.35">
      <c r="A186" s="221"/>
      <c r="B186" s="79" t="s">
        <v>12</v>
      </c>
      <c r="C186" s="7" t="s">
        <v>701</v>
      </c>
      <c r="D186" s="82">
        <v>80</v>
      </c>
      <c r="E186" s="82">
        <v>35</v>
      </c>
      <c r="F186" s="82">
        <v>17</v>
      </c>
      <c r="G186" s="82">
        <v>0</v>
      </c>
      <c r="H186" s="82">
        <v>132</v>
      </c>
      <c r="I186" s="84">
        <v>113.08333333333333</v>
      </c>
    </row>
    <row r="187" spans="1:12" ht="19.5" customHeight="1" x14ac:dyDescent="0.35">
      <c r="A187" s="221"/>
      <c r="B187" s="79" t="s">
        <v>13</v>
      </c>
      <c r="C187" s="7" t="s">
        <v>701</v>
      </c>
      <c r="D187" s="82">
        <v>48</v>
      </c>
      <c r="E187" s="82">
        <v>29</v>
      </c>
      <c r="F187" s="82">
        <v>22</v>
      </c>
      <c r="G187" s="82">
        <v>0</v>
      </c>
      <c r="H187" s="82">
        <v>99</v>
      </c>
      <c r="I187" s="84">
        <v>118.09090909090909</v>
      </c>
    </row>
    <row r="188" spans="1:12" ht="19.5" customHeight="1" x14ac:dyDescent="0.35">
      <c r="A188" s="221"/>
      <c r="B188" s="79" t="s">
        <v>14</v>
      </c>
      <c r="C188" s="7" t="s">
        <v>701</v>
      </c>
      <c r="D188" s="82">
        <v>41</v>
      </c>
      <c r="E188" s="82">
        <v>20</v>
      </c>
      <c r="F188" s="82">
        <v>5</v>
      </c>
      <c r="G188" s="82">
        <v>0</v>
      </c>
      <c r="H188" s="82">
        <v>66</v>
      </c>
      <c r="I188" s="84">
        <v>109.93939393939394</v>
      </c>
    </row>
    <row r="189" spans="1:12" ht="19.5" customHeight="1" x14ac:dyDescent="0.35">
      <c r="A189" s="221"/>
      <c r="B189" s="79" t="s">
        <v>15</v>
      </c>
      <c r="C189" s="7" t="s">
        <v>701</v>
      </c>
      <c r="D189" s="82">
        <v>5</v>
      </c>
      <c r="E189" s="82">
        <v>9</v>
      </c>
      <c r="F189" s="82">
        <v>1</v>
      </c>
      <c r="G189" s="82">
        <v>0</v>
      </c>
      <c r="H189" s="82">
        <v>15</v>
      </c>
      <c r="I189" s="84">
        <v>123.4</v>
      </c>
    </row>
    <row r="190" spans="1:12" ht="19.5" customHeight="1" x14ac:dyDescent="0.35">
      <c r="A190" s="221"/>
      <c r="B190" s="79" t="s">
        <v>16</v>
      </c>
      <c r="C190" s="7" t="s">
        <v>701</v>
      </c>
      <c r="D190" s="82">
        <v>1</v>
      </c>
      <c r="E190" s="82">
        <v>0</v>
      </c>
      <c r="F190" s="82">
        <v>0</v>
      </c>
      <c r="G190" s="82">
        <v>0</v>
      </c>
      <c r="H190" s="82">
        <v>1</v>
      </c>
      <c r="I190" s="84">
        <v>72</v>
      </c>
    </row>
    <row r="191" spans="1:12" ht="19.5" customHeight="1" x14ac:dyDescent="0.35">
      <c r="A191" s="221"/>
      <c r="B191" s="79" t="s">
        <v>17</v>
      </c>
      <c r="C191" s="7" t="s">
        <v>701</v>
      </c>
      <c r="D191" s="82">
        <v>1</v>
      </c>
      <c r="E191" s="82">
        <v>1</v>
      </c>
      <c r="F191" s="82">
        <v>0</v>
      </c>
      <c r="G191" s="82">
        <v>0</v>
      </c>
      <c r="H191" s="82">
        <v>2</v>
      </c>
      <c r="I191" s="84">
        <v>108.5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110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701</v>
      </c>
      <c r="D193" s="159">
        <v>176</v>
      </c>
      <c r="E193" s="159">
        <v>94</v>
      </c>
      <c r="F193" s="159">
        <v>45</v>
      </c>
      <c r="G193" s="159">
        <v>0</v>
      </c>
      <c r="H193" s="159">
        <v>315</v>
      </c>
      <c r="I193" s="160">
        <v>114.33015873015873</v>
      </c>
    </row>
    <row r="194" spans="1:12" ht="19.5" customHeight="1" x14ac:dyDescent="0.35">
      <c r="A194" s="80" t="s">
        <v>21</v>
      </c>
      <c r="B194" s="81"/>
      <c r="C194" s="20" t="s">
        <v>701</v>
      </c>
      <c r="D194" s="83">
        <v>305</v>
      </c>
      <c r="E194" s="83">
        <v>121</v>
      </c>
      <c r="F194" s="83">
        <v>78</v>
      </c>
      <c r="G194" s="83">
        <v>0</v>
      </c>
      <c r="H194" s="83">
        <v>504</v>
      </c>
      <c r="I194" s="85">
        <v>112.26785714285714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110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110</v>
      </c>
      <c r="L202" s="170"/>
    </row>
    <row r="203" spans="1:12" ht="19.5" customHeight="1" x14ac:dyDescent="0.35">
      <c r="A203" s="221"/>
      <c r="B203" s="79" t="s">
        <v>11</v>
      </c>
      <c r="C203" s="7" t="s">
        <v>702</v>
      </c>
      <c r="D203" s="82">
        <v>0</v>
      </c>
      <c r="E203" s="82">
        <v>0</v>
      </c>
      <c r="F203" s="82">
        <v>0</v>
      </c>
      <c r="G203" s="82">
        <v>0</v>
      </c>
      <c r="H203" s="82">
        <v>0</v>
      </c>
      <c r="I203" s="84" t="s">
        <v>110</v>
      </c>
      <c r="L203" s="170"/>
    </row>
    <row r="204" spans="1:12" ht="19.5" customHeight="1" x14ac:dyDescent="0.35">
      <c r="A204" s="221"/>
      <c r="B204" s="79" t="s">
        <v>12</v>
      </c>
      <c r="C204" s="7" t="s">
        <v>702</v>
      </c>
      <c r="D204" s="82">
        <v>76</v>
      </c>
      <c r="E204" s="82">
        <v>13</v>
      </c>
      <c r="F204" s="82">
        <v>1</v>
      </c>
      <c r="G204" s="82">
        <v>0</v>
      </c>
      <c r="H204" s="82">
        <v>90</v>
      </c>
      <c r="I204" s="84">
        <v>24.233333333333334</v>
      </c>
      <c r="L204" s="171"/>
    </row>
    <row r="205" spans="1:12" ht="19.5" customHeight="1" x14ac:dyDescent="0.35">
      <c r="A205" s="221"/>
      <c r="B205" s="79" t="s">
        <v>13</v>
      </c>
      <c r="C205" s="7" t="s">
        <v>702</v>
      </c>
      <c r="D205" s="82">
        <v>61</v>
      </c>
      <c r="E205" s="82">
        <v>6</v>
      </c>
      <c r="F205" s="82">
        <v>1</v>
      </c>
      <c r="G205" s="82">
        <v>0</v>
      </c>
      <c r="H205" s="82">
        <v>68</v>
      </c>
      <c r="I205" s="84">
        <v>24.485294117647058</v>
      </c>
    </row>
    <row r="206" spans="1:12" ht="19.5" customHeight="1" x14ac:dyDescent="0.35">
      <c r="A206" s="221"/>
      <c r="B206" s="79" t="s">
        <v>14</v>
      </c>
      <c r="C206" s="7" t="s">
        <v>702</v>
      </c>
      <c r="D206" s="82">
        <v>21</v>
      </c>
      <c r="E206" s="82">
        <v>0</v>
      </c>
      <c r="F206" s="82">
        <v>0</v>
      </c>
      <c r="G206" s="82">
        <v>0</v>
      </c>
      <c r="H206" s="82">
        <v>21</v>
      </c>
      <c r="I206" s="84">
        <v>21.761904761904763</v>
      </c>
    </row>
    <row r="207" spans="1:12" ht="19.5" customHeight="1" x14ac:dyDescent="0.35">
      <c r="A207" s="221"/>
      <c r="B207" s="79" t="s">
        <v>15</v>
      </c>
      <c r="C207" s="7" t="s">
        <v>702</v>
      </c>
      <c r="D207" s="82">
        <v>6</v>
      </c>
      <c r="E207" s="82">
        <v>1</v>
      </c>
      <c r="F207" s="82">
        <v>0</v>
      </c>
      <c r="G207" s="82">
        <v>0</v>
      </c>
      <c r="H207" s="82">
        <v>7</v>
      </c>
      <c r="I207" s="84">
        <v>25.857142857142858</v>
      </c>
    </row>
    <row r="208" spans="1:12" ht="19.5" customHeight="1" x14ac:dyDescent="0.35">
      <c r="A208" s="221"/>
      <c r="B208" s="79" t="s">
        <v>16</v>
      </c>
      <c r="C208" s="7" t="s">
        <v>702</v>
      </c>
      <c r="D208" s="82">
        <v>3</v>
      </c>
      <c r="E208" s="82">
        <v>0</v>
      </c>
      <c r="F208" s="82">
        <v>0</v>
      </c>
      <c r="G208" s="82">
        <v>0</v>
      </c>
      <c r="H208" s="82">
        <v>3</v>
      </c>
      <c r="I208" s="84">
        <v>21.666666666666668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110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110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702</v>
      </c>
      <c r="D211" s="159">
        <v>167</v>
      </c>
      <c r="E211" s="159">
        <v>20</v>
      </c>
      <c r="F211" s="159">
        <v>2</v>
      </c>
      <c r="G211" s="159">
        <v>0</v>
      </c>
      <c r="H211" s="159">
        <v>189</v>
      </c>
      <c r="I211" s="160">
        <v>24.06878306878307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</row>
    <row r="213" spans="1:12" ht="19.5" customHeight="1" x14ac:dyDescent="0.35">
      <c r="A213" s="221"/>
      <c r="B213" s="79" t="s">
        <v>11</v>
      </c>
      <c r="C213" s="7" t="s">
        <v>702</v>
      </c>
      <c r="D213" s="82">
        <v>0</v>
      </c>
      <c r="E213" s="82">
        <v>0</v>
      </c>
      <c r="F213" s="82">
        <v>0</v>
      </c>
      <c r="G213" s="82">
        <v>0</v>
      </c>
      <c r="H213" s="82">
        <v>0</v>
      </c>
      <c r="I213" s="84" t="s">
        <v>110</v>
      </c>
    </row>
    <row r="214" spans="1:12" ht="19.5" customHeight="1" x14ac:dyDescent="0.35">
      <c r="A214" s="221"/>
      <c r="B214" s="79" t="s">
        <v>12</v>
      </c>
      <c r="C214" s="7" t="s">
        <v>702</v>
      </c>
      <c r="D214" s="82">
        <v>122</v>
      </c>
      <c r="E214" s="82">
        <v>9</v>
      </c>
      <c r="F214" s="82">
        <v>1</v>
      </c>
      <c r="G214" s="82">
        <v>0</v>
      </c>
      <c r="H214" s="82">
        <v>132</v>
      </c>
      <c r="I214" s="84">
        <v>22.34090909090909</v>
      </c>
    </row>
    <row r="215" spans="1:12" ht="19.5" customHeight="1" x14ac:dyDescent="0.35">
      <c r="A215" s="221"/>
      <c r="B215" s="79" t="s">
        <v>13</v>
      </c>
      <c r="C215" s="7" t="s">
        <v>702</v>
      </c>
      <c r="D215" s="82">
        <v>90</v>
      </c>
      <c r="E215" s="82">
        <v>9</v>
      </c>
      <c r="F215" s="82">
        <v>0</v>
      </c>
      <c r="G215" s="82">
        <v>0</v>
      </c>
      <c r="H215" s="82">
        <v>99</v>
      </c>
      <c r="I215" s="84">
        <v>23.151515151515152</v>
      </c>
    </row>
    <row r="216" spans="1:12" ht="19.5" customHeight="1" x14ac:dyDescent="0.35">
      <c r="A216" s="221"/>
      <c r="B216" s="79" t="s">
        <v>14</v>
      </c>
      <c r="C216" s="7" t="s">
        <v>702</v>
      </c>
      <c r="D216" s="82">
        <v>60</v>
      </c>
      <c r="E216" s="82">
        <v>6</v>
      </c>
      <c r="F216" s="82">
        <v>0</v>
      </c>
      <c r="G216" s="82">
        <v>0</v>
      </c>
      <c r="H216" s="82">
        <v>66</v>
      </c>
      <c r="I216" s="84">
        <v>22.757575757575758</v>
      </c>
    </row>
    <row r="217" spans="1:12" ht="19.5" customHeight="1" x14ac:dyDescent="0.35">
      <c r="A217" s="221"/>
      <c r="B217" s="79" t="s">
        <v>15</v>
      </c>
      <c r="C217" s="7" t="s">
        <v>702</v>
      </c>
      <c r="D217" s="82">
        <v>13</v>
      </c>
      <c r="E217" s="82">
        <v>2</v>
      </c>
      <c r="F217" s="82">
        <v>0</v>
      </c>
      <c r="G217" s="82">
        <v>0</v>
      </c>
      <c r="H217" s="82">
        <v>15</v>
      </c>
      <c r="I217" s="84">
        <v>22.6</v>
      </c>
    </row>
    <row r="218" spans="1:12" ht="19.5" customHeight="1" x14ac:dyDescent="0.35">
      <c r="A218" s="221"/>
      <c r="B218" s="79" t="s">
        <v>16</v>
      </c>
      <c r="C218" s="7" t="s">
        <v>702</v>
      </c>
      <c r="D218" s="82">
        <v>1</v>
      </c>
      <c r="E218" s="82">
        <v>0</v>
      </c>
      <c r="F218" s="82">
        <v>0</v>
      </c>
      <c r="G218" s="82">
        <v>0</v>
      </c>
      <c r="H218" s="82">
        <v>1</v>
      </c>
      <c r="I218" s="84">
        <v>25</v>
      </c>
    </row>
    <row r="219" spans="1:12" ht="19.5" customHeight="1" x14ac:dyDescent="0.35">
      <c r="A219" s="221"/>
      <c r="B219" s="79" t="s">
        <v>17</v>
      </c>
      <c r="C219" s="7" t="s">
        <v>702</v>
      </c>
      <c r="D219" s="82">
        <v>2</v>
      </c>
      <c r="E219" s="82">
        <v>0</v>
      </c>
      <c r="F219" s="82">
        <v>0</v>
      </c>
      <c r="G219" s="82">
        <v>0</v>
      </c>
      <c r="H219" s="82">
        <v>2</v>
      </c>
      <c r="I219" s="84">
        <v>24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110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702</v>
      </c>
      <c r="D221" s="159">
        <v>288</v>
      </c>
      <c r="E221" s="159">
        <v>26</v>
      </c>
      <c r="F221" s="159">
        <v>1</v>
      </c>
      <c r="G221" s="159">
        <v>0</v>
      </c>
      <c r="H221" s="159">
        <v>315</v>
      </c>
      <c r="I221" s="160">
        <v>22.714285714285715</v>
      </c>
    </row>
    <row r="222" spans="1:12" ht="19.5" customHeight="1" x14ac:dyDescent="0.35">
      <c r="A222" s="80" t="s">
        <v>21</v>
      </c>
      <c r="B222" s="81"/>
      <c r="C222" s="20" t="s">
        <v>702</v>
      </c>
      <c r="D222" s="83">
        <v>455</v>
      </c>
      <c r="E222" s="83">
        <v>46</v>
      </c>
      <c r="F222" s="83">
        <v>3</v>
      </c>
      <c r="G222" s="83">
        <v>0</v>
      </c>
      <c r="H222" s="83">
        <v>504</v>
      </c>
      <c r="I222" s="85">
        <v>23.222222222222221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110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110</v>
      </c>
      <c r="L230" s="170"/>
    </row>
    <row r="231" spans="1:12" ht="19.5" customHeight="1" x14ac:dyDescent="0.35">
      <c r="A231" s="221"/>
      <c r="B231" s="79" t="s">
        <v>11</v>
      </c>
      <c r="C231" s="7" t="s">
        <v>703</v>
      </c>
      <c r="D231" s="82">
        <v>0</v>
      </c>
      <c r="E231" s="82">
        <v>0</v>
      </c>
      <c r="F231" s="82">
        <v>0</v>
      </c>
      <c r="G231" s="82">
        <v>0</v>
      </c>
      <c r="H231" s="82">
        <v>0</v>
      </c>
      <c r="I231" s="84" t="s">
        <v>110</v>
      </c>
      <c r="L231" s="170"/>
    </row>
    <row r="232" spans="1:12" ht="19.5" customHeight="1" x14ac:dyDescent="0.35">
      <c r="A232" s="221"/>
      <c r="B232" s="79" t="s">
        <v>12</v>
      </c>
      <c r="C232" s="7" t="s">
        <v>703</v>
      </c>
      <c r="D232" s="82">
        <v>84</v>
      </c>
      <c r="E232" s="82">
        <v>5</v>
      </c>
      <c r="F232" s="82">
        <v>1</v>
      </c>
      <c r="G232" s="82">
        <v>0</v>
      </c>
      <c r="H232" s="82">
        <v>90</v>
      </c>
      <c r="I232" s="84">
        <v>19.766666666666666</v>
      </c>
      <c r="L232" s="171"/>
    </row>
    <row r="233" spans="1:12" ht="19.5" customHeight="1" x14ac:dyDescent="0.35">
      <c r="A233" s="221"/>
      <c r="B233" s="79" t="s">
        <v>13</v>
      </c>
      <c r="C233" s="7" t="s">
        <v>703</v>
      </c>
      <c r="D233" s="82">
        <v>60</v>
      </c>
      <c r="E233" s="82">
        <v>6</v>
      </c>
      <c r="F233" s="82">
        <v>2</v>
      </c>
      <c r="G233" s="82">
        <v>0</v>
      </c>
      <c r="H233" s="82">
        <v>68</v>
      </c>
      <c r="I233" s="84">
        <v>20</v>
      </c>
    </row>
    <row r="234" spans="1:12" ht="19.5" customHeight="1" x14ac:dyDescent="0.35">
      <c r="A234" s="221"/>
      <c r="B234" s="79" t="s">
        <v>14</v>
      </c>
      <c r="C234" s="7" t="s">
        <v>703</v>
      </c>
      <c r="D234" s="82">
        <v>20</v>
      </c>
      <c r="E234" s="82">
        <v>1</v>
      </c>
      <c r="F234" s="82">
        <v>0</v>
      </c>
      <c r="G234" s="82">
        <v>0</v>
      </c>
      <c r="H234" s="82">
        <v>21</v>
      </c>
      <c r="I234" s="84">
        <v>16.238095238095237</v>
      </c>
    </row>
    <row r="235" spans="1:12" ht="19.5" customHeight="1" x14ac:dyDescent="0.35">
      <c r="A235" s="221"/>
      <c r="B235" s="79" t="s">
        <v>15</v>
      </c>
      <c r="C235" s="7" t="s">
        <v>703</v>
      </c>
      <c r="D235" s="82">
        <v>7</v>
      </c>
      <c r="E235" s="82">
        <v>0</v>
      </c>
      <c r="F235" s="82">
        <v>0</v>
      </c>
      <c r="G235" s="82">
        <v>0</v>
      </c>
      <c r="H235" s="82">
        <v>7</v>
      </c>
      <c r="I235" s="84">
        <v>17.142857142857142</v>
      </c>
    </row>
    <row r="236" spans="1:12" ht="19.5" customHeight="1" x14ac:dyDescent="0.35">
      <c r="A236" s="221"/>
      <c r="B236" s="79" t="s">
        <v>16</v>
      </c>
      <c r="C236" s="7" t="s">
        <v>703</v>
      </c>
      <c r="D236" s="82">
        <v>3</v>
      </c>
      <c r="E236" s="82">
        <v>0</v>
      </c>
      <c r="F236" s="82">
        <v>0</v>
      </c>
      <c r="G236" s="82">
        <v>0</v>
      </c>
      <c r="H236" s="82">
        <v>3</v>
      </c>
      <c r="I236" s="84">
        <v>20.333333333333332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110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110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703</v>
      </c>
      <c r="D239" s="159">
        <v>174</v>
      </c>
      <c r="E239" s="159">
        <v>12</v>
      </c>
      <c r="F239" s="159">
        <v>3</v>
      </c>
      <c r="G239" s="159">
        <v>0</v>
      </c>
      <c r="H239" s="159">
        <v>189</v>
      </c>
      <c r="I239" s="160">
        <v>19.37037037037037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</row>
    <row r="241" spans="1:12" ht="19.5" customHeight="1" x14ac:dyDescent="0.35">
      <c r="A241" s="221"/>
      <c r="B241" s="79" t="s">
        <v>11</v>
      </c>
      <c r="C241" s="7" t="s">
        <v>703</v>
      </c>
      <c r="D241" s="82">
        <v>0</v>
      </c>
      <c r="E241" s="82">
        <v>0</v>
      </c>
      <c r="F241" s="82">
        <v>0</v>
      </c>
      <c r="G241" s="82">
        <v>0</v>
      </c>
      <c r="H241" s="82">
        <v>0</v>
      </c>
      <c r="I241" s="84" t="s">
        <v>110</v>
      </c>
    </row>
    <row r="242" spans="1:12" ht="19.5" customHeight="1" x14ac:dyDescent="0.35">
      <c r="A242" s="221"/>
      <c r="B242" s="79" t="s">
        <v>12</v>
      </c>
      <c r="C242" s="7" t="s">
        <v>703</v>
      </c>
      <c r="D242" s="82">
        <v>125</v>
      </c>
      <c r="E242" s="82">
        <v>6</v>
      </c>
      <c r="F242" s="82">
        <v>1</v>
      </c>
      <c r="G242" s="82">
        <v>0</v>
      </c>
      <c r="H242" s="82">
        <v>132</v>
      </c>
      <c r="I242" s="84">
        <v>16.924242424242426</v>
      </c>
    </row>
    <row r="243" spans="1:12" ht="19.5" customHeight="1" x14ac:dyDescent="0.35">
      <c r="A243" s="221"/>
      <c r="B243" s="79" t="s">
        <v>13</v>
      </c>
      <c r="C243" s="7" t="s">
        <v>703</v>
      </c>
      <c r="D243" s="82">
        <v>97</v>
      </c>
      <c r="E243" s="82">
        <v>2</v>
      </c>
      <c r="F243" s="82">
        <v>0</v>
      </c>
      <c r="G243" s="82">
        <v>0</v>
      </c>
      <c r="H243" s="82">
        <v>99</v>
      </c>
      <c r="I243" s="84">
        <v>16.161616161616163</v>
      </c>
    </row>
    <row r="244" spans="1:12" ht="19.5" customHeight="1" x14ac:dyDescent="0.35">
      <c r="A244" s="221"/>
      <c r="B244" s="79" t="s">
        <v>14</v>
      </c>
      <c r="C244" s="7" t="s">
        <v>703</v>
      </c>
      <c r="D244" s="82">
        <v>64</v>
      </c>
      <c r="E244" s="82">
        <v>2</v>
      </c>
      <c r="F244" s="82">
        <v>0</v>
      </c>
      <c r="G244" s="82">
        <v>0</v>
      </c>
      <c r="H244" s="82">
        <v>66</v>
      </c>
      <c r="I244" s="84">
        <v>15.090909090909092</v>
      </c>
    </row>
    <row r="245" spans="1:12" ht="19.5" customHeight="1" x14ac:dyDescent="0.35">
      <c r="A245" s="221"/>
      <c r="B245" s="79" t="s">
        <v>15</v>
      </c>
      <c r="C245" s="7" t="s">
        <v>703</v>
      </c>
      <c r="D245" s="82">
        <v>15</v>
      </c>
      <c r="E245" s="82">
        <v>0</v>
      </c>
      <c r="F245" s="82">
        <v>0</v>
      </c>
      <c r="G245" s="82">
        <v>0</v>
      </c>
      <c r="H245" s="82">
        <v>15</v>
      </c>
      <c r="I245" s="84">
        <v>12.533333333333333</v>
      </c>
    </row>
    <row r="246" spans="1:12" ht="19.5" customHeight="1" x14ac:dyDescent="0.35">
      <c r="A246" s="221"/>
      <c r="B246" s="79" t="s">
        <v>16</v>
      </c>
      <c r="C246" s="7" t="s">
        <v>703</v>
      </c>
      <c r="D246" s="82">
        <v>1</v>
      </c>
      <c r="E246" s="82">
        <v>0</v>
      </c>
      <c r="F246" s="82">
        <v>0</v>
      </c>
      <c r="G246" s="82">
        <v>0</v>
      </c>
      <c r="H246" s="82">
        <v>1</v>
      </c>
      <c r="I246" s="84">
        <v>12</v>
      </c>
    </row>
    <row r="247" spans="1:12" ht="19.5" customHeight="1" x14ac:dyDescent="0.35">
      <c r="A247" s="221"/>
      <c r="B247" s="79" t="s">
        <v>17</v>
      </c>
      <c r="C247" s="7" t="s">
        <v>703</v>
      </c>
      <c r="D247" s="82">
        <v>2</v>
      </c>
      <c r="E247" s="82">
        <v>0</v>
      </c>
      <c r="F247" s="82">
        <v>0</v>
      </c>
      <c r="G247" s="82">
        <v>0</v>
      </c>
      <c r="H247" s="82">
        <v>2</v>
      </c>
      <c r="I247" s="84">
        <v>12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110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703</v>
      </c>
      <c r="D249" s="159">
        <v>304</v>
      </c>
      <c r="E249" s="159">
        <v>10</v>
      </c>
      <c r="F249" s="159">
        <v>1</v>
      </c>
      <c r="G249" s="159">
        <v>0</v>
      </c>
      <c r="H249" s="159">
        <v>315</v>
      </c>
      <c r="I249" s="160">
        <v>16.044444444444444</v>
      </c>
    </row>
    <row r="250" spans="1:12" ht="19.5" customHeight="1" x14ac:dyDescent="0.35">
      <c r="A250" s="80" t="s">
        <v>21</v>
      </c>
      <c r="B250" s="81"/>
      <c r="C250" s="20" t="s">
        <v>703</v>
      </c>
      <c r="D250" s="83">
        <v>478</v>
      </c>
      <c r="E250" s="83">
        <v>22</v>
      </c>
      <c r="F250" s="83">
        <v>4</v>
      </c>
      <c r="G250" s="83">
        <v>0</v>
      </c>
      <c r="H250" s="83">
        <v>504</v>
      </c>
      <c r="I250" s="85">
        <v>17.291666666666668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110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110</v>
      </c>
      <c r="L258" s="170"/>
    </row>
    <row r="259" spans="1:12" ht="19.5" customHeight="1" x14ac:dyDescent="0.35">
      <c r="A259" s="221"/>
      <c r="B259" s="79" t="s">
        <v>11</v>
      </c>
      <c r="C259" s="7" t="s">
        <v>704</v>
      </c>
      <c r="D259" s="82">
        <v>0</v>
      </c>
      <c r="E259" s="82">
        <v>0</v>
      </c>
      <c r="F259" s="82">
        <v>0</v>
      </c>
      <c r="G259" s="82">
        <v>0</v>
      </c>
      <c r="H259" s="82">
        <v>0</v>
      </c>
      <c r="I259" s="84" t="s">
        <v>110</v>
      </c>
      <c r="L259" s="170"/>
    </row>
    <row r="260" spans="1:12" ht="19.5" customHeight="1" x14ac:dyDescent="0.35">
      <c r="A260" s="221"/>
      <c r="B260" s="79" t="s">
        <v>12</v>
      </c>
      <c r="C260" s="7" t="s">
        <v>704</v>
      </c>
      <c r="D260" s="82">
        <v>74</v>
      </c>
      <c r="E260" s="82">
        <v>12</v>
      </c>
      <c r="F260" s="82">
        <v>4</v>
      </c>
      <c r="G260" s="82">
        <v>0</v>
      </c>
      <c r="H260" s="82">
        <v>90</v>
      </c>
      <c r="I260" s="84">
        <v>40.277777777777779</v>
      </c>
      <c r="L260" s="171"/>
    </row>
    <row r="261" spans="1:12" ht="19.5" customHeight="1" x14ac:dyDescent="0.35">
      <c r="A261" s="221"/>
      <c r="B261" s="79" t="s">
        <v>13</v>
      </c>
      <c r="C261" s="7" t="s">
        <v>704</v>
      </c>
      <c r="D261" s="82">
        <v>57</v>
      </c>
      <c r="E261" s="82">
        <v>8</v>
      </c>
      <c r="F261" s="82">
        <v>3</v>
      </c>
      <c r="G261" s="82">
        <v>0</v>
      </c>
      <c r="H261" s="82">
        <v>68</v>
      </c>
      <c r="I261" s="84">
        <v>36.617647058823529</v>
      </c>
    </row>
    <row r="262" spans="1:12" ht="19.5" customHeight="1" x14ac:dyDescent="0.35">
      <c r="A262" s="221"/>
      <c r="B262" s="79" t="s">
        <v>14</v>
      </c>
      <c r="C262" s="7" t="s">
        <v>704</v>
      </c>
      <c r="D262" s="82">
        <v>19</v>
      </c>
      <c r="E262" s="82">
        <v>1</v>
      </c>
      <c r="F262" s="82">
        <v>1</v>
      </c>
      <c r="G262" s="82">
        <v>0</v>
      </c>
      <c r="H262" s="82">
        <v>21</v>
      </c>
      <c r="I262" s="84">
        <v>31.714285714285715</v>
      </c>
    </row>
    <row r="263" spans="1:12" ht="19.5" customHeight="1" x14ac:dyDescent="0.35">
      <c r="A263" s="221"/>
      <c r="B263" s="79" t="s">
        <v>15</v>
      </c>
      <c r="C263" s="7" t="s">
        <v>704</v>
      </c>
      <c r="D263" s="82">
        <v>7</v>
      </c>
      <c r="E263" s="82">
        <v>0</v>
      </c>
      <c r="F263" s="82">
        <v>0</v>
      </c>
      <c r="G263" s="82">
        <v>0</v>
      </c>
      <c r="H263" s="82">
        <v>7</v>
      </c>
      <c r="I263" s="84">
        <v>25.428571428571427</v>
      </c>
    </row>
    <row r="264" spans="1:12" ht="19.5" customHeight="1" x14ac:dyDescent="0.35">
      <c r="A264" s="221"/>
      <c r="B264" s="79" t="s">
        <v>16</v>
      </c>
      <c r="C264" s="7" t="s">
        <v>704</v>
      </c>
      <c r="D264" s="82">
        <v>3</v>
      </c>
      <c r="E264" s="82">
        <v>0</v>
      </c>
      <c r="F264" s="82">
        <v>0</v>
      </c>
      <c r="G264" s="82">
        <v>0</v>
      </c>
      <c r="H264" s="82">
        <v>3</v>
      </c>
      <c r="I264" s="84">
        <v>31.666666666666668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110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110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704</v>
      </c>
      <c r="D267" s="159">
        <v>160</v>
      </c>
      <c r="E267" s="159">
        <v>21</v>
      </c>
      <c r="F267" s="159">
        <v>8</v>
      </c>
      <c r="G267" s="159">
        <v>0</v>
      </c>
      <c r="H267" s="159">
        <v>189</v>
      </c>
      <c r="I267" s="160">
        <v>37.322751322751323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</row>
    <row r="269" spans="1:12" ht="19.5" customHeight="1" x14ac:dyDescent="0.35">
      <c r="A269" s="221"/>
      <c r="B269" s="79" t="s">
        <v>11</v>
      </c>
      <c r="C269" s="7" t="s">
        <v>704</v>
      </c>
      <c r="D269" s="82">
        <v>0</v>
      </c>
      <c r="E269" s="82">
        <v>0</v>
      </c>
      <c r="F269" s="82">
        <v>0</v>
      </c>
      <c r="G269" s="82">
        <v>0</v>
      </c>
      <c r="H269" s="82">
        <v>0</v>
      </c>
      <c r="I269" s="84" t="s">
        <v>110</v>
      </c>
    </row>
    <row r="270" spans="1:12" ht="19.5" customHeight="1" x14ac:dyDescent="0.35">
      <c r="A270" s="221"/>
      <c r="B270" s="79" t="s">
        <v>12</v>
      </c>
      <c r="C270" s="7" t="s">
        <v>704</v>
      </c>
      <c r="D270" s="82">
        <v>126</v>
      </c>
      <c r="E270" s="82">
        <v>4</v>
      </c>
      <c r="F270" s="82">
        <v>2</v>
      </c>
      <c r="G270" s="82">
        <v>0</v>
      </c>
      <c r="H270" s="82">
        <v>132</v>
      </c>
      <c r="I270" s="84">
        <v>22.636363636363637</v>
      </c>
    </row>
    <row r="271" spans="1:12" ht="19.5" customHeight="1" x14ac:dyDescent="0.35">
      <c r="A271" s="221"/>
      <c r="B271" s="79" t="s">
        <v>13</v>
      </c>
      <c r="C271" s="7" t="s">
        <v>704</v>
      </c>
      <c r="D271" s="82">
        <v>98</v>
      </c>
      <c r="E271" s="82">
        <v>1</v>
      </c>
      <c r="F271" s="82">
        <v>0</v>
      </c>
      <c r="G271" s="82">
        <v>0</v>
      </c>
      <c r="H271" s="82">
        <v>99</v>
      </c>
      <c r="I271" s="84">
        <v>18.949494949494948</v>
      </c>
    </row>
    <row r="272" spans="1:12" ht="19.5" customHeight="1" x14ac:dyDescent="0.35">
      <c r="A272" s="221"/>
      <c r="B272" s="79" t="s">
        <v>14</v>
      </c>
      <c r="C272" s="7" t="s">
        <v>704</v>
      </c>
      <c r="D272" s="82">
        <v>62</v>
      </c>
      <c r="E272" s="82">
        <v>3</v>
      </c>
      <c r="F272" s="82">
        <v>1</v>
      </c>
      <c r="G272" s="82">
        <v>0</v>
      </c>
      <c r="H272" s="82">
        <v>66</v>
      </c>
      <c r="I272" s="84">
        <v>21.469696969696969</v>
      </c>
    </row>
    <row r="273" spans="1:13" ht="19.5" customHeight="1" x14ac:dyDescent="0.35">
      <c r="A273" s="221"/>
      <c r="B273" s="79" t="s">
        <v>15</v>
      </c>
      <c r="C273" s="7" t="s">
        <v>704</v>
      </c>
      <c r="D273" s="82">
        <v>13</v>
      </c>
      <c r="E273" s="82">
        <v>0</v>
      </c>
      <c r="F273" s="82">
        <v>2</v>
      </c>
      <c r="G273" s="82">
        <v>0</v>
      </c>
      <c r="H273" s="82">
        <v>15</v>
      </c>
      <c r="I273" s="84">
        <v>43.133333333333333</v>
      </c>
    </row>
    <row r="274" spans="1:13" ht="19.5" customHeight="1" x14ac:dyDescent="0.35">
      <c r="A274" s="221"/>
      <c r="B274" s="79" t="s">
        <v>16</v>
      </c>
      <c r="C274" s="7" t="s">
        <v>704</v>
      </c>
      <c r="D274" s="82">
        <v>1</v>
      </c>
      <c r="E274" s="82">
        <v>0</v>
      </c>
      <c r="F274" s="82">
        <v>0</v>
      </c>
      <c r="G274" s="82">
        <v>0</v>
      </c>
      <c r="H274" s="82">
        <v>1</v>
      </c>
      <c r="I274" s="84">
        <v>18</v>
      </c>
    </row>
    <row r="275" spans="1:13" ht="19.5" customHeight="1" x14ac:dyDescent="0.35">
      <c r="A275" s="221"/>
      <c r="B275" s="79" t="s">
        <v>17</v>
      </c>
      <c r="C275" s="7" t="s">
        <v>704</v>
      </c>
      <c r="D275" s="82">
        <v>2</v>
      </c>
      <c r="E275" s="82">
        <v>0</v>
      </c>
      <c r="F275" s="82">
        <v>0</v>
      </c>
      <c r="G275" s="82">
        <v>0</v>
      </c>
      <c r="H275" s="82">
        <v>2</v>
      </c>
      <c r="I275" s="84">
        <v>11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110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704</v>
      </c>
      <c r="D277" s="159">
        <v>302</v>
      </c>
      <c r="E277" s="159">
        <v>8</v>
      </c>
      <c r="F277" s="159">
        <v>5</v>
      </c>
      <c r="G277" s="159">
        <v>0</v>
      </c>
      <c r="H277" s="159">
        <v>315</v>
      </c>
      <c r="I277" s="160">
        <v>22.12063492063492</v>
      </c>
    </row>
    <row r="278" spans="1:13" ht="19.5" customHeight="1" x14ac:dyDescent="0.35">
      <c r="A278" s="80" t="s">
        <v>21</v>
      </c>
      <c r="B278" s="81"/>
      <c r="C278" s="20" t="s">
        <v>704</v>
      </c>
      <c r="D278" s="83">
        <v>462</v>
      </c>
      <c r="E278" s="83">
        <v>29</v>
      </c>
      <c r="F278" s="83">
        <v>13</v>
      </c>
      <c r="G278" s="83">
        <v>0</v>
      </c>
      <c r="H278" s="83">
        <v>504</v>
      </c>
      <c r="I278" s="85">
        <v>27.821428571428573</v>
      </c>
      <c r="J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J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110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951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705</v>
      </c>
      <c r="D287" s="82">
        <v>0</v>
      </c>
      <c r="E287" s="82">
        <v>0</v>
      </c>
      <c r="F287" s="82">
        <v>0</v>
      </c>
      <c r="G287" s="82">
        <v>0</v>
      </c>
      <c r="H287" s="82">
        <v>0</v>
      </c>
      <c r="I287" s="82">
        <v>0</v>
      </c>
      <c r="J287" s="84" t="s">
        <v>110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705</v>
      </c>
      <c r="D288" s="82">
        <v>45</v>
      </c>
      <c r="E288" s="82">
        <v>13</v>
      </c>
      <c r="F288" s="82">
        <v>4</v>
      </c>
      <c r="G288" s="82">
        <v>6</v>
      </c>
      <c r="H288" s="82">
        <v>22</v>
      </c>
      <c r="I288" s="82">
        <v>90</v>
      </c>
      <c r="J288" s="84">
        <v>98.112903225806448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705</v>
      </c>
      <c r="D289" s="82">
        <v>31</v>
      </c>
      <c r="E289" s="82">
        <v>14</v>
      </c>
      <c r="F289" s="82">
        <v>2</v>
      </c>
      <c r="G289" s="82">
        <v>11</v>
      </c>
      <c r="H289" s="82">
        <v>10</v>
      </c>
      <c r="I289" s="82">
        <v>68</v>
      </c>
      <c r="J289" s="84">
        <v>97.59574468085107</v>
      </c>
      <c r="K289" s="21"/>
    </row>
    <row r="290" spans="1:13" ht="19.5" customHeight="1" x14ac:dyDescent="0.35">
      <c r="A290" s="221"/>
      <c r="B290" s="79" t="s">
        <v>14</v>
      </c>
      <c r="C290" s="7" t="s">
        <v>705</v>
      </c>
      <c r="D290" s="82">
        <v>7</v>
      </c>
      <c r="E290" s="82">
        <v>6</v>
      </c>
      <c r="F290" s="82">
        <v>0</v>
      </c>
      <c r="G290" s="82">
        <v>1</v>
      </c>
      <c r="H290" s="82">
        <v>7</v>
      </c>
      <c r="I290" s="82">
        <v>21</v>
      </c>
      <c r="J290" s="84">
        <v>97.769230769230774</v>
      </c>
      <c r="K290" s="21"/>
    </row>
    <row r="291" spans="1:13" ht="19.5" customHeight="1" x14ac:dyDescent="0.35">
      <c r="A291" s="221"/>
      <c r="B291" s="79" t="s">
        <v>15</v>
      </c>
      <c r="C291" s="7" t="s">
        <v>705</v>
      </c>
      <c r="D291" s="82">
        <v>1</v>
      </c>
      <c r="E291" s="82">
        <v>0</v>
      </c>
      <c r="F291" s="82">
        <v>0</v>
      </c>
      <c r="G291" s="82">
        <v>0</v>
      </c>
      <c r="H291" s="82">
        <v>6</v>
      </c>
      <c r="I291" s="82">
        <v>7</v>
      </c>
      <c r="J291" s="84">
        <v>88</v>
      </c>
      <c r="K291" s="21"/>
    </row>
    <row r="292" spans="1:13" ht="19.5" customHeight="1" x14ac:dyDescent="0.35">
      <c r="A292" s="221"/>
      <c r="B292" s="79" t="s">
        <v>16</v>
      </c>
      <c r="C292" s="7" t="s">
        <v>705</v>
      </c>
      <c r="D292" s="82">
        <v>1</v>
      </c>
      <c r="E292" s="82">
        <v>0</v>
      </c>
      <c r="F292" s="82">
        <v>0</v>
      </c>
      <c r="G292" s="82">
        <v>1</v>
      </c>
      <c r="H292" s="82">
        <v>1</v>
      </c>
      <c r="I292" s="82">
        <v>3</v>
      </c>
      <c r="J292" s="84">
        <v>92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110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110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705</v>
      </c>
      <c r="D295" s="159">
        <v>85</v>
      </c>
      <c r="E295" s="159">
        <v>33</v>
      </c>
      <c r="F295" s="159">
        <v>6</v>
      </c>
      <c r="G295" s="159">
        <v>19</v>
      </c>
      <c r="H295" s="159">
        <v>46</v>
      </c>
      <c r="I295" s="159">
        <v>189</v>
      </c>
      <c r="J295" s="160">
        <v>97.75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705</v>
      </c>
      <c r="D297" s="82">
        <v>0</v>
      </c>
      <c r="E297" s="82">
        <v>0</v>
      </c>
      <c r="F297" s="82">
        <v>0</v>
      </c>
      <c r="G297" s="82">
        <v>0</v>
      </c>
      <c r="H297" s="82">
        <v>0</v>
      </c>
      <c r="I297" s="82">
        <v>0</v>
      </c>
      <c r="J297" s="84" t="s">
        <v>110</v>
      </c>
      <c r="K297" s="21"/>
    </row>
    <row r="298" spans="1:13" ht="19.5" customHeight="1" x14ac:dyDescent="0.35">
      <c r="A298" s="221"/>
      <c r="B298" s="79" t="s">
        <v>12</v>
      </c>
      <c r="C298" s="7" t="s">
        <v>705</v>
      </c>
      <c r="D298" s="82">
        <v>61</v>
      </c>
      <c r="E298" s="82">
        <v>23</v>
      </c>
      <c r="F298" s="82">
        <v>3</v>
      </c>
      <c r="G298" s="82">
        <v>18</v>
      </c>
      <c r="H298" s="82">
        <v>27</v>
      </c>
      <c r="I298" s="82">
        <v>132</v>
      </c>
      <c r="J298" s="84">
        <v>96.689655172413794</v>
      </c>
      <c r="K298" s="21"/>
    </row>
    <row r="299" spans="1:13" ht="19.5" customHeight="1" x14ac:dyDescent="0.35">
      <c r="A299" s="221"/>
      <c r="B299" s="79" t="s">
        <v>13</v>
      </c>
      <c r="C299" s="7" t="s">
        <v>705</v>
      </c>
      <c r="D299" s="82">
        <v>47</v>
      </c>
      <c r="E299" s="82">
        <v>9</v>
      </c>
      <c r="F299" s="82">
        <v>3</v>
      </c>
      <c r="G299" s="82">
        <v>12</v>
      </c>
      <c r="H299" s="82">
        <v>28</v>
      </c>
      <c r="I299" s="82">
        <v>99</v>
      </c>
      <c r="J299" s="84">
        <v>95.711864406779668</v>
      </c>
      <c r="K299" s="21"/>
    </row>
    <row r="300" spans="1:13" ht="19.5" customHeight="1" x14ac:dyDescent="0.35">
      <c r="A300" s="221"/>
      <c r="B300" s="79" t="s">
        <v>14</v>
      </c>
      <c r="C300" s="7" t="s">
        <v>705</v>
      </c>
      <c r="D300" s="82">
        <v>19</v>
      </c>
      <c r="E300" s="82">
        <v>9</v>
      </c>
      <c r="F300" s="82">
        <v>1</v>
      </c>
      <c r="G300" s="82">
        <v>8</v>
      </c>
      <c r="H300" s="82">
        <v>29</v>
      </c>
      <c r="I300" s="82">
        <v>66</v>
      </c>
      <c r="J300" s="84">
        <v>98.379310344827587</v>
      </c>
      <c r="K300" s="21"/>
    </row>
    <row r="301" spans="1:13" ht="19.5" customHeight="1" x14ac:dyDescent="0.35">
      <c r="A301" s="221"/>
      <c r="B301" s="79" t="s">
        <v>15</v>
      </c>
      <c r="C301" s="7" t="s">
        <v>705</v>
      </c>
      <c r="D301" s="82">
        <v>7</v>
      </c>
      <c r="E301" s="82">
        <v>0</v>
      </c>
      <c r="F301" s="82">
        <v>0</v>
      </c>
      <c r="G301" s="82">
        <v>1</v>
      </c>
      <c r="H301" s="82">
        <v>7</v>
      </c>
      <c r="I301" s="82">
        <v>15</v>
      </c>
      <c r="J301" s="84">
        <v>93.142857142857139</v>
      </c>
      <c r="K301" s="21"/>
    </row>
    <row r="302" spans="1:13" ht="19.5" customHeight="1" x14ac:dyDescent="0.35">
      <c r="A302" s="221"/>
      <c r="B302" s="79" t="s">
        <v>16</v>
      </c>
      <c r="C302" s="7" t="s">
        <v>705</v>
      </c>
      <c r="D302" s="82">
        <v>1</v>
      </c>
      <c r="E302" s="82">
        <v>0</v>
      </c>
      <c r="F302" s="82">
        <v>0</v>
      </c>
      <c r="G302" s="82">
        <v>0</v>
      </c>
      <c r="H302" s="82">
        <v>0</v>
      </c>
      <c r="I302" s="82">
        <v>1</v>
      </c>
      <c r="J302" s="84">
        <v>79</v>
      </c>
      <c r="K302" s="21"/>
    </row>
    <row r="303" spans="1:13" ht="19.5" customHeight="1" x14ac:dyDescent="0.35">
      <c r="A303" s="221"/>
      <c r="B303" s="79" t="s">
        <v>17</v>
      </c>
      <c r="C303" s="7" t="s">
        <v>705</v>
      </c>
      <c r="D303" s="82">
        <v>0</v>
      </c>
      <c r="E303" s="82">
        <v>0</v>
      </c>
      <c r="F303" s="82">
        <v>0</v>
      </c>
      <c r="G303" s="82">
        <v>0</v>
      </c>
      <c r="H303" s="82">
        <v>2</v>
      </c>
      <c r="I303" s="82">
        <v>2</v>
      </c>
      <c r="J303" s="84">
        <v>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110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6"/>
    </row>
    <row r="305" spans="1:12" ht="19.5" customHeight="1" x14ac:dyDescent="0.35">
      <c r="A305" s="222"/>
      <c r="B305" s="80" t="s">
        <v>19</v>
      </c>
      <c r="C305" s="7" t="s">
        <v>705</v>
      </c>
      <c r="D305" s="159">
        <v>135</v>
      </c>
      <c r="E305" s="159">
        <v>41</v>
      </c>
      <c r="F305" s="159">
        <v>7</v>
      </c>
      <c r="G305" s="159">
        <v>39</v>
      </c>
      <c r="H305" s="159">
        <v>93</v>
      </c>
      <c r="I305" s="159">
        <v>315</v>
      </c>
      <c r="J305" s="160">
        <v>96.409836065573771</v>
      </c>
      <c r="K305" s="26"/>
    </row>
    <row r="306" spans="1:12" ht="19.5" customHeight="1" x14ac:dyDescent="0.35">
      <c r="A306" s="80" t="s">
        <v>21</v>
      </c>
      <c r="B306" s="81"/>
      <c r="C306" s="9" t="s">
        <v>705</v>
      </c>
      <c r="D306" s="83">
        <v>220</v>
      </c>
      <c r="E306" s="83">
        <v>74</v>
      </c>
      <c r="F306" s="83">
        <v>13</v>
      </c>
      <c r="G306" s="83">
        <v>58</v>
      </c>
      <c r="H306" s="83">
        <v>139</v>
      </c>
      <c r="I306" s="83">
        <v>504</v>
      </c>
      <c r="J306" s="85">
        <v>96.951140065146575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110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110</v>
      </c>
      <c r="L314" s="170"/>
    </row>
    <row r="315" spans="1:12" ht="19.5" customHeight="1" x14ac:dyDescent="0.35">
      <c r="A315" s="221"/>
      <c r="B315" s="79" t="s">
        <v>11</v>
      </c>
      <c r="C315" s="7" t="s">
        <v>706</v>
      </c>
      <c r="D315" s="82">
        <v>0</v>
      </c>
      <c r="E315" s="82">
        <v>0</v>
      </c>
      <c r="F315" s="82">
        <v>0</v>
      </c>
      <c r="G315" s="82">
        <v>0</v>
      </c>
      <c r="H315" s="82">
        <v>0</v>
      </c>
      <c r="I315" s="92" t="s">
        <v>110</v>
      </c>
      <c r="L315" s="170"/>
    </row>
    <row r="316" spans="1:12" ht="19.5" customHeight="1" x14ac:dyDescent="0.35">
      <c r="A316" s="221"/>
      <c r="B316" s="79" t="s">
        <v>12</v>
      </c>
      <c r="C316" s="7" t="s">
        <v>706</v>
      </c>
      <c r="D316" s="82">
        <v>27</v>
      </c>
      <c r="E316" s="82">
        <v>52</v>
      </c>
      <c r="F316" s="82">
        <v>11</v>
      </c>
      <c r="G316" s="82">
        <v>0</v>
      </c>
      <c r="H316" s="82">
        <v>90</v>
      </c>
      <c r="I316" s="92">
        <v>5.8866666666666676</v>
      </c>
      <c r="L316" s="171"/>
    </row>
    <row r="317" spans="1:12" ht="19.5" customHeight="1" x14ac:dyDescent="0.35">
      <c r="A317" s="221"/>
      <c r="B317" s="79" t="s">
        <v>13</v>
      </c>
      <c r="C317" s="7" t="s">
        <v>706</v>
      </c>
      <c r="D317" s="82">
        <v>15</v>
      </c>
      <c r="E317" s="82">
        <v>46</v>
      </c>
      <c r="F317" s="82">
        <v>7</v>
      </c>
      <c r="G317" s="82">
        <v>0</v>
      </c>
      <c r="H317" s="82">
        <v>68</v>
      </c>
      <c r="I317" s="92">
        <v>5.977941176470587</v>
      </c>
    </row>
    <row r="318" spans="1:12" ht="19.5" customHeight="1" x14ac:dyDescent="0.35">
      <c r="A318" s="221"/>
      <c r="B318" s="79" t="s">
        <v>14</v>
      </c>
      <c r="C318" s="7" t="s">
        <v>706</v>
      </c>
      <c r="D318" s="82">
        <v>5</v>
      </c>
      <c r="E318" s="82">
        <v>14</v>
      </c>
      <c r="F318" s="82">
        <v>2</v>
      </c>
      <c r="G318" s="82">
        <v>0</v>
      </c>
      <c r="H318" s="82">
        <v>21</v>
      </c>
      <c r="I318" s="92">
        <v>5.9476190476190478</v>
      </c>
    </row>
    <row r="319" spans="1:12" ht="19.5" customHeight="1" x14ac:dyDescent="0.35">
      <c r="A319" s="221"/>
      <c r="B319" s="79" t="s">
        <v>15</v>
      </c>
      <c r="C319" s="7" t="s">
        <v>706</v>
      </c>
      <c r="D319" s="82">
        <v>2</v>
      </c>
      <c r="E319" s="82">
        <v>5</v>
      </c>
      <c r="F319" s="82">
        <v>0</v>
      </c>
      <c r="G319" s="82">
        <v>0</v>
      </c>
      <c r="H319" s="82">
        <v>7</v>
      </c>
      <c r="I319" s="92">
        <v>5.7857142857142856</v>
      </c>
    </row>
    <row r="320" spans="1:12" ht="19.5" customHeight="1" x14ac:dyDescent="0.35">
      <c r="A320" s="221"/>
      <c r="B320" s="79" t="s">
        <v>16</v>
      </c>
      <c r="C320" s="7" t="s">
        <v>706</v>
      </c>
      <c r="D320" s="82">
        <v>0</v>
      </c>
      <c r="E320" s="82">
        <v>3</v>
      </c>
      <c r="F320" s="82">
        <v>0</v>
      </c>
      <c r="G320" s="82">
        <v>0</v>
      </c>
      <c r="H320" s="82">
        <v>3</v>
      </c>
      <c r="I320" s="92">
        <v>5.9333333333333336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110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110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706</v>
      </c>
      <c r="D323" s="159">
        <v>49</v>
      </c>
      <c r="E323" s="159">
        <v>120</v>
      </c>
      <c r="F323" s="159">
        <v>20</v>
      </c>
      <c r="G323" s="159">
        <v>0</v>
      </c>
      <c r="H323" s="159">
        <v>189</v>
      </c>
      <c r="I323" s="162">
        <v>5.9232804232804233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</row>
    <row r="325" spans="1:12" ht="19.5" customHeight="1" x14ac:dyDescent="0.35">
      <c r="A325" s="221"/>
      <c r="B325" s="79" t="s">
        <v>11</v>
      </c>
      <c r="C325" s="7" t="s">
        <v>706</v>
      </c>
      <c r="D325" s="82">
        <v>0</v>
      </c>
      <c r="E325" s="82">
        <v>0</v>
      </c>
      <c r="F325" s="82">
        <v>0</v>
      </c>
      <c r="G325" s="82">
        <v>0</v>
      </c>
      <c r="H325" s="82">
        <v>0</v>
      </c>
      <c r="I325" s="92" t="s">
        <v>110</v>
      </c>
    </row>
    <row r="326" spans="1:12" ht="19.5" customHeight="1" x14ac:dyDescent="0.35">
      <c r="A326" s="221"/>
      <c r="B326" s="79" t="s">
        <v>12</v>
      </c>
      <c r="C326" s="7" t="s">
        <v>706</v>
      </c>
      <c r="D326" s="82">
        <v>32</v>
      </c>
      <c r="E326" s="82">
        <v>89</v>
      </c>
      <c r="F326" s="82">
        <v>11</v>
      </c>
      <c r="G326" s="82">
        <v>0</v>
      </c>
      <c r="H326" s="82">
        <v>132</v>
      </c>
      <c r="I326" s="92">
        <v>5.8848484848484857</v>
      </c>
    </row>
    <row r="327" spans="1:12" ht="19.5" customHeight="1" x14ac:dyDescent="0.35">
      <c r="A327" s="221"/>
      <c r="B327" s="79" t="s">
        <v>13</v>
      </c>
      <c r="C327" s="7" t="s">
        <v>706</v>
      </c>
      <c r="D327" s="82">
        <v>18</v>
      </c>
      <c r="E327" s="82">
        <v>72</v>
      </c>
      <c r="F327" s="82">
        <v>9</v>
      </c>
      <c r="G327" s="82">
        <v>0</v>
      </c>
      <c r="H327" s="82">
        <v>99</v>
      </c>
      <c r="I327" s="92">
        <v>5.9020202020202017</v>
      </c>
    </row>
    <row r="328" spans="1:12" ht="19.5" customHeight="1" x14ac:dyDescent="0.35">
      <c r="A328" s="221"/>
      <c r="B328" s="79" t="s">
        <v>14</v>
      </c>
      <c r="C328" s="7" t="s">
        <v>706</v>
      </c>
      <c r="D328" s="82">
        <v>14</v>
      </c>
      <c r="E328" s="82">
        <v>44</v>
      </c>
      <c r="F328" s="82">
        <v>8</v>
      </c>
      <c r="G328" s="82">
        <v>0</v>
      </c>
      <c r="H328" s="82">
        <v>66</v>
      </c>
      <c r="I328" s="92">
        <v>5.8712121212121184</v>
      </c>
    </row>
    <row r="329" spans="1:12" ht="19.5" customHeight="1" x14ac:dyDescent="0.35">
      <c r="A329" s="221"/>
      <c r="B329" s="79" t="s">
        <v>15</v>
      </c>
      <c r="C329" s="7" t="s">
        <v>706</v>
      </c>
      <c r="D329" s="82">
        <v>5</v>
      </c>
      <c r="E329" s="82">
        <v>7</v>
      </c>
      <c r="F329" s="82">
        <v>3</v>
      </c>
      <c r="G329" s="82">
        <v>0</v>
      </c>
      <c r="H329" s="82">
        <v>15</v>
      </c>
      <c r="I329" s="92">
        <v>5.8266666666666671</v>
      </c>
    </row>
    <row r="330" spans="1:12" ht="19.5" customHeight="1" x14ac:dyDescent="0.35">
      <c r="A330" s="221"/>
      <c r="B330" s="79" t="s">
        <v>16</v>
      </c>
      <c r="C330" s="7" t="s">
        <v>706</v>
      </c>
      <c r="D330" s="82">
        <v>0</v>
      </c>
      <c r="E330" s="82">
        <v>1</v>
      </c>
      <c r="F330" s="82">
        <v>0</v>
      </c>
      <c r="G330" s="82">
        <v>0</v>
      </c>
      <c r="H330" s="82">
        <v>1</v>
      </c>
      <c r="I330" s="92">
        <v>5.7</v>
      </c>
    </row>
    <row r="331" spans="1:12" ht="19.5" customHeight="1" x14ac:dyDescent="0.35">
      <c r="A331" s="221"/>
      <c r="B331" s="79" t="s">
        <v>17</v>
      </c>
      <c r="C331" s="7" t="s">
        <v>706</v>
      </c>
      <c r="D331" s="82">
        <v>2</v>
      </c>
      <c r="E331" s="82">
        <v>0</v>
      </c>
      <c r="F331" s="82">
        <v>0</v>
      </c>
      <c r="G331" s="82">
        <v>0</v>
      </c>
      <c r="H331" s="82">
        <v>2</v>
      </c>
      <c r="I331" s="92">
        <v>5.1999999999999993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110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706</v>
      </c>
      <c r="D333" s="159">
        <v>71</v>
      </c>
      <c r="E333" s="159">
        <v>213</v>
      </c>
      <c r="F333" s="159">
        <v>31</v>
      </c>
      <c r="G333" s="159">
        <v>0</v>
      </c>
      <c r="H333" s="159">
        <v>315</v>
      </c>
      <c r="I333" s="162">
        <v>5.8796825396825394</v>
      </c>
    </row>
    <row r="334" spans="1:12" ht="19.5" customHeight="1" x14ac:dyDescent="0.35">
      <c r="A334" s="80" t="s">
        <v>21</v>
      </c>
      <c r="B334" s="81"/>
      <c r="C334" s="9" t="s">
        <v>706</v>
      </c>
      <c r="D334" s="83">
        <v>120</v>
      </c>
      <c r="E334" s="83">
        <v>333</v>
      </c>
      <c r="F334" s="83">
        <v>51</v>
      </c>
      <c r="G334" s="83">
        <v>0</v>
      </c>
      <c r="H334" s="83">
        <v>504</v>
      </c>
      <c r="I334" s="86">
        <v>5.8960317460317455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967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110</v>
      </c>
      <c r="L342" s="170"/>
    </row>
    <row r="343" spans="1:12" ht="19.5" customHeight="1" x14ac:dyDescent="0.35">
      <c r="A343" s="221"/>
      <c r="B343" s="79" t="s">
        <v>11</v>
      </c>
      <c r="C343" s="7" t="s">
        <v>707</v>
      </c>
      <c r="D343" s="82">
        <v>0</v>
      </c>
      <c r="E343" s="82">
        <v>0</v>
      </c>
      <c r="F343" s="82">
        <v>0</v>
      </c>
      <c r="G343" s="82">
        <v>0</v>
      </c>
      <c r="H343" s="82" t="s">
        <v>110</v>
      </c>
      <c r="L343" s="170"/>
    </row>
    <row r="344" spans="1:12" ht="19.5" customHeight="1" x14ac:dyDescent="0.35">
      <c r="A344" s="221"/>
      <c r="B344" s="79" t="s">
        <v>12</v>
      </c>
      <c r="C344" s="7" t="s">
        <v>707</v>
      </c>
      <c r="D344" s="82">
        <v>88</v>
      </c>
      <c r="E344" s="82">
        <v>0</v>
      </c>
      <c r="F344" s="82">
        <v>1</v>
      </c>
      <c r="G344" s="82">
        <v>1</v>
      </c>
      <c r="H344" s="82">
        <v>90</v>
      </c>
      <c r="L344" s="171"/>
    </row>
    <row r="345" spans="1:12" ht="19.5" customHeight="1" x14ac:dyDescent="0.35">
      <c r="A345" s="221"/>
      <c r="B345" s="79" t="s">
        <v>13</v>
      </c>
      <c r="C345" s="7" t="s">
        <v>707</v>
      </c>
      <c r="D345" s="82">
        <v>66</v>
      </c>
      <c r="E345" s="82">
        <v>0</v>
      </c>
      <c r="F345" s="82">
        <v>1</v>
      </c>
      <c r="G345" s="82">
        <v>1</v>
      </c>
      <c r="H345" s="82">
        <v>68</v>
      </c>
    </row>
    <row r="346" spans="1:12" ht="19.5" customHeight="1" x14ac:dyDescent="0.35">
      <c r="A346" s="221"/>
      <c r="B346" s="79" t="s">
        <v>14</v>
      </c>
      <c r="C346" s="7" t="s">
        <v>707</v>
      </c>
      <c r="D346" s="82">
        <v>20</v>
      </c>
      <c r="E346" s="82">
        <v>0</v>
      </c>
      <c r="F346" s="82">
        <v>1</v>
      </c>
      <c r="G346" s="82">
        <v>0</v>
      </c>
      <c r="H346" s="82">
        <v>21</v>
      </c>
    </row>
    <row r="347" spans="1:12" ht="19.5" customHeight="1" x14ac:dyDescent="0.35">
      <c r="A347" s="221"/>
      <c r="B347" s="79" t="s">
        <v>15</v>
      </c>
      <c r="C347" s="7" t="s">
        <v>707</v>
      </c>
      <c r="D347" s="82">
        <v>6</v>
      </c>
      <c r="E347" s="82">
        <v>0</v>
      </c>
      <c r="F347" s="82">
        <v>0</v>
      </c>
      <c r="G347" s="82">
        <v>1</v>
      </c>
      <c r="H347" s="82">
        <v>7</v>
      </c>
    </row>
    <row r="348" spans="1:12" ht="19.5" customHeight="1" x14ac:dyDescent="0.35">
      <c r="A348" s="221"/>
      <c r="B348" s="79" t="s">
        <v>16</v>
      </c>
      <c r="C348" s="7" t="s">
        <v>707</v>
      </c>
      <c r="D348" s="82">
        <v>3</v>
      </c>
      <c r="E348" s="82">
        <v>0</v>
      </c>
      <c r="F348" s="82">
        <v>0</v>
      </c>
      <c r="G348" s="82">
        <v>0</v>
      </c>
      <c r="H348" s="82">
        <v>3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110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110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707</v>
      </c>
      <c r="D351" s="83">
        <v>183</v>
      </c>
      <c r="E351" s="83">
        <v>0</v>
      </c>
      <c r="F351" s="83">
        <v>3</v>
      </c>
      <c r="G351" s="83">
        <v>3</v>
      </c>
      <c r="H351" s="83">
        <v>189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110</v>
      </c>
    </row>
    <row r="353" spans="1:12" ht="19.5" customHeight="1" x14ac:dyDescent="0.35">
      <c r="A353" s="221"/>
      <c r="B353" s="79" t="s">
        <v>11</v>
      </c>
      <c r="C353" s="7" t="s">
        <v>707</v>
      </c>
      <c r="D353" s="82">
        <v>0</v>
      </c>
      <c r="E353" s="82">
        <v>0</v>
      </c>
      <c r="F353" s="82">
        <v>0</v>
      </c>
      <c r="G353" s="82">
        <v>0</v>
      </c>
      <c r="H353" s="82" t="s">
        <v>110</v>
      </c>
    </row>
    <row r="354" spans="1:12" ht="19.5" customHeight="1" x14ac:dyDescent="0.35">
      <c r="A354" s="221"/>
      <c r="B354" s="79" t="s">
        <v>12</v>
      </c>
      <c r="C354" s="7" t="s">
        <v>707</v>
      </c>
      <c r="D354" s="82">
        <v>130</v>
      </c>
      <c r="E354" s="82">
        <v>0</v>
      </c>
      <c r="F354" s="82">
        <v>1</v>
      </c>
      <c r="G354" s="82">
        <v>1</v>
      </c>
      <c r="H354" s="82">
        <v>132</v>
      </c>
    </row>
    <row r="355" spans="1:12" ht="19.5" customHeight="1" x14ac:dyDescent="0.35">
      <c r="A355" s="221"/>
      <c r="B355" s="79" t="s">
        <v>13</v>
      </c>
      <c r="C355" s="7" t="s">
        <v>707</v>
      </c>
      <c r="D355" s="82">
        <v>99</v>
      </c>
      <c r="E355" s="82">
        <v>0</v>
      </c>
      <c r="F355" s="82">
        <v>0</v>
      </c>
      <c r="G355" s="82">
        <v>0</v>
      </c>
      <c r="H355" s="82">
        <v>99</v>
      </c>
    </row>
    <row r="356" spans="1:12" ht="19.5" customHeight="1" x14ac:dyDescent="0.35">
      <c r="A356" s="221"/>
      <c r="B356" s="79" t="s">
        <v>14</v>
      </c>
      <c r="C356" s="7" t="s">
        <v>707</v>
      </c>
      <c r="D356" s="82">
        <v>62</v>
      </c>
      <c r="E356" s="82">
        <v>2</v>
      </c>
      <c r="F356" s="82">
        <v>0</v>
      </c>
      <c r="G356" s="82">
        <v>2</v>
      </c>
      <c r="H356" s="82">
        <v>66</v>
      </c>
    </row>
    <row r="357" spans="1:12" ht="19.5" customHeight="1" x14ac:dyDescent="0.35">
      <c r="A357" s="221"/>
      <c r="B357" s="79" t="s">
        <v>15</v>
      </c>
      <c r="C357" s="7" t="s">
        <v>707</v>
      </c>
      <c r="D357" s="82">
        <v>15</v>
      </c>
      <c r="E357" s="82">
        <v>0</v>
      </c>
      <c r="F357" s="82">
        <v>0</v>
      </c>
      <c r="G357" s="82">
        <v>0</v>
      </c>
      <c r="H357" s="82">
        <v>15</v>
      </c>
    </row>
    <row r="358" spans="1:12" ht="19.5" customHeight="1" x14ac:dyDescent="0.35">
      <c r="A358" s="221"/>
      <c r="B358" s="79" t="s">
        <v>16</v>
      </c>
      <c r="C358" s="7" t="s">
        <v>707</v>
      </c>
      <c r="D358" s="82">
        <v>1</v>
      </c>
      <c r="E358" s="82">
        <v>0</v>
      </c>
      <c r="F358" s="82">
        <v>0</v>
      </c>
      <c r="G358" s="82">
        <v>0</v>
      </c>
      <c r="H358" s="82">
        <v>1</v>
      </c>
    </row>
    <row r="359" spans="1:12" ht="19.5" customHeight="1" x14ac:dyDescent="0.35">
      <c r="A359" s="221"/>
      <c r="B359" s="79" t="s">
        <v>17</v>
      </c>
      <c r="C359" s="7" t="s">
        <v>707</v>
      </c>
      <c r="D359" s="82">
        <v>2</v>
      </c>
      <c r="E359" s="82">
        <v>0</v>
      </c>
      <c r="F359" s="82">
        <v>0</v>
      </c>
      <c r="G359" s="82">
        <v>0</v>
      </c>
      <c r="H359" s="82">
        <v>2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2" ht="19.5" customHeight="1" x14ac:dyDescent="0.35">
      <c r="A361" s="222"/>
      <c r="B361" s="80" t="s">
        <v>19</v>
      </c>
      <c r="C361" s="9" t="s">
        <v>707</v>
      </c>
      <c r="D361" s="83">
        <v>309</v>
      </c>
      <c r="E361" s="83">
        <v>2</v>
      </c>
      <c r="F361" s="83">
        <v>1</v>
      </c>
      <c r="G361" s="83">
        <v>3</v>
      </c>
      <c r="H361" s="83">
        <v>315</v>
      </c>
    </row>
    <row r="362" spans="1:12" ht="19.5" customHeight="1" x14ac:dyDescent="0.35">
      <c r="A362" s="80" t="s">
        <v>21</v>
      </c>
      <c r="B362" s="81"/>
      <c r="C362" s="9" t="s">
        <v>707</v>
      </c>
      <c r="D362" s="83">
        <v>492</v>
      </c>
      <c r="E362" s="83">
        <v>2</v>
      </c>
      <c r="F362" s="83">
        <v>4</v>
      </c>
      <c r="G362" s="83">
        <v>6</v>
      </c>
      <c r="H362" s="83">
        <v>504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967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110</v>
      </c>
      <c r="L370" s="170"/>
    </row>
    <row r="371" spans="1:12" ht="19.5" customHeight="1" x14ac:dyDescent="0.35">
      <c r="A371" s="221"/>
      <c r="B371" s="79" t="s">
        <v>11</v>
      </c>
      <c r="C371" s="7" t="s">
        <v>708</v>
      </c>
      <c r="D371" s="82">
        <v>0</v>
      </c>
      <c r="E371" s="82">
        <v>0</v>
      </c>
      <c r="F371" s="82">
        <v>0</v>
      </c>
      <c r="G371" s="82">
        <v>0</v>
      </c>
      <c r="H371" s="82" t="s">
        <v>110</v>
      </c>
      <c r="L371" s="170"/>
    </row>
    <row r="372" spans="1:12" ht="19.5" customHeight="1" x14ac:dyDescent="0.35">
      <c r="A372" s="221"/>
      <c r="B372" s="79" t="s">
        <v>12</v>
      </c>
      <c r="C372" s="7" t="s">
        <v>708</v>
      </c>
      <c r="D372" s="82">
        <v>77</v>
      </c>
      <c r="E372" s="82">
        <v>8</v>
      </c>
      <c r="F372" s="82">
        <v>4</v>
      </c>
      <c r="G372" s="82">
        <v>1</v>
      </c>
      <c r="H372" s="82">
        <v>90</v>
      </c>
      <c r="L372" s="171"/>
    </row>
    <row r="373" spans="1:12" ht="19.5" customHeight="1" x14ac:dyDescent="0.35">
      <c r="A373" s="221"/>
      <c r="B373" s="79" t="s">
        <v>13</v>
      </c>
      <c r="C373" s="7" t="s">
        <v>708</v>
      </c>
      <c r="D373" s="82">
        <v>51</v>
      </c>
      <c r="E373" s="82">
        <v>10</v>
      </c>
      <c r="F373" s="82">
        <v>6</v>
      </c>
      <c r="G373" s="82">
        <v>1</v>
      </c>
      <c r="H373" s="82">
        <v>68</v>
      </c>
    </row>
    <row r="374" spans="1:12" ht="19.5" customHeight="1" x14ac:dyDescent="0.35">
      <c r="A374" s="221"/>
      <c r="B374" s="79" t="s">
        <v>14</v>
      </c>
      <c r="C374" s="7" t="s">
        <v>708</v>
      </c>
      <c r="D374" s="82">
        <v>16</v>
      </c>
      <c r="E374" s="82">
        <v>4</v>
      </c>
      <c r="F374" s="82">
        <v>1</v>
      </c>
      <c r="G374" s="82">
        <v>0</v>
      </c>
      <c r="H374" s="82">
        <v>21</v>
      </c>
    </row>
    <row r="375" spans="1:12" ht="19.5" customHeight="1" x14ac:dyDescent="0.35">
      <c r="A375" s="221"/>
      <c r="B375" s="79" t="s">
        <v>15</v>
      </c>
      <c r="C375" s="7" t="s">
        <v>708</v>
      </c>
      <c r="D375" s="82">
        <v>5</v>
      </c>
      <c r="E375" s="82">
        <v>1</v>
      </c>
      <c r="F375" s="82">
        <v>0</v>
      </c>
      <c r="G375" s="82">
        <v>1</v>
      </c>
      <c r="H375" s="82">
        <v>7</v>
      </c>
    </row>
    <row r="376" spans="1:12" ht="19.5" customHeight="1" x14ac:dyDescent="0.35">
      <c r="A376" s="221"/>
      <c r="B376" s="79" t="s">
        <v>16</v>
      </c>
      <c r="C376" s="7" t="s">
        <v>708</v>
      </c>
      <c r="D376" s="82">
        <v>2</v>
      </c>
      <c r="E376" s="82">
        <v>1</v>
      </c>
      <c r="F376" s="82">
        <v>0</v>
      </c>
      <c r="G376" s="82">
        <v>0</v>
      </c>
      <c r="H376" s="82">
        <v>3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110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110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708</v>
      </c>
      <c r="D379" s="83">
        <v>151</v>
      </c>
      <c r="E379" s="83">
        <v>24</v>
      </c>
      <c r="F379" s="83">
        <v>11</v>
      </c>
      <c r="G379" s="83">
        <v>3</v>
      </c>
      <c r="H379" s="83">
        <v>189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</row>
    <row r="381" spans="1:12" ht="19.5" customHeight="1" x14ac:dyDescent="0.35">
      <c r="A381" s="221"/>
      <c r="B381" s="79" t="s">
        <v>11</v>
      </c>
      <c r="C381" s="7" t="s">
        <v>708</v>
      </c>
      <c r="D381" s="82">
        <v>0</v>
      </c>
      <c r="E381" s="82">
        <v>0</v>
      </c>
      <c r="F381" s="82">
        <v>0</v>
      </c>
      <c r="G381" s="82">
        <v>0</v>
      </c>
      <c r="H381" s="82" t="s">
        <v>110</v>
      </c>
    </row>
    <row r="382" spans="1:12" ht="19.5" customHeight="1" x14ac:dyDescent="0.35">
      <c r="A382" s="221"/>
      <c r="B382" s="79" t="s">
        <v>12</v>
      </c>
      <c r="C382" s="7" t="s">
        <v>708</v>
      </c>
      <c r="D382" s="82">
        <v>118</v>
      </c>
      <c r="E382" s="82">
        <v>11</v>
      </c>
      <c r="F382" s="82">
        <v>2</v>
      </c>
      <c r="G382" s="82">
        <v>1</v>
      </c>
      <c r="H382" s="82">
        <v>132</v>
      </c>
    </row>
    <row r="383" spans="1:12" ht="19.5" customHeight="1" x14ac:dyDescent="0.35">
      <c r="A383" s="221"/>
      <c r="B383" s="79" t="s">
        <v>13</v>
      </c>
      <c r="C383" s="7" t="s">
        <v>708</v>
      </c>
      <c r="D383" s="82">
        <v>89</v>
      </c>
      <c r="E383" s="82">
        <v>10</v>
      </c>
      <c r="F383" s="82">
        <v>0</v>
      </c>
      <c r="G383" s="82">
        <v>0</v>
      </c>
      <c r="H383" s="82">
        <v>99</v>
      </c>
    </row>
    <row r="384" spans="1:12" ht="19.5" customHeight="1" x14ac:dyDescent="0.35">
      <c r="A384" s="221"/>
      <c r="B384" s="79" t="s">
        <v>14</v>
      </c>
      <c r="C384" s="7" t="s">
        <v>708</v>
      </c>
      <c r="D384" s="82">
        <v>53</v>
      </c>
      <c r="E384" s="82">
        <v>7</v>
      </c>
      <c r="F384" s="82">
        <v>4</v>
      </c>
      <c r="G384" s="82">
        <v>2</v>
      </c>
      <c r="H384" s="82">
        <v>66</v>
      </c>
    </row>
    <row r="385" spans="1:12" ht="19.5" customHeight="1" x14ac:dyDescent="0.35">
      <c r="A385" s="221"/>
      <c r="B385" s="79" t="s">
        <v>15</v>
      </c>
      <c r="C385" s="7" t="s">
        <v>708</v>
      </c>
      <c r="D385" s="82">
        <v>13</v>
      </c>
      <c r="E385" s="82">
        <v>2</v>
      </c>
      <c r="F385" s="82">
        <v>0</v>
      </c>
      <c r="G385" s="82">
        <v>0</v>
      </c>
      <c r="H385" s="82">
        <v>15</v>
      </c>
    </row>
    <row r="386" spans="1:12" ht="19.5" customHeight="1" x14ac:dyDescent="0.35">
      <c r="A386" s="221"/>
      <c r="B386" s="79" t="s">
        <v>16</v>
      </c>
      <c r="C386" s="7" t="s">
        <v>708</v>
      </c>
      <c r="D386" s="82">
        <v>0</v>
      </c>
      <c r="E386" s="82">
        <v>1</v>
      </c>
      <c r="F386" s="82">
        <v>0</v>
      </c>
      <c r="G386" s="82">
        <v>0</v>
      </c>
      <c r="H386" s="82">
        <v>1</v>
      </c>
    </row>
    <row r="387" spans="1:12" ht="19.5" customHeight="1" x14ac:dyDescent="0.35">
      <c r="A387" s="221"/>
      <c r="B387" s="79" t="s">
        <v>17</v>
      </c>
      <c r="C387" s="7" t="s">
        <v>708</v>
      </c>
      <c r="D387" s="82">
        <v>2</v>
      </c>
      <c r="E387" s="82">
        <v>0</v>
      </c>
      <c r="F387" s="82">
        <v>0</v>
      </c>
      <c r="G387" s="82">
        <v>0</v>
      </c>
      <c r="H387" s="82">
        <v>2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</row>
    <row r="389" spans="1:12" ht="19.5" customHeight="1" x14ac:dyDescent="0.35">
      <c r="A389" s="222"/>
      <c r="B389" s="80" t="s">
        <v>19</v>
      </c>
      <c r="C389" s="9" t="s">
        <v>708</v>
      </c>
      <c r="D389" s="83">
        <v>275</v>
      </c>
      <c r="E389" s="83">
        <v>31</v>
      </c>
      <c r="F389" s="83">
        <v>6</v>
      </c>
      <c r="G389" s="83">
        <v>3</v>
      </c>
      <c r="H389" s="83">
        <v>315</v>
      </c>
    </row>
    <row r="390" spans="1:12" ht="19.5" customHeight="1" x14ac:dyDescent="0.35">
      <c r="A390" s="80" t="s">
        <v>21</v>
      </c>
      <c r="B390" s="81"/>
      <c r="C390" s="9" t="s">
        <v>708</v>
      </c>
      <c r="D390" s="83">
        <v>426</v>
      </c>
      <c r="E390" s="83">
        <v>55</v>
      </c>
      <c r="F390" s="83">
        <v>17</v>
      </c>
      <c r="G390" s="83">
        <v>6</v>
      </c>
      <c r="H390" s="83">
        <v>504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967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110</v>
      </c>
      <c r="D398" s="82">
        <v>0</v>
      </c>
      <c r="E398" s="82">
        <v>0</v>
      </c>
      <c r="F398" s="82">
        <v>0</v>
      </c>
      <c r="G398" s="82">
        <v>0</v>
      </c>
      <c r="H398" s="82" t="s">
        <v>951</v>
      </c>
      <c r="L398" s="170"/>
    </row>
    <row r="399" spans="1:12" ht="19.5" customHeight="1" x14ac:dyDescent="0.35">
      <c r="A399" s="221"/>
      <c r="B399" s="79" t="s">
        <v>11</v>
      </c>
      <c r="C399" s="7" t="s">
        <v>709</v>
      </c>
      <c r="D399" s="82">
        <v>0</v>
      </c>
      <c r="E399" s="82">
        <v>0</v>
      </c>
      <c r="F399" s="82">
        <v>0</v>
      </c>
      <c r="G399" s="82">
        <v>0</v>
      </c>
      <c r="H399" s="82" t="s">
        <v>110</v>
      </c>
      <c r="L399" s="170"/>
    </row>
    <row r="400" spans="1:12" ht="19.5" customHeight="1" x14ac:dyDescent="0.35">
      <c r="A400" s="221"/>
      <c r="B400" s="79" t="s">
        <v>12</v>
      </c>
      <c r="C400" s="7" t="s">
        <v>709</v>
      </c>
      <c r="D400" s="82">
        <v>75</v>
      </c>
      <c r="E400" s="82">
        <v>8</v>
      </c>
      <c r="F400" s="82">
        <v>6</v>
      </c>
      <c r="G400" s="82">
        <v>1</v>
      </c>
      <c r="H400" s="82">
        <v>90</v>
      </c>
      <c r="L400" s="171"/>
    </row>
    <row r="401" spans="1:12" ht="19.5" customHeight="1" x14ac:dyDescent="0.35">
      <c r="A401" s="221"/>
      <c r="B401" s="79" t="s">
        <v>13</v>
      </c>
      <c r="C401" s="7" t="s">
        <v>709</v>
      </c>
      <c r="D401" s="82">
        <v>63</v>
      </c>
      <c r="E401" s="82">
        <v>2</v>
      </c>
      <c r="F401" s="82">
        <v>2</v>
      </c>
      <c r="G401" s="82">
        <v>1</v>
      </c>
      <c r="H401" s="82">
        <v>68</v>
      </c>
    </row>
    <row r="402" spans="1:12" ht="19.5" customHeight="1" x14ac:dyDescent="0.35">
      <c r="A402" s="221"/>
      <c r="B402" s="79" t="s">
        <v>14</v>
      </c>
      <c r="C402" s="7" t="s">
        <v>709</v>
      </c>
      <c r="D402" s="82">
        <v>15</v>
      </c>
      <c r="E402" s="82">
        <v>4</v>
      </c>
      <c r="F402" s="82">
        <v>2</v>
      </c>
      <c r="G402" s="82">
        <v>0</v>
      </c>
      <c r="H402" s="82">
        <v>21</v>
      </c>
    </row>
    <row r="403" spans="1:12" ht="19.5" customHeight="1" x14ac:dyDescent="0.35">
      <c r="A403" s="221"/>
      <c r="B403" s="79" t="s">
        <v>15</v>
      </c>
      <c r="C403" s="7" t="s">
        <v>709</v>
      </c>
      <c r="D403" s="82">
        <v>6</v>
      </c>
      <c r="E403" s="82">
        <v>0</v>
      </c>
      <c r="F403" s="82">
        <v>0</v>
      </c>
      <c r="G403" s="82">
        <v>1</v>
      </c>
      <c r="H403" s="82">
        <v>7</v>
      </c>
    </row>
    <row r="404" spans="1:12" ht="19.5" customHeight="1" x14ac:dyDescent="0.35">
      <c r="A404" s="221"/>
      <c r="B404" s="79" t="s">
        <v>16</v>
      </c>
      <c r="C404" s="7" t="s">
        <v>709</v>
      </c>
      <c r="D404" s="82">
        <v>2</v>
      </c>
      <c r="E404" s="82">
        <v>0</v>
      </c>
      <c r="F404" s="82">
        <v>1</v>
      </c>
      <c r="G404" s="82">
        <v>0</v>
      </c>
      <c r="H404" s="82">
        <v>3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0</v>
      </c>
      <c r="E405" s="82">
        <v>0</v>
      </c>
      <c r="F405" s="82">
        <v>0</v>
      </c>
      <c r="G405" s="82">
        <v>0</v>
      </c>
      <c r="H405" s="82" t="s">
        <v>110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110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709</v>
      </c>
      <c r="D407" s="83">
        <v>161</v>
      </c>
      <c r="E407" s="83">
        <v>14</v>
      </c>
      <c r="F407" s="83">
        <v>11</v>
      </c>
      <c r="G407" s="83">
        <v>3</v>
      </c>
      <c r="H407" s="83">
        <v>189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82">
        <v>0</v>
      </c>
      <c r="E408" s="82">
        <v>0</v>
      </c>
      <c r="F408" s="82">
        <v>0</v>
      </c>
      <c r="G408" s="82">
        <v>0</v>
      </c>
      <c r="H408" s="82" t="s">
        <v>110</v>
      </c>
    </row>
    <row r="409" spans="1:12" ht="19.5" customHeight="1" x14ac:dyDescent="0.35">
      <c r="A409" s="221"/>
      <c r="B409" s="79" t="s">
        <v>11</v>
      </c>
      <c r="C409" s="7" t="s">
        <v>709</v>
      </c>
      <c r="D409" s="82">
        <v>0</v>
      </c>
      <c r="E409" s="82">
        <v>0</v>
      </c>
      <c r="F409" s="82">
        <v>0</v>
      </c>
      <c r="G409" s="82">
        <v>0</v>
      </c>
      <c r="H409" s="82" t="s">
        <v>110</v>
      </c>
    </row>
    <row r="410" spans="1:12" ht="19.5" customHeight="1" x14ac:dyDescent="0.35">
      <c r="A410" s="221"/>
      <c r="B410" s="79" t="s">
        <v>12</v>
      </c>
      <c r="C410" s="7" t="s">
        <v>709</v>
      </c>
      <c r="D410" s="82">
        <v>100</v>
      </c>
      <c r="E410" s="82">
        <v>20</v>
      </c>
      <c r="F410" s="82">
        <v>11</v>
      </c>
      <c r="G410" s="82">
        <v>1</v>
      </c>
      <c r="H410" s="82">
        <v>132</v>
      </c>
    </row>
    <row r="411" spans="1:12" ht="19.5" customHeight="1" x14ac:dyDescent="0.35">
      <c r="A411" s="221"/>
      <c r="B411" s="79" t="s">
        <v>13</v>
      </c>
      <c r="C411" s="7" t="s">
        <v>709</v>
      </c>
      <c r="D411" s="82">
        <v>76</v>
      </c>
      <c r="E411" s="82">
        <v>14</v>
      </c>
      <c r="F411" s="82">
        <v>9</v>
      </c>
      <c r="G411" s="82">
        <v>0</v>
      </c>
      <c r="H411" s="82">
        <v>99</v>
      </c>
    </row>
    <row r="412" spans="1:12" ht="19.5" customHeight="1" x14ac:dyDescent="0.35">
      <c r="A412" s="221"/>
      <c r="B412" s="79" t="s">
        <v>14</v>
      </c>
      <c r="C412" s="7" t="s">
        <v>709</v>
      </c>
      <c r="D412" s="82">
        <v>48</v>
      </c>
      <c r="E412" s="82">
        <v>8</v>
      </c>
      <c r="F412" s="82">
        <v>8</v>
      </c>
      <c r="G412" s="82">
        <v>1</v>
      </c>
      <c r="H412" s="82">
        <v>65</v>
      </c>
    </row>
    <row r="413" spans="1:12" ht="19.5" customHeight="1" x14ac:dyDescent="0.35">
      <c r="A413" s="221"/>
      <c r="B413" s="79" t="s">
        <v>15</v>
      </c>
      <c r="C413" s="7" t="s">
        <v>709</v>
      </c>
      <c r="D413" s="82">
        <v>8</v>
      </c>
      <c r="E413" s="82">
        <v>4</v>
      </c>
      <c r="F413" s="82">
        <v>3</v>
      </c>
      <c r="G413" s="82">
        <v>0</v>
      </c>
      <c r="H413" s="82">
        <v>15</v>
      </c>
    </row>
    <row r="414" spans="1:12" ht="19.5" customHeight="1" x14ac:dyDescent="0.35">
      <c r="A414" s="221"/>
      <c r="B414" s="79" t="s">
        <v>16</v>
      </c>
      <c r="C414" s="7" t="s">
        <v>709</v>
      </c>
      <c r="D414" s="82">
        <v>1</v>
      </c>
      <c r="E414" s="82">
        <v>0</v>
      </c>
      <c r="F414" s="82">
        <v>0</v>
      </c>
      <c r="G414" s="82">
        <v>0</v>
      </c>
      <c r="H414" s="82">
        <v>1</v>
      </c>
    </row>
    <row r="415" spans="1:12" ht="19.5" customHeight="1" x14ac:dyDescent="0.35">
      <c r="A415" s="221"/>
      <c r="B415" s="79" t="s">
        <v>17</v>
      </c>
      <c r="C415" s="7" t="s">
        <v>709</v>
      </c>
      <c r="D415" s="82">
        <v>1</v>
      </c>
      <c r="E415" s="82">
        <v>1</v>
      </c>
      <c r="F415" s="82">
        <v>0</v>
      </c>
      <c r="G415" s="82">
        <v>0</v>
      </c>
      <c r="H415" s="82">
        <v>2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82">
        <v>0</v>
      </c>
      <c r="E416" s="82">
        <v>0</v>
      </c>
      <c r="F416" s="82">
        <v>0</v>
      </c>
      <c r="G416" s="82">
        <v>0</v>
      </c>
      <c r="H416" s="82" t="s">
        <v>110</v>
      </c>
    </row>
    <row r="417" spans="1:12" ht="19.5" customHeight="1" x14ac:dyDescent="0.35">
      <c r="A417" s="222"/>
      <c r="B417" s="80" t="s">
        <v>19</v>
      </c>
      <c r="C417" s="9" t="s">
        <v>709</v>
      </c>
      <c r="D417" s="83">
        <v>234</v>
      </c>
      <c r="E417" s="83">
        <v>47</v>
      </c>
      <c r="F417" s="83">
        <v>31</v>
      </c>
      <c r="G417" s="83">
        <v>2</v>
      </c>
      <c r="H417" s="83">
        <v>314</v>
      </c>
    </row>
    <row r="418" spans="1:12" ht="19.5" customHeight="1" x14ac:dyDescent="0.35">
      <c r="A418" s="80" t="s">
        <v>21</v>
      </c>
      <c r="B418" s="81"/>
      <c r="C418" s="9" t="s">
        <v>709</v>
      </c>
      <c r="D418" s="83">
        <v>395</v>
      </c>
      <c r="E418" s="83">
        <v>61</v>
      </c>
      <c r="F418" s="83">
        <v>42</v>
      </c>
      <c r="G418" s="83">
        <v>5</v>
      </c>
      <c r="H418" s="83">
        <v>503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110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110</v>
      </c>
      <c r="L426" s="170"/>
    </row>
    <row r="427" spans="1:12" ht="19.5" customHeight="1" x14ac:dyDescent="0.35">
      <c r="A427" s="221"/>
      <c r="B427" s="79" t="s">
        <v>11</v>
      </c>
      <c r="C427" s="7" t="s">
        <v>710</v>
      </c>
      <c r="D427" s="82">
        <v>0</v>
      </c>
      <c r="E427" s="82">
        <v>0</v>
      </c>
      <c r="F427" s="82">
        <v>0</v>
      </c>
      <c r="G427" s="82">
        <v>0</v>
      </c>
      <c r="H427" s="82">
        <v>0</v>
      </c>
      <c r="I427" s="95" t="s">
        <v>110</v>
      </c>
      <c r="L427" s="170"/>
    </row>
    <row r="428" spans="1:12" ht="19.5" customHeight="1" x14ac:dyDescent="0.35">
      <c r="A428" s="221"/>
      <c r="B428" s="79" t="s">
        <v>12</v>
      </c>
      <c r="C428" s="7" t="s">
        <v>710</v>
      </c>
      <c r="D428" s="82">
        <v>88</v>
      </c>
      <c r="E428" s="82">
        <v>2</v>
      </c>
      <c r="F428" s="82">
        <v>0</v>
      </c>
      <c r="G428" s="82">
        <v>0</v>
      </c>
      <c r="H428" s="82">
        <v>90</v>
      </c>
      <c r="I428" s="95">
        <v>0.87544444444444469</v>
      </c>
      <c r="L428" s="171"/>
    </row>
    <row r="429" spans="1:12" ht="19.5" customHeight="1" x14ac:dyDescent="0.35">
      <c r="A429" s="221"/>
      <c r="B429" s="79" t="s">
        <v>13</v>
      </c>
      <c r="C429" s="7" t="s">
        <v>710</v>
      </c>
      <c r="D429" s="82">
        <v>58</v>
      </c>
      <c r="E429" s="82">
        <v>10</v>
      </c>
      <c r="F429" s="82">
        <v>0</v>
      </c>
      <c r="G429" s="82">
        <v>0</v>
      </c>
      <c r="H429" s="82">
        <v>68</v>
      </c>
      <c r="I429" s="95">
        <v>0.99720588235294139</v>
      </c>
    </row>
    <row r="430" spans="1:12" ht="19.5" customHeight="1" x14ac:dyDescent="0.35">
      <c r="A430" s="221"/>
      <c r="B430" s="79" t="s">
        <v>14</v>
      </c>
      <c r="C430" s="7" t="s">
        <v>710</v>
      </c>
      <c r="D430" s="82">
        <v>18</v>
      </c>
      <c r="E430" s="82">
        <v>3</v>
      </c>
      <c r="F430" s="82">
        <v>0</v>
      </c>
      <c r="G430" s="82">
        <v>0</v>
      </c>
      <c r="H430" s="82">
        <v>21</v>
      </c>
      <c r="I430" s="95">
        <v>1.0228571428571427</v>
      </c>
    </row>
    <row r="431" spans="1:12" ht="19.5" customHeight="1" x14ac:dyDescent="0.35">
      <c r="A431" s="221"/>
      <c r="B431" s="79" t="s">
        <v>15</v>
      </c>
      <c r="C431" s="7" t="s">
        <v>710</v>
      </c>
      <c r="D431" s="82">
        <v>7</v>
      </c>
      <c r="E431" s="82">
        <v>0</v>
      </c>
      <c r="F431" s="82">
        <v>0</v>
      </c>
      <c r="G431" s="82">
        <v>0</v>
      </c>
      <c r="H431" s="82">
        <v>7</v>
      </c>
      <c r="I431" s="95">
        <v>0.98000000000000009</v>
      </c>
    </row>
    <row r="432" spans="1:12" ht="19.5" customHeight="1" x14ac:dyDescent="0.35">
      <c r="A432" s="221"/>
      <c r="B432" s="79" t="s">
        <v>16</v>
      </c>
      <c r="C432" s="7" t="s">
        <v>710</v>
      </c>
      <c r="D432" s="82">
        <v>1</v>
      </c>
      <c r="E432" s="82">
        <v>1</v>
      </c>
      <c r="F432" s="82">
        <v>1</v>
      </c>
      <c r="G432" s="82">
        <v>0</v>
      </c>
      <c r="H432" s="82">
        <v>3</v>
      </c>
      <c r="I432" s="95">
        <v>1.6666666666666667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0</v>
      </c>
      <c r="E433" s="82">
        <v>0</v>
      </c>
      <c r="F433" s="82">
        <v>0</v>
      </c>
      <c r="G433" s="82">
        <v>0</v>
      </c>
      <c r="H433" s="82">
        <v>0</v>
      </c>
      <c r="I433" s="95" t="s">
        <v>110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110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710</v>
      </c>
      <c r="D435" s="83">
        <v>172</v>
      </c>
      <c r="E435" s="83">
        <v>16</v>
      </c>
      <c r="F435" s="83">
        <v>1</v>
      </c>
      <c r="G435" s="83">
        <v>0</v>
      </c>
      <c r="H435" s="83">
        <v>189</v>
      </c>
      <c r="I435" s="96">
        <v>0.95206349206349239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110</v>
      </c>
    </row>
    <row r="437" spans="1:12" ht="19.5" customHeight="1" x14ac:dyDescent="0.35">
      <c r="A437" s="221"/>
      <c r="B437" s="79" t="s">
        <v>11</v>
      </c>
      <c r="C437" s="7" t="s">
        <v>710</v>
      </c>
      <c r="D437" s="82">
        <v>0</v>
      </c>
      <c r="E437" s="82">
        <v>0</v>
      </c>
      <c r="F437" s="82">
        <v>0</v>
      </c>
      <c r="G437" s="82">
        <v>0</v>
      </c>
      <c r="H437" s="82">
        <v>0</v>
      </c>
      <c r="I437" s="95" t="s">
        <v>110</v>
      </c>
    </row>
    <row r="438" spans="1:12" ht="19.5" customHeight="1" x14ac:dyDescent="0.35">
      <c r="A438" s="221"/>
      <c r="B438" s="79" t="s">
        <v>12</v>
      </c>
      <c r="C438" s="7" t="s">
        <v>710</v>
      </c>
      <c r="D438" s="82">
        <v>132</v>
      </c>
      <c r="E438" s="82">
        <v>0</v>
      </c>
      <c r="F438" s="82">
        <v>0</v>
      </c>
      <c r="G438" s="82">
        <v>0</v>
      </c>
      <c r="H438" s="82">
        <v>132</v>
      </c>
      <c r="I438" s="95">
        <v>0.69121212121212106</v>
      </c>
    </row>
    <row r="439" spans="1:12" ht="19.5" customHeight="1" x14ac:dyDescent="0.35">
      <c r="A439" s="221"/>
      <c r="B439" s="79" t="s">
        <v>13</v>
      </c>
      <c r="C439" s="7" t="s">
        <v>710</v>
      </c>
      <c r="D439" s="82">
        <v>94</v>
      </c>
      <c r="E439" s="82">
        <v>5</v>
      </c>
      <c r="F439" s="82">
        <v>0</v>
      </c>
      <c r="G439" s="82">
        <v>0</v>
      </c>
      <c r="H439" s="82">
        <v>99</v>
      </c>
      <c r="I439" s="95">
        <v>0.75868686868686885</v>
      </c>
    </row>
    <row r="440" spans="1:12" ht="19.5" customHeight="1" x14ac:dyDescent="0.35">
      <c r="A440" s="221"/>
      <c r="B440" s="79" t="s">
        <v>14</v>
      </c>
      <c r="C440" s="7" t="s">
        <v>710</v>
      </c>
      <c r="D440" s="82">
        <v>62</v>
      </c>
      <c r="E440" s="82">
        <v>4</v>
      </c>
      <c r="F440" s="82">
        <v>0</v>
      </c>
      <c r="G440" s="82">
        <v>0</v>
      </c>
      <c r="H440" s="82">
        <v>66</v>
      </c>
      <c r="I440" s="95">
        <v>0.82106060606060594</v>
      </c>
    </row>
    <row r="441" spans="1:12" ht="19.5" customHeight="1" x14ac:dyDescent="0.35">
      <c r="A441" s="221"/>
      <c r="B441" s="79" t="s">
        <v>15</v>
      </c>
      <c r="C441" s="7" t="s">
        <v>710</v>
      </c>
      <c r="D441" s="82">
        <v>14</v>
      </c>
      <c r="E441" s="82">
        <v>1</v>
      </c>
      <c r="F441" s="82">
        <v>0</v>
      </c>
      <c r="G441" s="82">
        <v>0</v>
      </c>
      <c r="H441" s="82">
        <v>15</v>
      </c>
      <c r="I441" s="95">
        <v>0.78199999999999992</v>
      </c>
    </row>
    <row r="442" spans="1:12" ht="19.5" customHeight="1" x14ac:dyDescent="0.35">
      <c r="A442" s="221"/>
      <c r="B442" s="79" t="s">
        <v>16</v>
      </c>
      <c r="C442" s="7" t="s">
        <v>710</v>
      </c>
      <c r="D442" s="82">
        <v>1</v>
      </c>
      <c r="E442" s="82">
        <v>0</v>
      </c>
      <c r="F442" s="82">
        <v>0</v>
      </c>
      <c r="G442" s="82">
        <v>0</v>
      </c>
      <c r="H442" s="82">
        <v>1</v>
      </c>
      <c r="I442" s="95">
        <v>0.79</v>
      </c>
    </row>
    <row r="443" spans="1:12" ht="19.5" customHeight="1" x14ac:dyDescent="0.35">
      <c r="A443" s="221"/>
      <c r="B443" s="79" t="s">
        <v>17</v>
      </c>
      <c r="C443" s="7" t="s">
        <v>710</v>
      </c>
      <c r="D443" s="82">
        <v>2</v>
      </c>
      <c r="E443" s="82">
        <v>0</v>
      </c>
      <c r="F443" s="82">
        <v>0</v>
      </c>
      <c r="G443" s="82">
        <v>0</v>
      </c>
      <c r="H443" s="82">
        <v>2</v>
      </c>
      <c r="I443" s="95">
        <v>0.83499999999999996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110</v>
      </c>
    </row>
    <row r="445" spans="1:12" ht="19.5" customHeight="1" x14ac:dyDescent="0.35">
      <c r="A445" s="222"/>
      <c r="B445" s="80" t="s">
        <v>19</v>
      </c>
      <c r="C445" s="9" t="s">
        <v>710</v>
      </c>
      <c r="D445" s="83">
        <v>305</v>
      </c>
      <c r="E445" s="83">
        <v>10</v>
      </c>
      <c r="F445" s="83">
        <v>0</v>
      </c>
      <c r="G445" s="83">
        <v>0</v>
      </c>
      <c r="H445" s="83">
        <v>315</v>
      </c>
      <c r="I445" s="96">
        <v>0.74517460317460305</v>
      </c>
    </row>
    <row r="446" spans="1:12" ht="19.5" customHeight="1" x14ac:dyDescent="0.35">
      <c r="A446" s="80" t="s">
        <v>21</v>
      </c>
      <c r="B446" s="81"/>
      <c r="C446" s="9" t="s">
        <v>710</v>
      </c>
      <c r="D446" s="83">
        <v>477</v>
      </c>
      <c r="E446" s="83">
        <v>26</v>
      </c>
      <c r="F446" s="83">
        <v>1</v>
      </c>
      <c r="G446" s="83">
        <v>0</v>
      </c>
      <c r="H446" s="83">
        <v>504</v>
      </c>
      <c r="I446" s="96">
        <v>0.8227579365079366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110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110</v>
      </c>
      <c r="L454" s="170"/>
    </row>
    <row r="455" spans="1:12" ht="19.5" customHeight="1" x14ac:dyDescent="0.35">
      <c r="A455" s="221"/>
      <c r="B455" s="79" t="s">
        <v>11</v>
      </c>
      <c r="C455" s="7" t="s">
        <v>711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 t="s">
        <v>110</v>
      </c>
      <c r="L455" s="170"/>
    </row>
    <row r="456" spans="1:12" ht="19.5" customHeight="1" x14ac:dyDescent="0.35">
      <c r="A456" s="221"/>
      <c r="B456" s="79" t="s">
        <v>12</v>
      </c>
      <c r="C456" s="7" t="s">
        <v>711</v>
      </c>
      <c r="D456" s="82">
        <v>8</v>
      </c>
      <c r="E456" s="82">
        <v>81</v>
      </c>
      <c r="F456" s="82">
        <v>1</v>
      </c>
      <c r="G456" s="82">
        <v>0</v>
      </c>
      <c r="H456" s="82">
        <v>90</v>
      </c>
      <c r="I456" s="93">
        <v>68.175555555555547</v>
      </c>
      <c r="L456" s="171"/>
    </row>
    <row r="457" spans="1:12" ht="19.5" customHeight="1" x14ac:dyDescent="0.35">
      <c r="A457" s="221"/>
      <c r="B457" s="79" t="s">
        <v>13</v>
      </c>
      <c r="C457" s="7" t="s">
        <v>711</v>
      </c>
      <c r="D457" s="82">
        <v>2</v>
      </c>
      <c r="E457" s="82">
        <v>58</v>
      </c>
      <c r="F457" s="82">
        <v>8</v>
      </c>
      <c r="G457" s="82">
        <v>0</v>
      </c>
      <c r="H457" s="82">
        <v>68</v>
      </c>
      <c r="I457" s="93">
        <v>59.594117647058837</v>
      </c>
    </row>
    <row r="458" spans="1:12" ht="19.5" customHeight="1" x14ac:dyDescent="0.35">
      <c r="A458" s="221"/>
      <c r="B458" s="79" t="s">
        <v>14</v>
      </c>
      <c r="C458" s="7" t="s">
        <v>711</v>
      </c>
      <c r="D458" s="82">
        <v>0</v>
      </c>
      <c r="E458" s="82">
        <v>18</v>
      </c>
      <c r="F458" s="82">
        <v>3</v>
      </c>
      <c r="G458" s="82">
        <v>0</v>
      </c>
      <c r="H458" s="82">
        <v>21</v>
      </c>
      <c r="I458" s="93">
        <v>56.728571428571428</v>
      </c>
    </row>
    <row r="459" spans="1:12" ht="19.5" customHeight="1" x14ac:dyDescent="0.35">
      <c r="A459" s="221"/>
      <c r="B459" s="79" t="s">
        <v>15</v>
      </c>
      <c r="C459" s="7" t="s">
        <v>711</v>
      </c>
      <c r="D459" s="82">
        <v>0</v>
      </c>
      <c r="E459" s="82">
        <v>7</v>
      </c>
      <c r="F459" s="82">
        <v>0</v>
      </c>
      <c r="G459" s="82">
        <v>0</v>
      </c>
      <c r="H459" s="82">
        <v>7</v>
      </c>
      <c r="I459" s="93">
        <v>57.114285714285707</v>
      </c>
    </row>
    <row r="460" spans="1:12" ht="19.5" customHeight="1" x14ac:dyDescent="0.35">
      <c r="A460" s="221"/>
      <c r="B460" s="79" t="s">
        <v>16</v>
      </c>
      <c r="C460" s="7" t="s">
        <v>711</v>
      </c>
      <c r="D460" s="82">
        <v>0</v>
      </c>
      <c r="E460" s="82">
        <v>1</v>
      </c>
      <c r="F460" s="82">
        <v>2</v>
      </c>
      <c r="G460" s="82">
        <v>0</v>
      </c>
      <c r="H460" s="82">
        <v>3</v>
      </c>
      <c r="I460" s="93">
        <v>37.533333333333331</v>
      </c>
    </row>
    <row r="461" spans="1:12" ht="19.5" customHeight="1" x14ac:dyDescent="0.35">
      <c r="A461" s="221"/>
      <c r="B461" s="79" t="s">
        <v>17</v>
      </c>
      <c r="C461" s="7" t="s">
        <v>110</v>
      </c>
      <c r="D461" s="82">
        <v>0</v>
      </c>
      <c r="E461" s="82">
        <v>0</v>
      </c>
      <c r="F461" s="82">
        <v>0</v>
      </c>
      <c r="G461" s="82">
        <v>0</v>
      </c>
      <c r="H461" s="82">
        <v>0</v>
      </c>
      <c r="I461" s="93" t="s">
        <v>110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110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711</v>
      </c>
      <c r="D463" s="83">
        <v>10</v>
      </c>
      <c r="E463" s="83">
        <v>165</v>
      </c>
      <c r="F463" s="83">
        <v>14</v>
      </c>
      <c r="G463" s="83">
        <v>0</v>
      </c>
      <c r="H463" s="83">
        <v>189</v>
      </c>
      <c r="I463" s="94">
        <v>62.920105820105817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110</v>
      </c>
    </row>
    <row r="465" spans="1:12" ht="19.5" customHeight="1" x14ac:dyDescent="0.35">
      <c r="A465" s="221"/>
      <c r="B465" s="79" t="s">
        <v>11</v>
      </c>
      <c r="C465" s="7" t="s">
        <v>711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 t="s">
        <v>110</v>
      </c>
    </row>
    <row r="466" spans="1:12" ht="19.5" customHeight="1" x14ac:dyDescent="0.35">
      <c r="A466" s="221"/>
      <c r="B466" s="79" t="s">
        <v>12</v>
      </c>
      <c r="C466" s="7" t="s">
        <v>711</v>
      </c>
      <c r="D466" s="82">
        <v>4</v>
      </c>
      <c r="E466" s="82">
        <v>127</v>
      </c>
      <c r="F466" s="82">
        <v>1</v>
      </c>
      <c r="G466" s="82">
        <v>0</v>
      </c>
      <c r="H466" s="82">
        <v>132</v>
      </c>
      <c r="I466" s="93">
        <v>64.511363636363654</v>
      </c>
    </row>
    <row r="467" spans="1:12" ht="19.5" customHeight="1" x14ac:dyDescent="0.35">
      <c r="A467" s="221"/>
      <c r="B467" s="79" t="s">
        <v>13</v>
      </c>
      <c r="C467" s="7" t="s">
        <v>711</v>
      </c>
      <c r="D467" s="82">
        <v>1</v>
      </c>
      <c r="E467" s="82">
        <v>89</v>
      </c>
      <c r="F467" s="82">
        <v>9</v>
      </c>
      <c r="G467" s="82">
        <v>0</v>
      </c>
      <c r="H467" s="82">
        <v>99</v>
      </c>
      <c r="I467" s="93">
        <v>58.369696969696953</v>
      </c>
    </row>
    <row r="468" spans="1:12" ht="19.5" customHeight="1" x14ac:dyDescent="0.35">
      <c r="A468" s="221"/>
      <c r="B468" s="79" t="s">
        <v>14</v>
      </c>
      <c r="C468" s="7" t="s">
        <v>711</v>
      </c>
      <c r="D468" s="82">
        <v>0</v>
      </c>
      <c r="E468" s="82">
        <v>56</v>
      </c>
      <c r="F468" s="82">
        <v>10</v>
      </c>
      <c r="G468" s="82">
        <v>0</v>
      </c>
      <c r="H468" s="82">
        <v>66</v>
      </c>
      <c r="I468" s="93">
        <v>52.424242424242422</v>
      </c>
    </row>
    <row r="469" spans="1:12" ht="19.5" customHeight="1" x14ac:dyDescent="0.35">
      <c r="A469" s="221"/>
      <c r="B469" s="79" t="s">
        <v>15</v>
      </c>
      <c r="C469" s="7" t="s">
        <v>711</v>
      </c>
      <c r="D469" s="82">
        <v>0</v>
      </c>
      <c r="E469" s="82">
        <v>12</v>
      </c>
      <c r="F469" s="82">
        <v>3</v>
      </c>
      <c r="G469" s="82">
        <v>0</v>
      </c>
      <c r="H469" s="82">
        <v>15</v>
      </c>
      <c r="I469" s="93">
        <v>56.6</v>
      </c>
    </row>
    <row r="470" spans="1:12" ht="19.5" customHeight="1" x14ac:dyDescent="0.35">
      <c r="A470" s="221"/>
      <c r="B470" s="79" t="s">
        <v>16</v>
      </c>
      <c r="C470" s="7" t="s">
        <v>711</v>
      </c>
      <c r="D470" s="82">
        <v>0</v>
      </c>
      <c r="E470" s="82">
        <v>1</v>
      </c>
      <c r="F470" s="82">
        <v>0</v>
      </c>
      <c r="G470" s="82">
        <v>0</v>
      </c>
      <c r="H470" s="82">
        <v>1</v>
      </c>
      <c r="I470" s="93">
        <v>50.4</v>
      </c>
    </row>
    <row r="471" spans="1:12" ht="19.5" customHeight="1" x14ac:dyDescent="0.35">
      <c r="A471" s="221"/>
      <c r="B471" s="79" t="s">
        <v>17</v>
      </c>
      <c r="C471" s="7" t="s">
        <v>711</v>
      </c>
      <c r="D471" s="82">
        <v>0</v>
      </c>
      <c r="E471" s="82">
        <v>2</v>
      </c>
      <c r="F471" s="82">
        <v>0</v>
      </c>
      <c r="G471" s="82">
        <v>0</v>
      </c>
      <c r="H471" s="82">
        <v>2</v>
      </c>
      <c r="I471" s="93">
        <v>46.85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110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110</v>
      </c>
    </row>
    <row r="473" spans="1:12" ht="19.5" customHeight="1" x14ac:dyDescent="0.35">
      <c r="A473" s="222"/>
      <c r="B473" s="80" t="s">
        <v>19</v>
      </c>
      <c r="C473" s="9" t="s">
        <v>711</v>
      </c>
      <c r="D473" s="83">
        <v>5</v>
      </c>
      <c r="E473" s="83">
        <v>287</v>
      </c>
      <c r="F473" s="83">
        <v>23</v>
      </c>
      <c r="G473" s="83">
        <v>0</v>
      </c>
      <c r="H473" s="83">
        <v>315</v>
      </c>
      <c r="I473" s="94">
        <v>59.514920634920635</v>
      </c>
    </row>
    <row r="474" spans="1:12" ht="19.5" customHeight="1" x14ac:dyDescent="0.35">
      <c r="A474" s="80" t="s">
        <v>21</v>
      </c>
      <c r="B474" s="81"/>
      <c r="C474" s="9" t="s">
        <v>711</v>
      </c>
      <c r="D474" s="83">
        <v>15</v>
      </c>
      <c r="E474" s="83">
        <v>452</v>
      </c>
      <c r="F474" s="83">
        <v>37</v>
      </c>
      <c r="G474" s="83">
        <v>0</v>
      </c>
      <c r="H474" s="83">
        <v>504</v>
      </c>
      <c r="I474" s="94">
        <v>60.791865079365081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110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110</v>
      </c>
      <c r="L482" s="170"/>
    </row>
    <row r="483" spans="1:12" ht="19.5" customHeight="1" x14ac:dyDescent="0.35">
      <c r="A483" s="221"/>
      <c r="B483" s="79" t="s">
        <v>11</v>
      </c>
      <c r="C483" s="7" t="s">
        <v>712</v>
      </c>
      <c r="D483" s="82">
        <v>0</v>
      </c>
      <c r="E483" s="82">
        <v>0</v>
      </c>
      <c r="F483" s="82">
        <v>0</v>
      </c>
      <c r="G483" s="82">
        <v>0</v>
      </c>
      <c r="H483" s="82">
        <v>0</v>
      </c>
      <c r="I483" s="95" t="s">
        <v>110</v>
      </c>
      <c r="L483" s="170"/>
    </row>
    <row r="484" spans="1:12" ht="19.5" customHeight="1" x14ac:dyDescent="0.35">
      <c r="A484" s="221"/>
      <c r="B484" s="79" t="s">
        <v>12</v>
      </c>
      <c r="C484" s="7" t="s">
        <v>712</v>
      </c>
      <c r="D484" s="82">
        <v>73</v>
      </c>
      <c r="E484" s="82">
        <v>12</v>
      </c>
      <c r="F484" s="82">
        <v>5</v>
      </c>
      <c r="G484" s="82">
        <v>0</v>
      </c>
      <c r="H484" s="82">
        <v>90</v>
      </c>
      <c r="I484" s="95">
        <v>6.0811111111111122</v>
      </c>
      <c r="L484" s="171"/>
    </row>
    <row r="485" spans="1:12" ht="19.5" customHeight="1" x14ac:dyDescent="0.35">
      <c r="A485" s="221"/>
      <c r="B485" s="79" t="s">
        <v>13</v>
      </c>
      <c r="C485" s="7" t="s">
        <v>712</v>
      </c>
      <c r="D485" s="82">
        <v>54</v>
      </c>
      <c r="E485" s="82">
        <v>6</v>
      </c>
      <c r="F485" s="82">
        <v>8</v>
      </c>
      <c r="G485" s="82">
        <v>0</v>
      </c>
      <c r="H485" s="82">
        <v>68</v>
      </c>
      <c r="I485" s="95">
        <v>6.0485294117647044</v>
      </c>
    </row>
    <row r="486" spans="1:12" ht="19.5" customHeight="1" x14ac:dyDescent="0.35">
      <c r="A486" s="221"/>
      <c r="B486" s="79" t="s">
        <v>14</v>
      </c>
      <c r="C486" s="7" t="s">
        <v>712</v>
      </c>
      <c r="D486" s="82">
        <v>20</v>
      </c>
      <c r="E486" s="82">
        <v>1</v>
      </c>
      <c r="F486" s="82">
        <v>0</v>
      </c>
      <c r="G486" s="82">
        <v>0</v>
      </c>
      <c r="H486" s="82">
        <v>21</v>
      </c>
      <c r="I486" s="95">
        <v>5.4952380952380953</v>
      </c>
    </row>
    <row r="487" spans="1:12" ht="19.5" customHeight="1" x14ac:dyDescent="0.35">
      <c r="A487" s="221"/>
      <c r="B487" s="79" t="s">
        <v>15</v>
      </c>
      <c r="C487" s="7" t="s">
        <v>712</v>
      </c>
      <c r="D487" s="82">
        <v>5</v>
      </c>
      <c r="E487" s="82">
        <v>1</v>
      </c>
      <c r="F487" s="82">
        <v>1</v>
      </c>
      <c r="G487" s="82">
        <v>0</v>
      </c>
      <c r="H487" s="82">
        <v>7</v>
      </c>
      <c r="I487" s="95">
        <v>5.1571428571428575</v>
      </c>
    </row>
    <row r="488" spans="1:12" ht="19.5" customHeight="1" x14ac:dyDescent="0.35">
      <c r="A488" s="221"/>
      <c r="B488" s="79" t="s">
        <v>16</v>
      </c>
      <c r="C488" s="7" t="s">
        <v>712</v>
      </c>
      <c r="D488" s="82">
        <v>3</v>
      </c>
      <c r="E488" s="82">
        <v>0</v>
      </c>
      <c r="F488" s="82">
        <v>0</v>
      </c>
      <c r="G488" s="82">
        <v>0</v>
      </c>
      <c r="H488" s="82">
        <v>3</v>
      </c>
      <c r="I488" s="95">
        <v>5.3</v>
      </c>
    </row>
    <row r="489" spans="1:12" ht="19.5" customHeight="1" x14ac:dyDescent="0.35">
      <c r="A489" s="221"/>
      <c r="B489" s="79" t="s">
        <v>17</v>
      </c>
      <c r="C489" s="7" t="s">
        <v>110</v>
      </c>
      <c r="D489" s="82">
        <v>0</v>
      </c>
      <c r="E489" s="82">
        <v>0</v>
      </c>
      <c r="F489" s="82">
        <v>0</v>
      </c>
      <c r="G489" s="82">
        <v>0</v>
      </c>
      <c r="H489" s="82">
        <v>0</v>
      </c>
      <c r="I489" s="95" t="s">
        <v>110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110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712</v>
      </c>
      <c r="D491" s="83">
        <v>155</v>
      </c>
      <c r="E491" s="83">
        <v>20</v>
      </c>
      <c r="F491" s="83">
        <v>14</v>
      </c>
      <c r="G491" s="83">
        <v>0</v>
      </c>
      <c r="H491" s="83">
        <v>189</v>
      </c>
      <c r="I491" s="96">
        <v>5.9576719576719572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110</v>
      </c>
    </row>
    <row r="493" spans="1:12" ht="19.5" customHeight="1" x14ac:dyDescent="0.35">
      <c r="A493" s="221"/>
      <c r="B493" s="79" t="s">
        <v>11</v>
      </c>
      <c r="C493" s="7" t="s">
        <v>712</v>
      </c>
      <c r="D493" s="82">
        <v>0</v>
      </c>
      <c r="E493" s="82">
        <v>0</v>
      </c>
      <c r="F493" s="82">
        <v>0</v>
      </c>
      <c r="G493" s="82">
        <v>0</v>
      </c>
      <c r="H493" s="82">
        <v>0</v>
      </c>
      <c r="I493" s="95" t="s">
        <v>110</v>
      </c>
    </row>
    <row r="494" spans="1:12" ht="19.5" customHeight="1" x14ac:dyDescent="0.35">
      <c r="A494" s="221"/>
      <c r="B494" s="79" t="s">
        <v>12</v>
      </c>
      <c r="C494" s="7" t="s">
        <v>712</v>
      </c>
      <c r="D494" s="82">
        <v>121</v>
      </c>
      <c r="E494" s="82">
        <v>11</v>
      </c>
      <c r="F494" s="82">
        <v>0</v>
      </c>
      <c r="G494" s="82">
        <v>0</v>
      </c>
      <c r="H494" s="82">
        <v>132</v>
      </c>
      <c r="I494" s="95">
        <v>5.1212121212121193</v>
      </c>
    </row>
    <row r="495" spans="1:12" ht="19.5" customHeight="1" x14ac:dyDescent="0.35">
      <c r="A495" s="221"/>
      <c r="B495" s="79" t="s">
        <v>13</v>
      </c>
      <c r="C495" s="7" t="s">
        <v>712</v>
      </c>
      <c r="D495" s="82">
        <v>88</v>
      </c>
      <c r="E495" s="82">
        <v>7</v>
      </c>
      <c r="F495" s="82">
        <v>4</v>
      </c>
      <c r="G495" s="82">
        <v>0</v>
      </c>
      <c r="H495" s="82">
        <v>99</v>
      </c>
      <c r="I495" s="95">
        <v>5.3393939393939389</v>
      </c>
    </row>
    <row r="496" spans="1:12" ht="19.5" customHeight="1" x14ac:dyDescent="0.35">
      <c r="A496" s="221"/>
      <c r="B496" s="79" t="s">
        <v>14</v>
      </c>
      <c r="C496" s="7" t="s">
        <v>712</v>
      </c>
      <c r="D496" s="82">
        <v>61</v>
      </c>
      <c r="E496" s="82">
        <v>5</v>
      </c>
      <c r="F496" s="82">
        <v>0</v>
      </c>
      <c r="G496" s="82">
        <v>0</v>
      </c>
      <c r="H496" s="82">
        <v>66</v>
      </c>
      <c r="I496" s="95">
        <v>5.4045454545454543</v>
      </c>
    </row>
    <row r="497" spans="1:13" ht="19.5" customHeight="1" x14ac:dyDescent="0.35">
      <c r="A497" s="221"/>
      <c r="B497" s="79" t="s">
        <v>15</v>
      </c>
      <c r="C497" s="7" t="s">
        <v>712</v>
      </c>
      <c r="D497" s="82">
        <v>14</v>
      </c>
      <c r="E497" s="82">
        <v>0</v>
      </c>
      <c r="F497" s="82">
        <v>1</v>
      </c>
      <c r="G497" s="82">
        <v>0</v>
      </c>
      <c r="H497" s="82">
        <v>15</v>
      </c>
      <c r="I497" s="95">
        <v>5.0999999999999988</v>
      </c>
    </row>
    <row r="498" spans="1:13" ht="19.5" customHeight="1" x14ac:dyDescent="0.35">
      <c r="A498" s="221"/>
      <c r="B498" s="79" t="s">
        <v>16</v>
      </c>
      <c r="C498" s="7" t="s">
        <v>712</v>
      </c>
      <c r="D498" s="82">
        <v>0</v>
      </c>
      <c r="E498" s="82">
        <v>1</v>
      </c>
      <c r="F498" s="82">
        <v>0</v>
      </c>
      <c r="G498" s="82">
        <v>0</v>
      </c>
      <c r="H498" s="82">
        <v>1</v>
      </c>
      <c r="I498" s="95">
        <v>7.7</v>
      </c>
    </row>
    <row r="499" spans="1:13" ht="19.5" customHeight="1" x14ac:dyDescent="0.35">
      <c r="A499" s="221"/>
      <c r="B499" s="79" t="s">
        <v>17</v>
      </c>
      <c r="C499" s="7" t="s">
        <v>712</v>
      </c>
      <c r="D499" s="82">
        <v>2</v>
      </c>
      <c r="E499" s="82">
        <v>0</v>
      </c>
      <c r="F499" s="82">
        <v>0</v>
      </c>
      <c r="G499" s="82">
        <v>0</v>
      </c>
      <c r="H499" s="82">
        <v>2</v>
      </c>
      <c r="I499" s="95">
        <v>5.8000000000000007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110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110</v>
      </c>
    </row>
    <row r="501" spans="1:13" ht="19.5" customHeight="1" x14ac:dyDescent="0.35">
      <c r="A501" s="222"/>
      <c r="B501" s="80" t="s">
        <v>19</v>
      </c>
      <c r="C501" s="9" t="s">
        <v>712</v>
      </c>
      <c r="D501" s="83">
        <v>286</v>
      </c>
      <c r="E501" s="83">
        <v>24</v>
      </c>
      <c r="F501" s="83">
        <v>5</v>
      </c>
      <c r="G501" s="83">
        <v>0</v>
      </c>
      <c r="H501" s="83">
        <v>315</v>
      </c>
      <c r="I501" s="96">
        <v>5.2606349206349199</v>
      </c>
    </row>
    <row r="502" spans="1:13" ht="19.5" customHeight="1" x14ac:dyDescent="0.35">
      <c r="A502" s="80" t="s">
        <v>21</v>
      </c>
      <c r="B502" s="81"/>
      <c r="C502" s="9" t="s">
        <v>712</v>
      </c>
      <c r="D502" s="83">
        <v>441</v>
      </c>
      <c r="E502" s="83">
        <v>44</v>
      </c>
      <c r="F502" s="83">
        <v>19</v>
      </c>
      <c r="G502" s="83">
        <v>0</v>
      </c>
      <c r="H502" s="83">
        <v>504</v>
      </c>
      <c r="I502" s="96">
        <v>5.5220238095238088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110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110</v>
      </c>
      <c r="L510" s="170"/>
    </row>
    <row r="511" spans="1:13" ht="19.5" customHeight="1" x14ac:dyDescent="0.35">
      <c r="A511" s="221"/>
      <c r="B511" s="79" t="s">
        <v>11</v>
      </c>
      <c r="C511" s="19" t="s">
        <v>713</v>
      </c>
      <c r="D511" s="82">
        <v>0</v>
      </c>
      <c r="E511" s="82">
        <v>0</v>
      </c>
      <c r="F511" s="82">
        <v>0</v>
      </c>
      <c r="G511" s="82">
        <v>0</v>
      </c>
      <c r="H511" s="82">
        <v>0</v>
      </c>
      <c r="I511" s="93" t="s">
        <v>110</v>
      </c>
      <c r="L511" s="170"/>
    </row>
    <row r="512" spans="1:13" ht="19.5" customHeight="1" x14ac:dyDescent="0.35">
      <c r="A512" s="221"/>
      <c r="B512" s="79" t="s">
        <v>12</v>
      </c>
      <c r="C512" s="19" t="s">
        <v>713</v>
      </c>
      <c r="D512" s="82">
        <v>12</v>
      </c>
      <c r="E512" s="82">
        <v>0</v>
      </c>
      <c r="F512" s="82">
        <v>0</v>
      </c>
      <c r="G512" s="82">
        <v>78</v>
      </c>
      <c r="H512" s="82">
        <v>90</v>
      </c>
      <c r="I512" s="93">
        <v>463.75</v>
      </c>
      <c r="L512" s="171"/>
    </row>
    <row r="513" spans="1:13" ht="19.5" customHeight="1" x14ac:dyDescent="0.35">
      <c r="A513" s="221"/>
      <c r="B513" s="79" t="s">
        <v>13</v>
      </c>
      <c r="C513" s="19" t="s">
        <v>713</v>
      </c>
      <c r="D513" s="82">
        <v>1</v>
      </c>
      <c r="E513" s="82">
        <v>2</v>
      </c>
      <c r="F513" s="82">
        <v>1</v>
      </c>
      <c r="G513" s="82">
        <v>64</v>
      </c>
      <c r="H513" s="82">
        <v>68</v>
      </c>
      <c r="I513" s="93">
        <v>382</v>
      </c>
    </row>
    <row r="514" spans="1:13" ht="19.5" customHeight="1" x14ac:dyDescent="0.35">
      <c r="A514" s="221"/>
      <c r="B514" s="79" t="s">
        <v>14</v>
      </c>
      <c r="C514" s="19" t="s">
        <v>713</v>
      </c>
      <c r="D514" s="82">
        <v>4</v>
      </c>
      <c r="E514" s="82">
        <v>2</v>
      </c>
      <c r="F514" s="82">
        <v>0</v>
      </c>
      <c r="G514" s="82">
        <v>15</v>
      </c>
      <c r="H514" s="82">
        <v>21</v>
      </c>
      <c r="I514" s="93">
        <v>417.33333333333331</v>
      </c>
    </row>
    <row r="515" spans="1:13" ht="19.5" customHeight="1" x14ac:dyDescent="0.35">
      <c r="A515" s="221"/>
      <c r="B515" s="79" t="s">
        <v>15</v>
      </c>
      <c r="C515" s="19" t="s">
        <v>713</v>
      </c>
      <c r="D515" s="82">
        <v>1</v>
      </c>
      <c r="E515" s="82">
        <v>0</v>
      </c>
      <c r="F515" s="82">
        <v>0</v>
      </c>
      <c r="G515" s="82">
        <v>6</v>
      </c>
      <c r="H515" s="82">
        <v>7</v>
      </c>
      <c r="I515" s="93">
        <v>426</v>
      </c>
    </row>
    <row r="516" spans="1:13" ht="19.5" customHeight="1" x14ac:dyDescent="0.35">
      <c r="A516" s="221"/>
      <c r="B516" s="79" t="s">
        <v>16</v>
      </c>
      <c r="C516" s="19" t="s">
        <v>713</v>
      </c>
      <c r="D516" s="82">
        <v>0</v>
      </c>
      <c r="E516" s="82">
        <v>0</v>
      </c>
      <c r="F516" s="82">
        <v>0</v>
      </c>
      <c r="G516" s="82">
        <v>3</v>
      </c>
      <c r="H516" s="82">
        <v>3</v>
      </c>
      <c r="I516" s="93">
        <v>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82">
        <v>0</v>
      </c>
      <c r="E517" s="82">
        <v>0</v>
      </c>
      <c r="F517" s="82">
        <v>0</v>
      </c>
      <c r="G517" s="82">
        <v>0</v>
      </c>
      <c r="H517" s="82">
        <v>0</v>
      </c>
      <c r="I517" s="93" t="s">
        <v>110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110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713</v>
      </c>
      <c r="D519" s="83">
        <v>18</v>
      </c>
      <c r="E519" s="83">
        <v>4</v>
      </c>
      <c r="F519" s="83">
        <v>1</v>
      </c>
      <c r="G519" s="83">
        <v>166</v>
      </c>
      <c r="H519" s="83">
        <v>189</v>
      </c>
      <c r="I519" s="94">
        <v>435.78260869565219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110</v>
      </c>
    </row>
    <row r="521" spans="1:13" ht="19.5" customHeight="1" x14ac:dyDescent="0.35">
      <c r="A521" s="221"/>
      <c r="B521" s="79" t="s">
        <v>11</v>
      </c>
      <c r="C521" s="19" t="s">
        <v>713</v>
      </c>
      <c r="D521" s="82">
        <v>0</v>
      </c>
      <c r="E521" s="82">
        <v>0</v>
      </c>
      <c r="F521" s="82">
        <v>0</v>
      </c>
      <c r="G521" s="82">
        <v>0</v>
      </c>
      <c r="H521" s="82">
        <v>0</v>
      </c>
      <c r="I521" s="93" t="s">
        <v>110</v>
      </c>
    </row>
    <row r="522" spans="1:13" ht="19.5" customHeight="1" x14ac:dyDescent="0.35">
      <c r="A522" s="221"/>
      <c r="B522" s="79" t="s">
        <v>12</v>
      </c>
      <c r="C522" s="19" t="s">
        <v>713</v>
      </c>
      <c r="D522" s="82">
        <v>14</v>
      </c>
      <c r="E522" s="82">
        <v>1</v>
      </c>
      <c r="F522" s="82">
        <v>1</v>
      </c>
      <c r="G522" s="82">
        <v>116</v>
      </c>
      <c r="H522" s="82">
        <v>132</v>
      </c>
      <c r="I522" s="93">
        <v>415.25</v>
      </c>
    </row>
    <row r="523" spans="1:13" ht="19.5" customHeight="1" x14ac:dyDescent="0.35">
      <c r="A523" s="221"/>
      <c r="B523" s="79" t="s">
        <v>13</v>
      </c>
      <c r="C523" s="19" t="s">
        <v>713</v>
      </c>
      <c r="D523" s="82">
        <v>9</v>
      </c>
      <c r="E523" s="82">
        <v>0</v>
      </c>
      <c r="F523" s="82">
        <v>0</v>
      </c>
      <c r="G523" s="82">
        <v>90</v>
      </c>
      <c r="H523" s="82">
        <v>99</v>
      </c>
      <c r="I523" s="93">
        <v>428.88888888888891</v>
      </c>
    </row>
    <row r="524" spans="1:13" ht="19.5" customHeight="1" x14ac:dyDescent="0.35">
      <c r="A524" s="221"/>
      <c r="B524" s="79" t="s">
        <v>14</v>
      </c>
      <c r="C524" s="19" t="s">
        <v>713</v>
      </c>
      <c r="D524" s="82">
        <v>9</v>
      </c>
      <c r="E524" s="82">
        <v>1</v>
      </c>
      <c r="F524" s="82">
        <v>0</v>
      </c>
      <c r="G524" s="82">
        <v>56</v>
      </c>
      <c r="H524" s="82">
        <v>66</v>
      </c>
      <c r="I524" s="93">
        <v>402.4</v>
      </c>
    </row>
    <row r="525" spans="1:13" ht="19.5" customHeight="1" x14ac:dyDescent="0.35">
      <c r="A525" s="221"/>
      <c r="B525" s="79" t="s">
        <v>15</v>
      </c>
      <c r="C525" s="19" t="s">
        <v>713</v>
      </c>
      <c r="D525" s="82">
        <v>0</v>
      </c>
      <c r="E525" s="82">
        <v>1</v>
      </c>
      <c r="F525" s="82">
        <v>0</v>
      </c>
      <c r="G525" s="82">
        <v>14</v>
      </c>
      <c r="H525" s="82">
        <v>15</v>
      </c>
      <c r="I525" s="93">
        <v>333</v>
      </c>
    </row>
    <row r="526" spans="1:13" ht="19.5" customHeight="1" x14ac:dyDescent="0.35">
      <c r="A526" s="221"/>
      <c r="B526" s="79" t="s">
        <v>16</v>
      </c>
      <c r="C526" s="19" t="s">
        <v>713</v>
      </c>
      <c r="D526" s="82">
        <v>0</v>
      </c>
      <c r="E526" s="82">
        <v>0</v>
      </c>
      <c r="F526" s="82">
        <v>0</v>
      </c>
      <c r="G526" s="82">
        <v>1</v>
      </c>
      <c r="H526" s="82">
        <v>1</v>
      </c>
      <c r="I526" s="93">
        <v>0</v>
      </c>
    </row>
    <row r="527" spans="1:13" ht="19.5" customHeight="1" x14ac:dyDescent="0.35">
      <c r="A527" s="221"/>
      <c r="B527" s="79" t="s">
        <v>17</v>
      </c>
      <c r="C527" s="19" t="s">
        <v>713</v>
      </c>
      <c r="D527" s="82">
        <v>1</v>
      </c>
      <c r="E527" s="82">
        <v>0</v>
      </c>
      <c r="F527" s="82">
        <v>0</v>
      </c>
      <c r="G527" s="82">
        <v>1</v>
      </c>
      <c r="H527" s="82">
        <v>2</v>
      </c>
      <c r="I527" s="93">
        <v>405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110</v>
      </c>
    </row>
    <row r="529" spans="1:13" ht="19.5" customHeight="1" x14ac:dyDescent="0.35">
      <c r="A529" s="222"/>
      <c r="B529" s="80" t="s">
        <v>19</v>
      </c>
      <c r="C529" s="20" t="s">
        <v>713</v>
      </c>
      <c r="D529" s="83">
        <v>33</v>
      </c>
      <c r="E529" s="83">
        <v>3</v>
      </c>
      <c r="F529" s="83">
        <v>1</v>
      </c>
      <c r="G529" s="83">
        <v>278</v>
      </c>
      <c r="H529" s="83">
        <v>315</v>
      </c>
      <c r="I529" s="94">
        <v>412.59459459459458</v>
      </c>
    </row>
    <row r="530" spans="1:13" ht="19.5" customHeight="1" x14ac:dyDescent="0.35">
      <c r="A530" s="80" t="s">
        <v>21</v>
      </c>
      <c r="B530" s="81"/>
      <c r="C530" s="20" t="s">
        <v>713</v>
      </c>
      <c r="D530" s="83">
        <v>51</v>
      </c>
      <c r="E530" s="83">
        <v>7</v>
      </c>
      <c r="F530" s="83">
        <v>2</v>
      </c>
      <c r="G530" s="83">
        <v>444</v>
      </c>
      <c r="H530" s="83">
        <v>504</v>
      </c>
      <c r="I530" s="94">
        <v>421.48333333333335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110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110</v>
      </c>
      <c r="L538" s="170"/>
    </row>
    <row r="539" spans="1:13" ht="19.5" customHeight="1" x14ac:dyDescent="0.35">
      <c r="A539" s="221"/>
      <c r="B539" s="79" t="s">
        <v>11</v>
      </c>
      <c r="C539" s="19" t="s">
        <v>714</v>
      </c>
      <c r="D539" s="82">
        <v>0</v>
      </c>
      <c r="E539" s="82">
        <v>0</v>
      </c>
      <c r="F539" s="82">
        <v>0</v>
      </c>
      <c r="G539" s="82">
        <v>0</v>
      </c>
      <c r="H539" s="82">
        <v>0</v>
      </c>
      <c r="I539" s="95" t="s">
        <v>110</v>
      </c>
      <c r="L539" s="170"/>
    </row>
    <row r="540" spans="1:13" ht="19.5" customHeight="1" x14ac:dyDescent="0.35">
      <c r="A540" s="221"/>
      <c r="B540" s="79" t="s">
        <v>12</v>
      </c>
      <c r="C540" s="19" t="s">
        <v>714</v>
      </c>
      <c r="D540" s="82">
        <v>10</v>
      </c>
      <c r="E540" s="82">
        <v>2</v>
      </c>
      <c r="F540" s="82">
        <v>0</v>
      </c>
      <c r="G540" s="82">
        <v>78</v>
      </c>
      <c r="H540" s="82">
        <v>90</v>
      </c>
      <c r="I540" s="95">
        <v>14.65</v>
      </c>
      <c r="L540" s="171"/>
    </row>
    <row r="541" spans="1:13" ht="19.5" customHeight="1" x14ac:dyDescent="0.35">
      <c r="A541" s="221"/>
      <c r="B541" s="79" t="s">
        <v>13</v>
      </c>
      <c r="C541" s="19" t="s">
        <v>714</v>
      </c>
      <c r="D541" s="82">
        <v>1</v>
      </c>
      <c r="E541" s="82">
        <v>1</v>
      </c>
      <c r="F541" s="82">
        <v>2</v>
      </c>
      <c r="G541" s="82">
        <v>64</v>
      </c>
      <c r="H541" s="82">
        <v>68</v>
      </c>
      <c r="I541" s="95">
        <v>12.175000000000001</v>
      </c>
    </row>
    <row r="542" spans="1:13" ht="19.5" customHeight="1" x14ac:dyDescent="0.35">
      <c r="A542" s="221"/>
      <c r="B542" s="79" t="s">
        <v>14</v>
      </c>
      <c r="C542" s="19" t="s">
        <v>714</v>
      </c>
      <c r="D542" s="82">
        <v>3</v>
      </c>
      <c r="E542" s="82">
        <v>1</v>
      </c>
      <c r="F542" s="82">
        <v>2</v>
      </c>
      <c r="G542" s="82">
        <v>15</v>
      </c>
      <c r="H542" s="82">
        <v>21</v>
      </c>
      <c r="I542" s="95">
        <v>12.75</v>
      </c>
    </row>
    <row r="543" spans="1:13" ht="19.5" customHeight="1" x14ac:dyDescent="0.35">
      <c r="A543" s="221"/>
      <c r="B543" s="79" t="s">
        <v>15</v>
      </c>
      <c r="C543" s="19" t="s">
        <v>714</v>
      </c>
      <c r="D543" s="82">
        <v>0</v>
      </c>
      <c r="E543" s="82">
        <v>1</v>
      </c>
      <c r="F543" s="82">
        <v>0</v>
      </c>
      <c r="G543" s="82">
        <v>6</v>
      </c>
      <c r="H543" s="82">
        <v>7</v>
      </c>
      <c r="I543" s="95">
        <v>12.6</v>
      </c>
    </row>
    <row r="544" spans="1:13" ht="19.5" customHeight="1" x14ac:dyDescent="0.35">
      <c r="A544" s="221"/>
      <c r="B544" s="79" t="s">
        <v>16</v>
      </c>
      <c r="C544" s="19" t="s">
        <v>714</v>
      </c>
      <c r="D544" s="82">
        <v>0</v>
      </c>
      <c r="E544" s="82">
        <v>0</v>
      </c>
      <c r="F544" s="82">
        <v>0</v>
      </c>
      <c r="G544" s="82">
        <v>3</v>
      </c>
      <c r="H544" s="82">
        <v>3</v>
      </c>
      <c r="I544" s="95">
        <v>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82">
        <v>0</v>
      </c>
      <c r="E545" s="82">
        <v>0</v>
      </c>
      <c r="F545" s="82">
        <v>0</v>
      </c>
      <c r="G545" s="82">
        <v>0</v>
      </c>
      <c r="H545" s="82">
        <v>0</v>
      </c>
      <c r="I545" s="95" t="s">
        <v>110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714</v>
      </c>
      <c r="D547" s="83">
        <v>14</v>
      </c>
      <c r="E547" s="83">
        <v>5</v>
      </c>
      <c r="F547" s="83">
        <v>4</v>
      </c>
      <c r="G547" s="83">
        <v>166</v>
      </c>
      <c r="H547" s="83">
        <v>189</v>
      </c>
      <c r="I547" s="96">
        <v>13.634782608695653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110</v>
      </c>
    </row>
    <row r="549" spans="1:13" ht="19.5" customHeight="1" x14ac:dyDescent="0.35">
      <c r="A549" s="221"/>
      <c r="B549" s="79" t="s">
        <v>11</v>
      </c>
      <c r="C549" s="19" t="s">
        <v>714</v>
      </c>
      <c r="D549" s="82">
        <v>0</v>
      </c>
      <c r="E549" s="82">
        <v>0</v>
      </c>
      <c r="F549" s="82">
        <v>0</v>
      </c>
      <c r="G549" s="82">
        <v>0</v>
      </c>
      <c r="H549" s="82">
        <v>0</v>
      </c>
      <c r="I549" s="95" t="s">
        <v>110</v>
      </c>
    </row>
    <row r="550" spans="1:13" ht="19.5" customHeight="1" x14ac:dyDescent="0.35">
      <c r="A550" s="221"/>
      <c r="B550" s="79" t="s">
        <v>12</v>
      </c>
      <c r="C550" s="19" t="s">
        <v>714</v>
      </c>
      <c r="D550" s="82">
        <v>10</v>
      </c>
      <c r="E550" s="82">
        <v>4</v>
      </c>
      <c r="F550" s="82">
        <v>2</v>
      </c>
      <c r="G550" s="82">
        <v>116</v>
      </c>
      <c r="H550" s="82">
        <v>132</v>
      </c>
      <c r="I550" s="95">
        <v>12.56875</v>
      </c>
    </row>
    <row r="551" spans="1:13" ht="19.5" customHeight="1" x14ac:dyDescent="0.35">
      <c r="A551" s="221"/>
      <c r="B551" s="79" t="s">
        <v>13</v>
      </c>
      <c r="C551" s="19" t="s">
        <v>714</v>
      </c>
      <c r="D551" s="82">
        <v>8</v>
      </c>
      <c r="E551" s="82">
        <v>1</v>
      </c>
      <c r="F551" s="82">
        <v>0</v>
      </c>
      <c r="G551" s="82">
        <v>90</v>
      </c>
      <c r="H551" s="82">
        <v>99</v>
      </c>
      <c r="I551" s="95">
        <v>13.133333333333333</v>
      </c>
    </row>
    <row r="552" spans="1:13" ht="19.5" customHeight="1" x14ac:dyDescent="0.35">
      <c r="A552" s="221"/>
      <c r="B552" s="79" t="s">
        <v>14</v>
      </c>
      <c r="C552" s="19" t="s">
        <v>714</v>
      </c>
      <c r="D552" s="82">
        <v>7</v>
      </c>
      <c r="E552" s="82">
        <v>2</v>
      </c>
      <c r="F552" s="82">
        <v>1</v>
      </c>
      <c r="G552" s="82">
        <v>56</v>
      </c>
      <c r="H552" s="82">
        <v>66</v>
      </c>
      <c r="I552" s="95">
        <v>12.220000000000002</v>
      </c>
    </row>
    <row r="553" spans="1:13" ht="19.5" customHeight="1" x14ac:dyDescent="0.35">
      <c r="A553" s="221"/>
      <c r="B553" s="79" t="s">
        <v>15</v>
      </c>
      <c r="C553" s="19" t="s">
        <v>714</v>
      </c>
      <c r="D553" s="82">
        <v>0</v>
      </c>
      <c r="E553" s="82">
        <v>0</v>
      </c>
      <c r="F553" s="82">
        <v>1</v>
      </c>
      <c r="G553" s="82">
        <v>14</v>
      </c>
      <c r="H553" s="82">
        <v>15</v>
      </c>
      <c r="I553" s="95">
        <v>10.7</v>
      </c>
    </row>
    <row r="554" spans="1:13" ht="19.5" customHeight="1" x14ac:dyDescent="0.35">
      <c r="A554" s="221"/>
      <c r="B554" s="79" t="s">
        <v>16</v>
      </c>
      <c r="C554" s="19" t="s">
        <v>714</v>
      </c>
      <c r="D554" s="82">
        <v>0</v>
      </c>
      <c r="E554" s="82">
        <v>0</v>
      </c>
      <c r="F554" s="82">
        <v>0</v>
      </c>
      <c r="G554" s="82">
        <v>1</v>
      </c>
      <c r="H554" s="82">
        <v>1</v>
      </c>
      <c r="I554" s="95">
        <v>0</v>
      </c>
    </row>
    <row r="555" spans="1:13" ht="19.5" customHeight="1" x14ac:dyDescent="0.35">
      <c r="A555" s="221"/>
      <c r="B555" s="79" t="s">
        <v>17</v>
      </c>
      <c r="C555" s="19" t="s">
        <v>714</v>
      </c>
      <c r="D555" s="82">
        <v>1</v>
      </c>
      <c r="E555" s="82">
        <v>0</v>
      </c>
      <c r="F555" s="82">
        <v>0</v>
      </c>
      <c r="G555" s="82">
        <v>1</v>
      </c>
      <c r="H555" s="82">
        <v>2</v>
      </c>
      <c r="I555" s="95">
        <v>13.4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110</v>
      </c>
    </row>
    <row r="557" spans="1:13" ht="19.5" customHeight="1" x14ac:dyDescent="0.35">
      <c r="A557" s="222"/>
      <c r="B557" s="80" t="s">
        <v>19</v>
      </c>
      <c r="C557" s="20" t="s">
        <v>714</v>
      </c>
      <c r="D557" s="83">
        <v>26</v>
      </c>
      <c r="E557" s="83">
        <v>7</v>
      </c>
      <c r="F557" s="83">
        <v>4</v>
      </c>
      <c r="G557" s="83">
        <v>278</v>
      </c>
      <c r="H557" s="83">
        <v>315</v>
      </c>
      <c r="I557" s="96">
        <v>12.583783783783783</v>
      </c>
    </row>
    <row r="558" spans="1:13" ht="19.5" customHeight="1" x14ac:dyDescent="0.35">
      <c r="A558" s="80" t="s">
        <v>21</v>
      </c>
      <c r="B558" s="81"/>
      <c r="C558" s="20" t="s">
        <v>714</v>
      </c>
      <c r="D558" s="83">
        <v>40</v>
      </c>
      <c r="E558" s="83">
        <v>12</v>
      </c>
      <c r="F558" s="83">
        <v>8</v>
      </c>
      <c r="G558" s="83">
        <v>444</v>
      </c>
      <c r="H558" s="83">
        <v>504</v>
      </c>
      <c r="I558" s="96">
        <v>12.986666666666668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110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110</v>
      </c>
      <c r="L566" s="170"/>
    </row>
    <row r="567" spans="1:13" ht="19.5" customHeight="1" x14ac:dyDescent="0.35">
      <c r="A567" s="221"/>
      <c r="B567" s="79" t="s">
        <v>11</v>
      </c>
      <c r="C567" s="19" t="s">
        <v>715</v>
      </c>
      <c r="D567" s="82">
        <v>0</v>
      </c>
      <c r="E567" s="82">
        <v>0</v>
      </c>
      <c r="F567" s="82">
        <v>0</v>
      </c>
      <c r="G567" s="82">
        <v>0</v>
      </c>
      <c r="H567" s="82">
        <v>0</v>
      </c>
      <c r="I567" s="95" t="s">
        <v>110</v>
      </c>
      <c r="L567" s="170"/>
    </row>
    <row r="568" spans="1:13" ht="19.5" customHeight="1" x14ac:dyDescent="0.35">
      <c r="A568" s="221"/>
      <c r="B568" s="79" t="s">
        <v>12</v>
      </c>
      <c r="C568" s="19" t="s">
        <v>715</v>
      </c>
      <c r="D568" s="82">
        <v>11</v>
      </c>
      <c r="E568" s="82">
        <v>1</v>
      </c>
      <c r="F568" s="82">
        <v>0</v>
      </c>
      <c r="G568" s="82">
        <v>78</v>
      </c>
      <c r="H568" s="82">
        <v>90</v>
      </c>
      <c r="I568" s="95">
        <v>44.183333333333337</v>
      </c>
      <c r="L568" s="171"/>
    </row>
    <row r="569" spans="1:13" ht="19.5" customHeight="1" x14ac:dyDescent="0.35">
      <c r="A569" s="221"/>
      <c r="B569" s="79" t="s">
        <v>13</v>
      </c>
      <c r="C569" s="19" t="s">
        <v>715</v>
      </c>
      <c r="D569" s="82">
        <v>1</v>
      </c>
      <c r="E569" s="82">
        <v>2</v>
      </c>
      <c r="F569" s="82">
        <v>1</v>
      </c>
      <c r="G569" s="82">
        <v>64</v>
      </c>
      <c r="H569" s="82">
        <v>68</v>
      </c>
      <c r="I569" s="95">
        <v>37.225000000000001</v>
      </c>
    </row>
    <row r="570" spans="1:13" ht="19.5" customHeight="1" x14ac:dyDescent="0.35">
      <c r="A570" s="221"/>
      <c r="B570" s="79" t="s">
        <v>14</v>
      </c>
      <c r="C570" s="19" t="s">
        <v>715</v>
      </c>
      <c r="D570" s="82">
        <v>3</v>
      </c>
      <c r="E570" s="82">
        <v>3</v>
      </c>
      <c r="F570" s="82">
        <v>0</v>
      </c>
      <c r="G570" s="82">
        <v>15</v>
      </c>
      <c r="H570" s="82">
        <v>21</v>
      </c>
      <c r="I570" s="95">
        <v>39.033333333333331</v>
      </c>
    </row>
    <row r="571" spans="1:13" ht="19.5" customHeight="1" x14ac:dyDescent="0.35">
      <c r="A571" s="221"/>
      <c r="B571" s="79" t="s">
        <v>15</v>
      </c>
      <c r="C571" s="19" t="s">
        <v>715</v>
      </c>
      <c r="D571" s="82">
        <v>1</v>
      </c>
      <c r="E571" s="82">
        <v>0</v>
      </c>
      <c r="F571" s="82">
        <v>0</v>
      </c>
      <c r="G571" s="82">
        <v>6</v>
      </c>
      <c r="H571" s="82">
        <v>7</v>
      </c>
      <c r="I571" s="95">
        <v>39.299999999999997</v>
      </c>
    </row>
    <row r="572" spans="1:13" ht="19.5" customHeight="1" x14ac:dyDescent="0.35">
      <c r="A572" s="221"/>
      <c r="B572" s="79" t="s">
        <v>16</v>
      </c>
      <c r="C572" s="19" t="s">
        <v>715</v>
      </c>
      <c r="D572" s="82">
        <v>0</v>
      </c>
      <c r="E572" s="82">
        <v>0</v>
      </c>
      <c r="F572" s="82">
        <v>0</v>
      </c>
      <c r="G572" s="82">
        <v>3</v>
      </c>
      <c r="H572" s="82">
        <v>3</v>
      </c>
      <c r="I572" s="95">
        <v>0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82">
        <v>0</v>
      </c>
      <c r="E573" s="82">
        <v>0</v>
      </c>
      <c r="F573" s="82">
        <v>0</v>
      </c>
      <c r="G573" s="82">
        <v>0</v>
      </c>
      <c r="H573" s="82">
        <v>0</v>
      </c>
      <c r="I573" s="95" t="s">
        <v>110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110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715</v>
      </c>
      <c r="D575" s="83">
        <v>16</v>
      </c>
      <c r="E575" s="83">
        <v>6</v>
      </c>
      <c r="F575" s="83">
        <v>1</v>
      </c>
      <c r="G575" s="83">
        <v>166</v>
      </c>
      <c r="H575" s="83">
        <v>189</v>
      </c>
      <c r="I575" s="96">
        <v>41.417391304347824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110</v>
      </c>
    </row>
    <row r="577" spans="1:13" ht="19.5" customHeight="1" x14ac:dyDescent="0.35">
      <c r="A577" s="221"/>
      <c r="B577" s="79" t="s">
        <v>11</v>
      </c>
      <c r="C577" s="19" t="s">
        <v>715</v>
      </c>
      <c r="D577" s="82">
        <v>0</v>
      </c>
      <c r="E577" s="82">
        <v>0</v>
      </c>
      <c r="F577" s="82">
        <v>0</v>
      </c>
      <c r="G577" s="82">
        <v>0</v>
      </c>
      <c r="H577" s="82">
        <v>0</v>
      </c>
      <c r="I577" s="95" t="s">
        <v>110</v>
      </c>
    </row>
    <row r="578" spans="1:13" ht="19.5" customHeight="1" x14ac:dyDescent="0.35">
      <c r="A578" s="221"/>
      <c r="B578" s="79" t="s">
        <v>12</v>
      </c>
      <c r="C578" s="19" t="s">
        <v>715</v>
      </c>
      <c r="D578" s="82">
        <v>13</v>
      </c>
      <c r="E578" s="82">
        <v>2</v>
      </c>
      <c r="F578" s="82">
        <v>1</v>
      </c>
      <c r="G578" s="82">
        <v>116</v>
      </c>
      <c r="H578" s="82">
        <v>132</v>
      </c>
      <c r="I578" s="95">
        <v>38.537500000000001</v>
      </c>
    </row>
    <row r="579" spans="1:13" ht="19.5" customHeight="1" x14ac:dyDescent="0.35">
      <c r="A579" s="221"/>
      <c r="B579" s="79" t="s">
        <v>13</v>
      </c>
      <c r="C579" s="19" t="s">
        <v>715</v>
      </c>
      <c r="D579" s="82">
        <v>8</v>
      </c>
      <c r="E579" s="82">
        <v>1</v>
      </c>
      <c r="F579" s="82">
        <v>0</v>
      </c>
      <c r="G579" s="82">
        <v>90</v>
      </c>
      <c r="H579" s="82">
        <v>99</v>
      </c>
      <c r="I579" s="95">
        <v>40.288888888888891</v>
      </c>
    </row>
    <row r="580" spans="1:13" ht="19.5" customHeight="1" x14ac:dyDescent="0.35">
      <c r="A580" s="221"/>
      <c r="B580" s="79" t="s">
        <v>14</v>
      </c>
      <c r="C580" s="19" t="s">
        <v>715</v>
      </c>
      <c r="D580" s="82">
        <v>8</v>
      </c>
      <c r="E580" s="82">
        <v>2</v>
      </c>
      <c r="F580" s="82">
        <v>0</v>
      </c>
      <c r="G580" s="82">
        <v>56</v>
      </c>
      <c r="H580" s="82">
        <v>66</v>
      </c>
      <c r="I580" s="95">
        <v>37.76</v>
      </c>
    </row>
    <row r="581" spans="1:13" ht="19.5" customHeight="1" x14ac:dyDescent="0.35">
      <c r="A581" s="221"/>
      <c r="B581" s="79" t="s">
        <v>15</v>
      </c>
      <c r="C581" s="19" t="s">
        <v>715</v>
      </c>
      <c r="D581" s="82">
        <v>0</v>
      </c>
      <c r="E581" s="82">
        <v>0</v>
      </c>
      <c r="F581" s="82">
        <v>1</v>
      </c>
      <c r="G581" s="82">
        <v>14</v>
      </c>
      <c r="H581" s="82">
        <v>15</v>
      </c>
      <c r="I581" s="95">
        <v>31.9</v>
      </c>
    </row>
    <row r="582" spans="1:13" ht="19.5" customHeight="1" x14ac:dyDescent="0.35">
      <c r="A582" s="221"/>
      <c r="B582" s="79" t="s">
        <v>16</v>
      </c>
      <c r="C582" s="19" t="s">
        <v>715</v>
      </c>
      <c r="D582" s="82">
        <v>0</v>
      </c>
      <c r="E582" s="82">
        <v>0</v>
      </c>
      <c r="F582" s="82">
        <v>0</v>
      </c>
      <c r="G582" s="82">
        <v>1</v>
      </c>
      <c r="H582" s="82">
        <v>1</v>
      </c>
      <c r="I582" s="95">
        <v>0</v>
      </c>
    </row>
    <row r="583" spans="1:13" ht="19.5" customHeight="1" x14ac:dyDescent="0.35">
      <c r="A583" s="221"/>
      <c r="B583" s="79" t="s">
        <v>17</v>
      </c>
      <c r="C583" s="19" t="s">
        <v>715</v>
      </c>
      <c r="D583" s="82">
        <v>1</v>
      </c>
      <c r="E583" s="82">
        <v>0</v>
      </c>
      <c r="F583" s="82">
        <v>0</v>
      </c>
      <c r="G583" s="82">
        <v>1</v>
      </c>
      <c r="H583" s="82">
        <v>2</v>
      </c>
      <c r="I583" s="95">
        <v>39.9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110</v>
      </c>
    </row>
    <row r="585" spans="1:13" ht="19.5" customHeight="1" x14ac:dyDescent="0.35">
      <c r="A585" s="222"/>
      <c r="B585" s="80" t="s">
        <v>19</v>
      </c>
      <c r="C585" s="20" t="s">
        <v>715</v>
      </c>
      <c r="D585" s="83">
        <v>30</v>
      </c>
      <c r="E585" s="83">
        <v>5</v>
      </c>
      <c r="F585" s="83">
        <v>2</v>
      </c>
      <c r="G585" s="83">
        <v>278</v>
      </c>
      <c r="H585" s="83">
        <v>315</v>
      </c>
      <c r="I585" s="96">
        <v>38.610810810810811</v>
      </c>
    </row>
    <row r="586" spans="1:13" ht="19.5" customHeight="1" x14ac:dyDescent="0.35">
      <c r="A586" s="80" t="s">
        <v>21</v>
      </c>
      <c r="B586" s="81"/>
      <c r="C586" s="20" t="s">
        <v>715</v>
      </c>
      <c r="D586" s="83">
        <v>46</v>
      </c>
      <c r="E586" s="83">
        <v>11</v>
      </c>
      <c r="F586" s="83">
        <v>3</v>
      </c>
      <c r="G586" s="83">
        <v>444</v>
      </c>
      <c r="H586" s="83">
        <v>504</v>
      </c>
      <c r="I586" s="96">
        <v>39.686666666666675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110</v>
      </c>
      <c r="D594" s="82">
        <v>0</v>
      </c>
      <c r="E594" s="82">
        <v>0</v>
      </c>
      <c r="F594" s="82">
        <v>0</v>
      </c>
      <c r="G594" s="82" t="s">
        <v>951</v>
      </c>
      <c r="L594" s="170"/>
    </row>
    <row r="595" spans="1:12" ht="19.5" customHeight="1" x14ac:dyDescent="0.35">
      <c r="A595" s="221"/>
      <c r="B595" s="79" t="s">
        <v>11</v>
      </c>
      <c r="C595" s="19" t="s">
        <v>716</v>
      </c>
      <c r="D595" s="82">
        <v>0</v>
      </c>
      <c r="E595" s="82">
        <v>0</v>
      </c>
      <c r="F595" s="82">
        <v>0</v>
      </c>
      <c r="G595" s="82" t="s">
        <v>952</v>
      </c>
      <c r="L595" s="170"/>
    </row>
    <row r="596" spans="1:12" ht="19.5" customHeight="1" x14ac:dyDescent="0.35">
      <c r="A596" s="221"/>
      <c r="B596" s="79" t="s">
        <v>12</v>
      </c>
      <c r="C596" s="19" t="s">
        <v>716</v>
      </c>
      <c r="D596" s="82">
        <v>16</v>
      </c>
      <c r="E596" s="82">
        <v>0</v>
      </c>
      <c r="F596" s="82">
        <v>17</v>
      </c>
      <c r="G596" s="82">
        <v>33</v>
      </c>
      <c r="L596" s="171"/>
    </row>
    <row r="597" spans="1:12" ht="19.5" customHeight="1" x14ac:dyDescent="0.35">
      <c r="A597" s="221"/>
      <c r="B597" s="79" t="s">
        <v>13</v>
      </c>
      <c r="C597" s="19" t="s">
        <v>716</v>
      </c>
      <c r="D597" s="82">
        <v>21</v>
      </c>
      <c r="E597" s="82">
        <v>0</v>
      </c>
      <c r="F597" s="82">
        <v>17</v>
      </c>
      <c r="G597" s="82">
        <v>38</v>
      </c>
    </row>
    <row r="598" spans="1:12" ht="19.5" customHeight="1" x14ac:dyDescent="0.35">
      <c r="A598" s="221"/>
      <c r="B598" s="79" t="s">
        <v>14</v>
      </c>
      <c r="C598" s="19" t="s">
        <v>716</v>
      </c>
      <c r="D598" s="82">
        <v>3</v>
      </c>
      <c r="E598" s="82">
        <v>0</v>
      </c>
      <c r="F598" s="82">
        <v>6</v>
      </c>
      <c r="G598" s="82">
        <v>9</v>
      </c>
    </row>
    <row r="599" spans="1:12" ht="19.5" customHeight="1" x14ac:dyDescent="0.35">
      <c r="A599" s="221"/>
      <c r="B599" s="79" t="s">
        <v>15</v>
      </c>
      <c r="C599" s="19" t="s">
        <v>716</v>
      </c>
      <c r="D599" s="82">
        <v>0</v>
      </c>
      <c r="E599" s="82">
        <v>0</v>
      </c>
      <c r="F599" s="82">
        <v>0</v>
      </c>
      <c r="G599" s="82">
        <v>0</v>
      </c>
    </row>
    <row r="600" spans="1:12" ht="19.5" customHeight="1" x14ac:dyDescent="0.35">
      <c r="A600" s="221"/>
      <c r="B600" s="79" t="s">
        <v>16</v>
      </c>
      <c r="C600" s="19" t="s">
        <v>716</v>
      </c>
      <c r="D600" s="82">
        <v>2</v>
      </c>
      <c r="E600" s="82">
        <v>0</v>
      </c>
      <c r="F600" s="82">
        <v>0</v>
      </c>
      <c r="G600" s="82">
        <v>2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82">
        <v>0</v>
      </c>
      <c r="E601" s="82">
        <v>0</v>
      </c>
      <c r="F601" s="82">
        <v>0</v>
      </c>
      <c r="G601" s="82" t="s">
        <v>951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952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716</v>
      </c>
      <c r="D603" s="83">
        <v>42</v>
      </c>
      <c r="E603" s="83">
        <v>0</v>
      </c>
      <c r="F603" s="83">
        <v>40</v>
      </c>
      <c r="G603" s="83">
        <v>82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82">
        <v>0</v>
      </c>
      <c r="E604" s="82">
        <v>0</v>
      </c>
      <c r="F604" s="82">
        <v>0</v>
      </c>
      <c r="G604" s="82" t="s">
        <v>951</v>
      </c>
    </row>
    <row r="605" spans="1:12" ht="19.5" customHeight="1" x14ac:dyDescent="0.35">
      <c r="A605" s="221"/>
      <c r="B605" s="79" t="s">
        <v>11</v>
      </c>
      <c r="C605" s="19" t="s">
        <v>716</v>
      </c>
      <c r="D605" s="82">
        <v>0</v>
      </c>
      <c r="E605" s="82">
        <v>0</v>
      </c>
      <c r="F605" s="82">
        <v>0</v>
      </c>
      <c r="G605" s="82" t="s">
        <v>951</v>
      </c>
    </row>
    <row r="606" spans="1:12" ht="19.5" customHeight="1" x14ac:dyDescent="0.35">
      <c r="A606" s="221"/>
      <c r="B606" s="79" t="s">
        <v>12</v>
      </c>
      <c r="C606" s="19" t="s">
        <v>716</v>
      </c>
      <c r="D606" s="82">
        <v>45</v>
      </c>
      <c r="E606" s="82">
        <v>0</v>
      </c>
      <c r="F606" s="82">
        <v>17</v>
      </c>
      <c r="G606" s="82">
        <v>62</v>
      </c>
    </row>
    <row r="607" spans="1:12" ht="19.5" customHeight="1" x14ac:dyDescent="0.35">
      <c r="A607" s="221"/>
      <c r="B607" s="79" t="s">
        <v>13</v>
      </c>
      <c r="C607" s="19" t="s">
        <v>716</v>
      </c>
      <c r="D607" s="82">
        <v>32</v>
      </c>
      <c r="E607" s="82">
        <v>0</v>
      </c>
      <c r="F607" s="82">
        <v>15</v>
      </c>
      <c r="G607" s="82">
        <v>47</v>
      </c>
    </row>
    <row r="608" spans="1:12" ht="19.5" customHeight="1" x14ac:dyDescent="0.35">
      <c r="A608" s="221"/>
      <c r="B608" s="79" t="s">
        <v>14</v>
      </c>
      <c r="C608" s="19" t="s">
        <v>716</v>
      </c>
      <c r="D608" s="82">
        <v>10</v>
      </c>
      <c r="E608" s="82">
        <v>0</v>
      </c>
      <c r="F608" s="82">
        <v>11</v>
      </c>
      <c r="G608" s="82">
        <v>21</v>
      </c>
    </row>
    <row r="609" spans="1:12" ht="19.5" customHeight="1" x14ac:dyDescent="0.35">
      <c r="A609" s="221"/>
      <c r="B609" s="79" t="s">
        <v>15</v>
      </c>
      <c r="C609" s="19" t="s">
        <v>716</v>
      </c>
      <c r="D609" s="82">
        <v>2</v>
      </c>
      <c r="E609" s="82">
        <v>0</v>
      </c>
      <c r="F609" s="82">
        <v>1</v>
      </c>
      <c r="G609" s="82">
        <v>3</v>
      </c>
    </row>
    <row r="610" spans="1:12" ht="19.5" customHeight="1" x14ac:dyDescent="0.35">
      <c r="A610" s="221"/>
      <c r="B610" s="79" t="s">
        <v>16</v>
      </c>
      <c r="C610" s="19" t="s">
        <v>716</v>
      </c>
      <c r="D610" s="82">
        <v>0</v>
      </c>
      <c r="E610" s="82">
        <v>0</v>
      </c>
      <c r="F610" s="82">
        <v>0</v>
      </c>
      <c r="G610" s="82">
        <v>0</v>
      </c>
    </row>
    <row r="611" spans="1:12" ht="19.5" customHeight="1" x14ac:dyDescent="0.35">
      <c r="A611" s="221"/>
      <c r="B611" s="79" t="s">
        <v>17</v>
      </c>
      <c r="C611" s="19" t="s">
        <v>716</v>
      </c>
      <c r="D611" s="82">
        <v>0</v>
      </c>
      <c r="E611" s="82">
        <v>0</v>
      </c>
      <c r="F611" s="82">
        <v>0</v>
      </c>
      <c r="G611" s="82">
        <v>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82">
        <v>0</v>
      </c>
      <c r="E612" s="82">
        <v>0</v>
      </c>
      <c r="F612" s="82">
        <v>0</v>
      </c>
      <c r="G612" s="82" t="s">
        <v>952</v>
      </c>
    </row>
    <row r="613" spans="1:12" ht="19.5" customHeight="1" x14ac:dyDescent="0.35">
      <c r="A613" s="222"/>
      <c r="B613" s="80" t="s">
        <v>19</v>
      </c>
      <c r="C613" s="20" t="s">
        <v>716</v>
      </c>
      <c r="D613" s="83">
        <v>89</v>
      </c>
      <c r="E613" s="83">
        <v>0</v>
      </c>
      <c r="F613" s="83">
        <v>44</v>
      </c>
      <c r="G613" s="83">
        <v>133</v>
      </c>
    </row>
    <row r="614" spans="1:12" ht="19.5" customHeight="1" x14ac:dyDescent="0.35">
      <c r="A614" s="80" t="s">
        <v>21</v>
      </c>
      <c r="B614" s="81"/>
      <c r="C614" s="20" t="s">
        <v>716</v>
      </c>
      <c r="D614" s="83">
        <v>131</v>
      </c>
      <c r="E614" s="83">
        <v>0</v>
      </c>
      <c r="F614" s="83">
        <v>84</v>
      </c>
      <c r="G614" s="83">
        <v>215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2.5" style="22" hidden="1" customWidth="1"/>
    <col min="4" max="6" width="13.75" style="22" customWidth="1"/>
    <col min="7" max="11" width="9" style="22"/>
    <col min="12" max="13" width="9" style="28"/>
    <col min="14" max="16384" width="9" style="22"/>
  </cols>
  <sheetData>
    <row r="1" spans="1:14" ht="19.5" customHeight="1" x14ac:dyDescent="0.15">
      <c r="A1" s="22" t="s">
        <v>990</v>
      </c>
      <c r="D1" s="22" t="s">
        <v>910</v>
      </c>
      <c r="F1" s="150" t="s">
        <v>211</v>
      </c>
      <c r="G1" s="22">
        <f>H26</f>
        <v>390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3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77" t="s">
        <v>7</v>
      </c>
      <c r="E5" s="230"/>
      <c r="F5" s="230"/>
      <c r="G5" s="229"/>
      <c r="H5" s="229"/>
      <c r="I5" s="229"/>
      <c r="L5" s="170"/>
      <c r="M5" s="170"/>
      <c r="N5" s="2"/>
    </row>
    <row r="6" spans="1:14" ht="19.5" customHeight="1" x14ac:dyDescent="0.35">
      <c r="A6" s="221" t="s">
        <v>9</v>
      </c>
      <c r="B6" s="87" t="s">
        <v>10</v>
      </c>
      <c r="C6" s="75" t="s">
        <v>110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951</v>
      </c>
      <c r="L6" s="170"/>
      <c r="M6" s="170"/>
      <c r="N6" s="2"/>
    </row>
    <row r="7" spans="1:14" ht="19.5" customHeight="1" x14ac:dyDescent="0.35">
      <c r="A7" s="221"/>
      <c r="B7" s="79" t="s">
        <v>11</v>
      </c>
      <c r="C7" s="7" t="s">
        <v>110</v>
      </c>
      <c r="D7" s="82">
        <v>0</v>
      </c>
      <c r="E7" s="82">
        <v>1</v>
      </c>
      <c r="F7" s="82">
        <v>0</v>
      </c>
      <c r="G7" s="82">
        <v>0</v>
      </c>
      <c r="H7" s="82">
        <v>1</v>
      </c>
      <c r="I7" s="84">
        <v>24.7</v>
      </c>
      <c r="L7" s="171"/>
      <c r="M7" s="171"/>
      <c r="N7" s="3"/>
    </row>
    <row r="8" spans="1:14" ht="19.5" customHeight="1" x14ac:dyDescent="0.35">
      <c r="A8" s="221"/>
      <c r="B8" s="79" t="s">
        <v>12</v>
      </c>
      <c r="C8" s="7" t="s">
        <v>717</v>
      </c>
      <c r="D8" s="82">
        <v>3</v>
      </c>
      <c r="E8" s="82">
        <v>32</v>
      </c>
      <c r="F8" s="82">
        <v>37</v>
      </c>
      <c r="G8" s="82">
        <v>0</v>
      </c>
      <c r="H8" s="82">
        <v>69</v>
      </c>
      <c r="I8" s="84">
        <v>25.463768115942024</v>
      </c>
    </row>
    <row r="9" spans="1:14" ht="19.5" customHeight="1" x14ac:dyDescent="0.35">
      <c r="A9" s="221"/>
      <c r="B9" s="79" t="s">
        <v>13</v>
      </c>
      <c r="C9" s="7" t="s">
        <v>717</v>
      </c>
      <c r="D9" s="82">
        <v>3</v>
      </c>
      <c r="E9" s="82">
        <v>35</v>
      </c>
      <c r="F9" s="82">
        <v>28</v>
      </c>
      <c r="G9" s="82">
        <v>0</v>
      </c>
      <c r="H9" s="82">
        <v>63</v>
      </c>
      <c r="I9" s="84">
        <v>24.796825396825401</v>
      </c>
    </row>
    <row r="10" spans="1:14" ht="19.5" customHeight="1" x14ac:dyDescent="0.35">
      <c r="A10" s="221"/>
      <c r="B10" s="79" t="s">
        <v>14</v>
      </c>
      <c r="C10" s="7" t="s">
        <v>717</v>
      </c>
      <c r="D10" s="82">
        <v>4</v>
      </c>
      <c r="E10" s="82">
        <v>14</v>
      </c>
      <c r="F10" s="82">
        <v>10</v>
      </c>
      <c r="G10" s="82">
        <v>0</v>
      </c>
      <c r="H10" s="82">
        <v>24</v>
      </c>
      <c r="I10" s="84">
        <v>23.991666666666664</v>
      </c>
    </row>
    <row r="11" spans="1:14" ht="19.5" customHeight="1" x14ac:dyDescent="0.35">
      <c r="A11" s="221"/>
      <c r="B11" s="79" t="s">
        <v>15</v>
      </c>
      <c r="C11" s="7" t="s">
        <v>717</v>
      </c>
      <c r="D11" s="82">
        <v>0</v>
      </c>
      <c r="E11" s="82">
        <v>2</v>
      </c>
      <c r="F11" s="82">
        <v>0</v>
      </c>
      <c r="G11" s="82">
        <v>0</v>
      </c>
      <c r="H11" s="82">
        <v>2</v>
      </c>
      <c r="I11" s="84">
        <v>21.65</v>
      </c>
    </row>
    <row r="12" spans="1:14" ht="19.5" customHeight="1" x14ac:dyDescent="0.35">
      <c r="A12" s="221"/>
      <c r="B12" s="79" t="s">
        <v>16</v>
      </c>
      <c r="C12" s="7" t="s">
        <v>110</v>
      </c>
      <c r="D12" s="82">
        <v>0</v>
      </c>
      <c r="E12" s="82">
        <v>0</v>
      </c>
      <c r="F12" s="82">
        <v>0</v>
      </c>
      <c r="G12" s="82">
        <v>0</v>
      </c>
      <c r="H12" s="82">
        <v>0</v>
      </c>
      <c r="I12" s="84" t="s">
        <v>110</v>
      </c>
    </row>
    <row r="13" spans="1:14" ht="19.5" customHeight="1" x14ac:dyDescent="0.35">
      <c r="A13" s="221"/>
      <c r="B13" s="79" t="s">
        <v>17</v>
      </c>
      <c r="C13" s="7" t="s">
        <v>110</v>
      </c>
      <c r="D13" s="82">
        <v>1</v>
      </c>
      <c r="E13" s="82">
        <v>1</v>
      </c>
      <c r="F13" s="82">
        <v>0</v>
      </c>
      <c r="G13" s="82">
        <v>0</v>
      </c>
      <c r="H13" s="82">
        <v>1</v>
      </c>
      <c r="I13" s="84">
        <v>16.100000000000001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110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110</v>
      </c>
    </row>
    <row r="15" spans="1:14" ht="19.5" customHeight="1" x14ac:dyDescent="0.35">
      <c r="A15" s="222"/>
      <c r="B15" s="80" t="s">
        <v>19</v>
      </c>
      <c r="C15" s="7" t="s">
        <v>717</v>
      </c>
      <c r="D15" s="159">
        <v>11</v>
      </c>
      <c r="E15" s="159">
        <v>85</v>
      </c>
      <c r="F15" s="159">
        <v>75</v>
      </c>
      <c r="G15" s="159">
        <v>0</v>
      </c>
      <c r="H15" s="159">
        <v>160</v>
      </c>
      <c r="I15" s="160">
        <v>24.869374999999998</v>
      </c>
    </row>
    <row r="16" spans="1:14" ht="19.5" customHeight="1" x14ac:dyDescent="0.35">
      <c r="A16" s="220" t="s">
        <v>20</v>
      </c>
      <c r="B16" s="79" t="s">
        <v>10</v>
      </c>
      <c r="C16" s="7" t="s">
        <v>110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110</v>
      </c>
    </row>
    <row r="17" spans="1:12" ht="19.5" customHeight="1" x14ac:dyDescent="0.35">
      <c r="A17" s="221"/>
      <c r="B17" s="79" t="s">
        <v>11</v>
      </c>
      <c r="C17" s="7" t="s">
        <v>110</v>
      </c>
      <c r="D17" s="82">
        <v>1</v>
      </c>
      <c r="E17" s="82">
        <v>1</v>
      </c>
      <c r="F17" s="82">
        <v>0</v>
      </c>
      <c r="G17" s="82">
        <v>0</v>
      </c>
      <c r="H17" s="82">
        <v>1</v>
      </c>
      <c r="I17" s="84">
        <v>19.5</v>
      </c>
    </row>
    <row r="18" spans="1:12" ht="19.5" customHeight="1" x14ac:dyDescent="0.35">
      <c r="A18" s="221"/>
      <c r="B18" s="79" t="s">
        <v>12</v>
      </c>
      <c r="C18" s="7" t="s">
        <v>717</v>
      </c>
      <c r="D18" s="82">
        <v>5</v>
      </c>
      <c r="E18" s="82">
        <v>41</v>
      </c>
      <c r="F18" s="82">
        <v>30</v>
      </c>
      <c r="G18" s="82">
        <v>0</v>
      </c>
      <c r="H18" s="82">
        <v>71</v>
      </c>
      <c r="I18" s="84">
        <v>24.883098591549295</v>
      </c>
    </row>
    <row r="19" spans="1:12" ht="19.5" customHeight="1" x14ac:dyDescent="0.35">
      <c r="A19" s="221"/>
      <c r="B19" s="79" t="s">
        <v>13</v>
      </c>
      <c r="C19" s="7" t="s">
        <v>717</v>
      </c>
      <c r="D19" s="82">
        <v>7</v>
      </c>
      <c r="E19" s="82">
        <v>56</v>
      </c>
      <c r="F19" s="82">
        <v>42</v>
      </c>
      <c r="G19" s="82">
        <v>0</v>
      </c>
      <c r="H19" s="82">
        <v>98</v>
      </c>
      <c r="I19" s="84">
        <v>25.016326530612254</v>
      </c>
    </row>
    <row r="20" spans="1:12" ht="19.5" customHeight="1" x14ac:dyDescent="0.35">
      <c r="A20" s="221"/>
      <c r="B20" s="79" t="s">
        <v>14</v>
      </c>
      <c r="C20" s="7" t="s">
        <v>717</v>
      </c>
      <c r="D20" s="82">
        <v>5</v>
      </c>
      <c r="E20" s="82">
        <v>30</v>
      </c>
      <c r="F20" s="82">
        <v>15</v>
      </c>
      <c r="G20" s="82">
        <v>0</v>
      </c>
      <c r="H20" s="82">
        <v>45</v>
      </c>
      <c r="I20" s="84">
        <v>24.477777777777778</v>
      </c>
    </row>
    <row r="21" spans="1:12" ht="19.5" customHeight="1" x14ac:dyDescent="0.35">
      <c r="A21" s="221"/>
      <c r="B21" s="79" t="s">
        <v>15</v>
      </c>
      <c r="C21" s="7" t="s">
        <v>717</v>
      </c>
      <c r="D21" s="82">
        <v>1</v>
      </c>
      <c r="E21" s="82">
        <v>9</v>
      </c>
      <c r="F21" s="82">
        <v>2</v>
      </c>
      <c r="G21" s="82">
        <v>0</v>
      </c>
      <c r="H21" s="82">
        <v>11</v>
      </c>
      <c r="I21" s="84">
        <v>22.790909090909093</v>
      </c>
    </row>
    <row r="22" spans="1:12" ht="19.5" customHeight="1" x14ac:dyDescent="0.35">
      <c r="A22" s="221"/>
      <c r="B22" s="79" t="s">
        <v>16</v>
      </c>
      <c r="C22" s="7" t="s">
        <v>717</v>
      </c>
      <c r="D22" s="82">
        <v>2</v>
      </c>
      <c r="E22" s="82">
        <v>3</v>
      </c>
      <c r="F22" s="82">
        <v>0</v>
      </c>
      <c r="G22" s="82">
        <v>0</v>
      </c>
      <c r="H22" s="82">
        <v>3</v>
      </c>
      <c r="I22" s="84">
        <v>19.633333333333333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717</v>
      </c>
      <c r="D23" s="82">
        <v>0</v>
      </c>
      <c r="E23" s="82">
        <v>0</v>
      </c>
      <c r="F23" s="82">
        <v>1</v>
      </c>
      <c r="G23" s="82">
        <v>0</v>
      </c>
      <c r="H23" s="82">
        <v>1</v>
      </c>
      <c r="I23" s="84">
        <v>26.9</v>
      </c>
    </row>
    <row r="24" spans="1:12" ht="19.5" customHeight="1" x14ac:dyDescent="0.35">
      <c r="A24" s="221"/>
      <c r="B24" s="79" t="s">
        <v>18</v>
      </c>
      <c r="C24" s="7" t="s">
        <v>717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717</v>
      </c>
      <c r="D25" s="83">
        <v>21</v>
      </c>
      <c r="E25" s="83">
        <v>140</v>
      </c>
      <c r="F25" s="83">
        <v>90</v>
      </c>
      <c r="G25" s="83">
        <v>0</v>
      </c>
      <c r="H25" s="83">
        <v>230</v>
      </c>
      <c r="I25" s="85">
        <v>24.677391304347825</v>
      </c>
    </row>
    <row r="26" spans="1:12" ht="19.5" customHeight="1" x14ac:dyDescent="0.35">
      <c r="A26" s="80" t="s">
        <v>21</v>
      </c>
      <c r="B26" s="81"/>
      <c r="C26" s="9" t="s">
        <v>717</v>
      </c>
      <c r="D26" s="83">
        <v>32</v>
      </c>
      <c r="E26" s="83">
        <v>225</v>
      </c>
      <c r="F26" s="83">
        <v>165</v>
      </c>
      <c r="G26" s="83">
        <v>0</v>
      </c>
      <c r="H26" s="83">
        <v>390</v>
      </c>
      <c r="I26" s="85">
        <v>24.756153846153847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2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2" ht="19.5" customHeight="1" x14ac:dyDescent="0.35">
      <c r="A34" s="220" t="s">
        <v>9</v>
      </c>
      <c r="B34" s="79" t="s">
        <v>10</v>
      </c>
      <c r="C34" s="7" t="s">
        <v>110</v>
      </c>
      <c r="D34" s="82">
        <v>0</v>
      </c>
      <c r="E34" s="82">
        <v>0</v>
      </c>
      <c r="F34" s="82">
        <v>0</v>
      </c>
      <c r="G34" s="82">
        <v>0</v>
      </c>
      <c r="H34" s="84" t="s">
        <v>951</v>
      </c>
      <c r="L34" s="170"/>
    </row>
    <row r="35" spans="1:12" ht="19.5" customHeight="1" x14ac:dyDescent="0.35">
      <c r="A35" s="221"/>
      <c r="B35" s="79" t="s">
        <v>11</v>
      </c>
      <c r="C35" s="7" t="s">
        <v>110</v>
      </c>
      <c r="D35" s="82">
        <v>0</v>
      </c>
      <c r="E35" s="82">
        <v>1</v>
      </c>
      <c r="F35" s="82">
        <v>0</v>
      </c>
      <c r="G35" s="82">
        <v>1</v>
      </c>
      <c r="H35" s="84">
        <v>91.3</v>
      </c>
      <c r="L35" s="170"/>
    </row>
    <row r="36" spans="1:12" ht="19.5" customHeight="1" x14ac:dyDescent="0.35">
      <c r="A36" s="221"/>
      <c r="B36" s="79" t="s">
        <v>12</v>
      </c>
      <c r="C36" s="7" t="s">
        <v>718</v>
      </c>
      <c r="D36" s="82">
        <v>20</v>
      </c>
      <c r="E36" s="82">
        <v>49</v>
      </c>
      <c r="F36" s="82">
        <v>0</v>
      </c>
      <c r="G36" s="82">
        <v>69</v>
      </c>
      <c r="H36" s="84">
        <v>90.323188405797097</v>
      </c>
      <c r="L36" s="171"/>
    </row>
    <row r="37" spans="1:12" ht="19.5" customHeight="1" x14ac:dyDescent="0.35">
      <c r="A37" s="221"/>
      <c r="B37" s="79" t="s">
        <v>13</v>
      </c>
      <c r="C37" s="7" t="s">
        <v>718</v>
      </c>
      <c r="D37" s="82">
        <v>23</v>
      </c>
      <c r="E37" s="82">
        <v>40</v>
      </c>
      <c r="F37" s="82">
        <v>0</v>
      </c>
      <c r="G37" s="82">
        <v>63</v>
      </c>
      <c r="H37" s="84">
        <v>88.799999999999983</v>
      </c>
    </row>
    <row r="38" spans="1:12" ht="19.5" customHeight="1" x14ac:dyDescent="0.35">
      <c r="A38" s="221"/>
      <c r="B38" s="79" t="s">
        <v>14</v>
      </c>
      <c r="C38" s="7" t="s">
        <v>718</v>
      </c>
      <c r="D38" s="82">
        <v>11</v>
      </c>
      <c r="E38" s="82">
        <v>13</v>
      </c>
      <c r="F38" s="82">
        <v>0</v>
      </c>
      <c r="G38" s="82">
        <v>24</v>
      </c>
      <c r="H38" s="84">
        <v>87.737499999999997</v>
      </c>
    </row>
    <row r="39" spans="1:12" ht="19.5" customHeight="1" x14ac:dyDescent="0.35">
      <c r="A39" s="221"/>
      <c r="B39" s="79" t="s">
        <v>15</v>
      </c>
      <c r="C39" s="7" t="s">
        <v>718</v>
      </c>
      <c r="D39" s="82">
        <v>2</v>
      </c>
      <c r="E39" s="82">
        <v>0</v>
      </c>
      <c r="F39" s="82">
        <v>0</v>
      </c>
      <c r="G39" s="82">
        <v>2</v>
      </c>
      <c r="H39" s="84">
        <v>77.300000000000011</v>
      </c>
    </row>
    <row r="40" spans="1:12" ht="19.5" customHeight="1" x14ac:dyDescent="0.35">
      <c r="A40" s="221"/>
      <c r="B40" s="79" t="s">
        <v>16</v>
      </c>
      <c r="C40" s="7" t="s">
        <v>110</v>
      </c>
      <c r="D40" s="82">
        <v>0</v>
      </c>
      <c r="E40" s="82">
        <v>0</v>
      </c>
      <c r="F40" s="82">
        <v>0</v>
      </c>
      <c r="G40" s="82">
        <v>0</v>
      </c>
      <c r="H40" s="84" t="s">
        <v>110</v>
      </c>
    </row>
    <row r="41" spans="1:12" ht="19.5" customHeight="1" x14ac:dyDescent="0.35">
      <c r="A41" s="221"/>
      <c r="B41" s="79" t="s">
        <v>17</v>
      </c>
      <c r="C41" s="7" t="s">
        <v>110</v>
      </c>
      <c r="D41" s="82">
        <v>1</v>
      </c>
      <c r="E41" s="82">
        <v>0</v>
      </c>
      <c r="F41" s="82">
        <v>0</v>
      </c>
      <c r="G41" s="82">
        <v>1</v>
      </c>
      <c r="H41" s="84">
        <v>76</v>
      </c>
    </row>
    <row r="42" spans="1:12" ht="19.5" customHeight="1" x14ac:dyDescent="0.35">
      <c r="A42" s="221"/>
      <c r="B42" s="79" t="s">
        <v>18</v>
      </c>
      <c r="C42" s="7" t="s">
        <v>110</v>
      </c>
      <c r="D42" s="82">
        <v>0</v>
      </c>
      <c r="E42" s="82">
        <v>0</v>
      </c>
      <c r="F42" s="82">
        <v>0</v>
      </c>
      <c r="G42" s="82">
        <v>0</v>
      </c>
      <c r="H42" s="84" t="s">
        <v>110</v>
      </c>
      <c r="L42" s="28" t="s">
        <v>86</v>
      </c>
    </row>
    <row r="43" spans="1:12" ht="19.5" customHeight="1" x14ac:dyDescent="0.35">
      <c r="A43" s="222"/>
      <c r="B43" s="80" t="s">
        <v>19</v>
      </c>
      <c r="C43" s="7" t="s">
        <v>718</v>
      </c>
      <c r="D43" s="159">
        <v>57</v>
      </c>
      <c r="E43" s="159">
        <v>103</v>
      </c>
      <c r="F43" s="159">
        <v>0</v>
      </c>
      <c r="G43" s="159">
        <v>160</v>
      </c>
      <c r="H43" s="160">
        <v>89.08937499999999</v>
      </c>
    </row>
    <row r="44" spans="1:12" ht="19.5" customHeight="1" x14ac:dyDescent="0.35">
      <c r="A44" s="220" t="s">
        <v>20</v>
      </c>
      <c r="B44" s="79" t="s">
        <v>10</v>
      </c>
      <c r="C44" s="7" t="s">
        <v>110</v>
      </c>
      <c r="D44" s="82">
        <v>0</v>
      </c>
      <c r="E44" s="82">
        <v>0</v>
      </c>
      <c r="F44" s="82">
        <v>0</v>
      </c>
      <c r="G44" s="82">
        <v>0</v>
      </c>
      <c r="H44" s="84" t="s">
        <v>110</v>
      </c>
    </row>
    <row r="45" spans="1:12" ht="19.5" customHeight="1" x14ac:dyDescent="0.35">
      <c r="A45" s="221"/>
      <c r="B45" s="79" t="s">
        <v>11</v>
      </c>
      <c r="C45" s="7" t="s">
        <v>110</v>
      </c>
      <c r="D45" s="82">
        <v>1</v>
      </c>
      <c r="E45" s="82">
        <v>0</v>
      </c>
      <c r="F45" s="82">
        <v>0</v>
      </c>
      <c r="G45" s="82">
        <v>1</v>
      </c>
      <c r="H45" s="84">
        <v>70.900000000000006</v>
      </c>
    </row>
    <row r="46" spans="1:12" ht="19.5" customHeight="1" x14ac:dyDescent="0.35">
      <c r="A46" s="221"/>
      <c r="B46" s="79" t="s">
        <v>12</v>
      </c>
      <c r="C46" s="7" t="s">
        <v>718</v>
      </c>
      <c r="D46" s="82">
        <v>41</v>
      </c>
      <c r="E46" s="82">
        <v>30</v>
      </c>
      <c r="F46" s="82">
        <v>0</v>
      </c>
      <c r="G46" s="82">
        <v>71</v>
      </c>
      <c r="H46" s="84">
        <v>88.607042253521087</v>
      </c>
    </row>
    <row r="47" spans="1:12" ht="19.5" customHeight="1" x14ac:dyDescent="0.35">
      <c r="A47" s="221"/>
      <c r="B47" s="79" t="s">
        <v>13</v>
      </c>
      <c r="C47" s="7" t="s">
        <v>718</v>
      </c>
      <c r="D47" s="82">
        <v>50</v>
      </c>
      <c r="E47" s="82">
        <v>48</v>
      </c>
      <c r="F47" s="82">
        <v>0</v>
      </c>
      <c r="G47" s="82">
        <v>98</v>
      </c>
      <c r="H47" s="84">
        <v>89.386734693877528</v>
      </c>
    </row>
    <row r="48" spans="1:12" ht="19.5" customHeight="1" x14ac:dyDescent="0.35">
      <c r="A48" s="221"/>
      <c r="B48" s="79" t="s">
        <v>14</v>
      </c>
      <c r="C48" s="7" t="s">
        <v>718</v>
      </c>
      <c r="D48" s="82">
        <v>30</v>
      </c>
      <c r="E48" s="82">
        <v>13</v>
      </c>
      <c r="F48" s="82">
        <v>2</v>
      </c>
      <c r="G48" s="82">
        <v>45</v>
      </c>
      <c r="H48" s="84">
        <v>86.811627906976739</v>
      </c>
    </row>
    <row r="49" spans="1:12" ht="19.5" customHeight="1" x14ac:dyDescent="0.35">
      <c r="A49" s="221"/>
      <c r="B49" s="79" t="s">
        <v>15</v>
      </c>
      <c r="C49" s="7" t="s">
        <v>718</v>
      </c>
      <c r="D49" s="82">
        <v>7</v>
      </c>
      <c r="E49" s="82">
        <v>4</v>
      </c>
      <c r="F49" s="82">
        <v>0</v>
      </c>
      <c r="G49" s="82">
        <v>11</v>
      </c>
      <c r="H49" s="84">
        <v>86.36363636363636</v>
      </c>
    </row>
    <row r="50" spans="1:12" ht="19.5" customHeight="1" x14ac:dyDescent="0.35">
      <c r="A50" s="221"/>
      <c r="B50" s="79" t="s">
        <v>16</v>
      </c>
      <c r="C50" s="7" t="s">
        <v>718</v>
      </c>
      <c r="D50" s="82">
        <v>3</v>
      </c>
      <c r="E50" s="82">
        <v>0</v>
      </c>
      <c r="F50" s="82">
        <v>0</v>
      </c>
      <c r="G50" s="82">
        <v>3</v>
      </c>
      <c r="H50" s="84">
        <v>79.333333333333329</v>
      </c>
    </row>
    <row r="51" spans="1:12" ht="19.5" customHeight="1" x14ac:dyDescent="0.35">
      <c r="A51" s="221"/>
      <c r="B51" s="79" t="s">
        <v>17</v>
      </c>
      <c r="C51" s="7" t="s">
        <v>718</v>
      </c>
      <c r="D51" s="82">
        <v>0</v>
      </c>
      <c r="E51" s="82">
        <v>1</v>
      </c>
      <c r="F51" s="82">
        <v>0</v>
      </c>
      <c r="G51" s="82">
        <v>1</v>
      </c>
      <c r="H51" s="84">
        <v>93</v>
      </c>
      <c r="L51" s="28" t="s">
        <v>87</v>
      </c>
    </row>
    <row r="52" spans="1:12" ht="19.5" customHeight="1" x14ac:dyDescent="0.35">
      <c r="A52" s="221"/>
      <c r="B52" s="79" t="s">
        <v>18</v>
      </c>
      <c r="C52" s="7" t="s">
        <v>718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2" ht="19.5" customHeight="1" x14ac:dyDescent="0.35">
      <c r="A53" s="222"/>
      <c r="B53" s="80" t="s">
        <v>19</v>
      </c>
      <c r="C53" s="7" t="s">
        <v>718</v>
      </c>
      <c r="D53" s="159">
        <v>132</v>
      </c>
      <c r="E53" s="159">
        <v>96</v>
      </c>
      <c r="F53" s="159">
        <v>2</v>
      </c>
      <c r="G53" s="159">
        <v>230</v>
      </c>
      <c r="H53" s="160">
        <v>88.314912280701733</v>
      </c>
    </row>
    <row r="54" spans="1:12" ht="19.5" customHeight="1" x14ac:dyDescent="0.35">
      <c r="A54" s="80" t="s">
        <v>21</v>
      </c>
      <c r="B54" s="81"/>
      <c r="C54" s="9" t="s">
        <v>718</v>
      </c>
      <c r="D54" s="83">
        <v>189</v>
      </c>
      <c r="E54" s="83">
        <v>199</v>
      </c>
      <c r="F54" s="83">
        <v>2</v>
      </c>
      <c r="G54" s="83">
        <v>390</v>
      </c>
      <c r="H54" s="85">
        <v>88.634278350515459</v>
      </c>
    </row>
    <row r="55" spans="1:12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2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2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2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2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</row>
    <row r="60" spans="1:12" ht="19.5" customHeight="1" x14ac:dyDescent="0.15">
      <c r="A60" s="22" t="s">
        <v>67</v>
      </c>
      <c r="J60" s="27" t="s">
        <v>90</v>
      </c>
      <c r="K60" s="28"/>
    </row>
    <row r="61" spans="1:12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2" ht="19.5" customHeight="1" x14ac:dyDescent="0.35">
      <c r="A62" s="220" t="s">
        <v>9</v>
      </c>
      <c r="B62" s="79" t="s">
        <v>10</v>
      </c>
      <c r="C62" s="7" t="s">
        <v>110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110</v>
      </c>
      <c r="L62" s="170"/>
    </row>
    <row r="63" spans="1:12" ht="19.5" customHeight="1" x14ac:dyDescent="0.35">
      <c r="A63" s="221"/>
      <c r="B63" s="79" t="s">
        <v>11</v>
      </c>
      <c r="C63" s="7" t="s">
        <v>110</v>
      </c>
      <c r="D63" s="82">
        <v>0</v>
      </c>
      <c r="E63" s="82">
        <v>1</v>
      </c>
      <c r="F63" s="82">
        <v>0</v>
      </c>
      <c r="G63" s="82">
        <v>0</v>
      </c>
      <c r="H63" s="82">
        <v>1</v>
      </c>
      <c r="I63" s="84">
        <v>139</v>
      </c>
      <c r="L63" s="170"/>
    </row>
    <row r="64" spans="1:12" ht="19.5" customHeight="1" x14ac:dyDescent="0.35">
      <c r="A64" s="221"/>
      <c r="B64" s="79" t="s">
        <v>12</v>
      </c>
      <c r="C64" s="7" t="s">
        <v>719</v>
      </c>
      <c r="D64" s="82">
        <v>35</v>
      </c>
      <c r="E64" s="82">
        <v>14</v>
      </c>
      <c r="F64" s="82">
        <v>20</v>
      </c>
      <c r="G64" s="82">
        <v>0</v>
      </c>
      <c r="H64" s="82">
        <v>69</v>
      </c>
      <c r="I64" s="84">
        <v>131.52173913043478</v>
      </c>
      <c r="L64" s="171"/>
    </row>
    <row r="65" spans="1:12" ht="19.5" customHeight="1" x14ac:dyDescent="0.35">
      <c r="A65" s="221"/>
      <c r="B65" s="79" t="s">
        <v>13</v>
      </c>
      <c r="C65" s="7" t="s">
        <v>719</v>
      </c>
      <c r="D65" s="82">
        <v>28</v>
      </c>
      <c r="E65" s="82">
        <v>16</v>
      </c>
      <c r="F65" s="82">
        <v>19</v>
      </c>
      <c r="G65" s="82">
        <v>0</v>
      </c>
      <c r="H65" s="82">
        <v>63</v>
      </c>
      <c r="I65" s="84">
        <v>132.55555555555554</v>
      </c>
    </row>
    <row r="66" spans="1:12" ht="19.5" customHeight="1" x14ac:dyDescent="0.35">
      <c r="A66" s="221"/>
      <c r="B66" s="79" t="s">
        <v>14</v>
      </c>
      <c r="C66" s="7" t="s">
        <v>719</v>
      </c>
      <c r="D66" s="82">
        <v>11</v>
      </c>
      <c r="E66" s="82">
        <v>5</v>
      </c>
      <c r="F66" s="82">
        <v>8</v>
      </c>
      <c r="G66" s="82">
        <v>0</v>
      </c>
      <c r="H66" s="82">
        <v>24</v>
      </c>
      <c r="I66" s="84">
        <v>134.33333333333334</v>
      </c>
    </row>
    <row r="67" spans="1:12" ht="19.5" customHeight="1" x14ac:dyDescent="0.35">
      <c r="A67" s="221"/>
      <c r="B67" s="79" t="s">
        <v>15</v>
      </c>
      <c r="C67" s="7" t="s">
        <v>719</v>
      </c>
      <c r="D67" s="82">
        <v>0</v>
      </c>
      <c r="E67" s="82">
        <v>0</v>
      </c>
      <c r="F67" s="82">
        <v>2</v>
      </c>
      <c r="G67" s="82">
        <v>0</v>
      </c>
      <c r="H67" s="82">
        <v>2</v>
      </c>
      <c r="I67" s="84">
        <v>149</v>
      </c>
    </row>
    <row r="68" spans="1:12" ht="19.5" customHeight="1" x14ac:dyDescent="0.35">
      <c r="A68" s="221"/>
      <c r="B68" s="79" t="s">
        <v>16</v>
      </c>
      <c r="C68" s="7" t="s">
        <v>110</v>
      </c>
      <c r="D68" s="82">
        <v>0</v>
      </c>
      <c r="E68" s="82">
        <v>0</v>
      </c>
      <c r="F68" s="82">
        <v>0</v>
      </c>
      <c r="G68" s="82">
        <v>0</v>
      </c>
      <c r="H68" s="82">
        <v>0</v>
      </c>
      <c r="I68" s="84" t="s">
        <v>110</v>
      </c>
    </row>
    <row r="69" spans="1:12" ht="19.5" customHeight="1" x14ac:dyDescent="0.35">
      <c r="A69" s="221"/>
      <c r="B69" s="79" t="s">
        <v>17</v>
      </c>
      <c r="C69" s="7" t="s">
        <v>110</v>
      </c>
      <c r="D69" s="82">
        <v>1</v>
      </c>
      <c r="E69" s="82">
        <v>0</v>
      </c>
      <c r="F69" s="82">
        <v>0</v>
      </c>
      <c r="G69" s="82">
        <v>0</v>
      </c>
      <c r="H69" s="82">
        <v>1</v>
      </c>
      <c r="I69" s="84">
        <v>121</v>
      </c>
    </row>
    <row r="70" spans="1:12" ht="19.5" customHeight="1" x14ac:dyDescent="0.35">
      <c r="A70" s="221"/>
      <c r="B70" s="79" t="s">
        <v>18</v>
      </c>
      <c r="C70" s="7" t="s">
        <v>110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110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719</v>
      </c>
      <c r="D71" s="159">
        <v>75</v>
      </c>
      <c r="E71" s="159">
        <v>36</v>
      </c>
      <c r="F71" s="159">
        <v>49</v>
      </c>
      <c r="G71" s="159">
        <v>0</v>
      </c>
      <c r="H71" s="159">
        <v>160</v>
      </c>
      <c r="I71" s="160">
        <v>132.55000000000001</v>
      </c>
    </row>
    <row r="72" spans="1:12" ht="19.5" customHeight="1" x14ac:dyDescent="0.35">
      <c r="A72" s="220" t="s">
        <v>20</v>
      </c>
      <c r="B72" s="79" t="s">
        <v>10</v>
      </c>
      <c r="C72" s="7" t="s">
        <v>110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110</v>
      </c>
      <c r="D73" s="82">
        <v>1</v>
      </c>
      <c r="E73" s="82">
        <v>0</v>
      </c>
      <c r="F73" s="82">
        <v>0</v>
      </c>
      <c r="G73" s="82">
        <v>0</v>
      </c>
      <c r="H73" s="82">
        <v>1</v>
      </c>
      <c r="I73" s="84">
        <v>116</v>
      </c>
    </row>
    <row r="74" spans="1:12" ht="19.5" customHeight="1" x14ac:dyDescent="0.35">
      <c r="A74" s="221"/>
      <c r="B74" s="79" t="s">
        <v>12</v>
      </c>
      <c r="C74" s="7" t="s">
        <v>719</v>
      </c>
      <c r="D74" s="82">
        <v>31</v>
      </c>
      <c r="E74" s="82">
        <v>13</v>
      </c>
      <c r="F74" s="82">
        <v>27</v>
      </c>
      <c r="G74" s="82">
        <v>0</v>
      </c>
      <c r="H74" s="82">
        <v>71</v>
      </c>
      <c r="I74" s="84">
        <v>133.92957746478874</v>
      </c>
    </row>
    <row r="75" spans="1:12" ht="19.5" customHeight="1" x14ac:dyDescent="0.35">
      <c r="A75" s="221"/>
      <c r="B75" s="79" t="s">
        <v>13</v>
      </c>
      <c r="C75" s="7" t="s">
        <v>719</v>
      </c>
      <c r="D75" s="82">
        <v>52</v>
      </c>
      <c r="E75" s="82">
        <v>23</v>
      </c>
      <c r="F75" s="82">
        <v>23</v>
      </c>
      <c r="G75" s="82">
        <v>0</v>
      </c>
      <c r="H75" s="82">
        <v>98</v>
      </c>
      <c r="I75" s="84">
        <v>131.76530612244898</v>
      </c>
    </row>
    <row r="76" spans="1:12" ht="19.5" customHeight="1" x14ac:dyDescent="0.35">
      <c r="A76" s="221"/>
      <c r="B76" s="79" t="s">
        <v>14</v>
      </c>
      <c r="C76" s="7" t="s">
        <v>719</v>
      </c>
      <c r="D76" s="82">
        <v>22</v>
      </c>
      <c r="E76" s="82">
        <v>13</v>
      </c>
      <c r="F76" s="82">
        <v>10</v>
      </c>
      <c r="G76" s="82">
        <v>0</v>
      </c>
      <c r="H76" s="82">
        <v>45</v>
      </c>
      <c r="I76" s="84">
        <v>131.86666666666667</v>
      </c>
    </row>
    <row r="77" spans="1:12" ht="19.5" customHeight="1" x14ac:dyDescent="0.35">
      <c r="A77" s="221"/>
      <c r="B77" s="79" t="s">
        <v>15</v>
      </c>
      <c r="C77" s="7" t="s">
        <v>719</v>
      </c>
      <c r="D77" s="82">
        <v>6</v>
      </c>
      <c r="E77" s="82">
        <v>2</v>
      </c>
      <c r="F77" s="82">
        <v>3</v>
      </c>
      <c r="G77" s="82">
        <v>0</v>
      </c>
      <c r="H77" s="82">
        <v>11</v>
      </c>
      <c r="I77" s="84">
        <v>129.18181818181819</v>
      </c>
    </row>
    <row r="78" spans="1:12" ht="19.5" customHeight="1" x14ac:dyDescent="0.35">
      <c r="A78" s="221"/>
      <c r="B78" s="79" t="s">
        <v>16</v>
      </c>
      <c r="C78" s="7" t="s">
        <v>719</v>
      </c>
      <c r="D78" s="82">
        <v>1</v>
      </c>
      <c r="E78" s="82">
        <v>1</v>
      </c>
      <c r="F78" s="82">
        <v>1</v>
      </c>
      <c r="G78" s="82">
        <v>0</v>
      </c>
      <c r="H78" s="82">
        <v>3</v>
      </c>
      <c r="I78" s="84">
        <v>130</v>
      </c>
    </row>
    <row r="79" spans="1:12" ht="19.5" customHeight="1" x14ac:dyDescent="0.35">
      <c r="A79" s="221"/>
      <c r="B79" s="79" t="s">
        <v>17</v>
      </c>
      <c r="C79" s="7" t="s">
        <v>719</v>
      </c>
      <c r="D79" s="82">
        <v>0</v>
      </c>
      <c r="E79" s="82">
        <v>0</v>
      </c>
      <c r="F79" s="82">
        <v>1</v>
      </c>
      <c r="G79" s="82">
        <v>0</v>
      </c>
      <c r="H79" s="82">
        <v>1</v>
      </c>
      <c r="I79" s="84">
        <v>147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719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2" ht="19.5" customHeight="1" x14ac:dyDescent="0.35">
      <c r="A81" s="222"/>
      <c r="B81" s="80" t="s">
        <v>19</v>
      </c>
      <c r="C81" s="7" t="s">
        <v>719</v>
      </c>
      <c r="D81" s="159">
        <v>113</v>
      </c>
      <c r="E81" s="159">
        <v>52</v>
      </c>
      <c r="F81" s="159">
        <v>65</v>
      </c>
      <c r="G81" s="159">
        <v>0</v>
      </c>
      <c r="H81" s="159">
        <v>230</v>
      </c>
      <c r="I81" s="160">
        <v>132.30434782608697</v>
      </c>
    </row>
    <row r="82" spans="1:12" ht="19.5" customHeight="1" x14ac:dyDescent="0.35">
      <c r="A82" s="80" t="s">
        <v>21</v>
      </c>
      <c r="B82" s="81"/>
      <c r="C82" s="20" t="s">
        <v>719</v>
      </c>
      <c r="D82" s="83">
        <v>188</v>
      </c>
      <c r="E82" s="83">
        <v>88</v>
      </c>
      <c r="F82" s="83">
        <v>114</v>
      </c>
      <c r="G82" s="83">
        <v>0</v>
      </c>
      <c r="H82" s="83">
        <v>390</v>
      </c>
      <c r="I82" s="85">
        <v>132.40512820512819</v>
      </c>
    </row>
    <row r="83" spans="1:12" ht="19.5" customHeight="1" x14ac:dyDescent="0.15"/>
    <row r="84" spans="1:12" ht="19.5" customHeight="1" x14ac:dyDescent="0.15"/>
    <row r="85" spans="1:12" ht="19.5" customHeight="1" x14ac:dyDescent="0.15"/>
    <row r="86" spans="1:12" ht="19.5" customHeight="1" x14ac:dyDescent="0.15"/>
    <row r="87" spans="1:12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</row>
    <row r="88" spans="1:12" ht="19.5" customHeight="1" x14ac:dyDescent="0.15">
      <c r="A88" s="22" t="s">
        <v>68</v>
      </c>
      <c r="J88" s="27" t="s">
        <v>91</v>
      </c>
      <c r="K88" s="28"/>
    </row>
    <row r="89" spans="1:12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2" ht="19.5" customHeight="1" x14ac:dyDescent="0.35">
      <c r="A90" s="220" t="s">
        <v>9</v>
      </c>
      <c r="B90" s="79" t="s">
        <v>10</v>
      </c>
      <c r="C90" s="7" t="s">
        <v>110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110</v>
      </c>
      <c r="L90" s="170"/>
    </row>
    <row r="91" spans="1:12" ht="19.5" customHeight="1" x14ac:dyDescent="0.35">
      <c r="A91" s="221"/>
      <c r="B91" s="79" t="s">
        <v>11</v>
      </c>
      <c r="C91" s="7" t="s">
        <v>110</v>
      </c>
      <c r="D91" s="82">
        <v>0</v>
      </c>
      <c r="E91" s="82">
        <v>1</v>
      </c>
      <c r="F91" s="82">
        <v>0</v>
      </c>
      <c r="G91" s="82">
        <v>0</v>
      </c>
      <c r="H91" s="82">
        <v>1</v>
      </c>
      <c r="I91" s="84">
        <v>85</v>
      </c>
      <c r="L91" s="170"/>
    </row>
    <row r="92" spans="1:12" ht="19.5" customHeight="1" x14ac:dyDescent="0.35">
      <c r="A92" s="221"/>
      <c r="B92" s="79" t="s">
        <v>12</v>
      </c>
      <c r="C92" s="7" t="s">
        <v>720</v>
      </c>
      <c r="D92" s="82">
        <v>64</v>
      </c>
      <c r="E92" s="82">
        <v>3</v>
      </c>
      <c r="F92" s="82">
        <v>2</v>
      </c>
      <c r="G92" s="82">
        <v>0</v>
      </c>
      <c r="H92" s="82">
        <v>69</v>
      </c>
      <c r="I92" s="84">
        <v>70.884057971014499</v>
      </c>
      <c r="L92" s="171"/>
    </row>
    <row r="93" spans="1:12" ht="19.5" customHeight="1" x14ac:dyDescent="0.35">
      <c r="A93" s="221"/>
      <c r="B93" s="79" t="s">
        <v>13</v>
      </c>
      <c r="C93" s="7" t="s">
        <v>720</v>
      </c>
      <c r="D93" s="82">
        <v>56</v>
      </c>
      <c r="E93" s="82">
        <v>5</v>
      </c>
      <c r="F93" s="82">
        <v>2</v>
      </c>
      <c r="G93" s="82">
        <v>0</v>
      </c>
      <c r="H93" s="82">
        <v>63</v>
      </c>
      <c r="I93" s="84">
        <v>69.317460317460316</v>
      </c>
    </row>
    <row r="94" spans="1:12" ht="19.5" customHeight="1" x14ac:dyDescent="0.35">
      <c r="A94" s="221"/>
      <c r="B94" s="79" t="s">
        <v>14</v>
      </c>
      <c r="C94" s="7" t="s">
        <v>720</v>
      </c>
      <c r="D94" s="82">
        <v>22</v>
      </c>
      <c r="E94" s="82">
        <v>2</v>
      </c>
      <c r="F94" s="82">
        <v>0</v>
      </c>
      <c r="G94" s="82">
        <v>0</v>
      </c>
      <c r="H94" s="82">
        <v>24</v>
      </c>
      <c r="I94" s="84">
        <v>66.041666666666671</v>
      </c>
    </row>
    <row r="95" spans="1:12" ht="19.5" customHeight="1" x14ac:dyDescent="0.35">
      <c r="A95" s="221"/>
      <c r="B95" s="79" t="s">
        <v>15</v>
      </c>
      <c r="C95" s="7" t="s">
        <v>720</v>
      </c>
      <c r="D95" s="82">
        <v>2</v>
      </c>
      <c r="E95" s="82">
        <v>0</v>
      </c>
      <c r="F95" s="82">
        <v>0</v>
      </c>
      <c r="G95" s="82">
        <v>0</v>
      </c>
      <c r="H95" s="82">
        <v>2</v>
      </c>
      <c r="I95" s="84">
        <v>61</v>
      </c>
    </row>
    <row r="96" spans="1:12" ht="19.5" customHeight="1" x14ac:dyDescent="0.35">
      <c r="A96" s="221"/>
      <c r="B96" s="79" t="s">
        <v>16</v>
      </c>
      <c r="C96" s="7" t="s">
        <v>110</v>
      </c>
      <c r="D96" s="82">
        <v>0</v>
      </c>
      <c r="E96" s="82">
        <v>0</v>
      </c>
      <c r="F96" s="82">
        <v>0</v>
      </c>
      <c r="G96" s="82">
        <v>0</v>
      </c>
      <c r="H96" s="82">
        <v>0</v>
      </c>
      <c r="I96" s="84" t="s">
        <v>110</v>
      </c>
    </row>
    <row r="97" spans="1:12" ht="19.5" customHeight="1" x14ac:dyDescent="0.35">
      <c r="A97" s="221"/>
      <c r="B97" s="79" t="s">
        <v>17</v>
      </c>
      <c r="C97" s="7" t="s">
        <v>110</v>
      </c>
      <c r="D97" s="82">
        <v>1</v>
      </c>
      <c r="E97" s="82">
        <v>0</v>
      </c>
      <c r="F97" s="82">
        <v>0</v>
      </c>
      <c r="G97" s="82">
        <v>0</v>
      </c>
      <c r="H97" s="82">
        <v>1</v>
      </c>
      <c r="I97" s="84">
        <v>59</v>
      </c>
    </row>
    <row r="98" spans="1:12" ht="19.5" customHeight="1" x14ac:dyDescent="0.35">
      <c r="A98" s="221"/>
      <c r="B98" s="79" t="s">
        <v>18</v>
      </c>
      <c r="C98" s="7" t="s">
        <v>110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110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720</v>
      </c>
      <c r="D99" s="159">
        <v>145</v>
      </c>
      <c r="E99" s="159">
        <v>11</v>
      </c>
      <c r="F99" s="159">
        <v>4</v>
      </c>
      <c r="G99" s="159">
        <v>0</v>
      </c>
      <c r="H99" s="159">
        <v>160</v>
      </c>
      <c r="I99" s="160">
        <v>69.431250000000006</v>
      </c>
    </row>
    <row r="100" spans="1:12" ht="19.5" customHeight="1" x14ac:dyDescent="0.35">
      <c r="A100" s="220" t="s">
        <v>20</v>
      </c>
      <c r="B100" s="79" t="s">
        <v>10</v>
      </c>
      <c r="C100" s="7" t="s">
        <v>110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</row>
    <row r="101" spans="1:12" ht="19.5" customHeight="1" x14ac:dyDescent="0.35">
      <c r="A101" s="221"/>
      <c r="B101" s="79" t="s">
        <v>11</v>
      </c>
      <c r="C101" s="7" t="s">
        <v>110</v>
      </c>
      <c r="D101" s="82">
        <v>1</v>
      </c>
      <c r="E101" s="82">
        <v>0</v>
      </c>
      <c r="F101" s="82">
        <v>0</v>
      </c>
      <c r="G101" s="82">
        <v>0</v>
      </c>
      <c r="H101" s="82">
        <v>1</v>
      </c>
      <c r="I101" s="84">
        <v>63</v>
      </c>
    </row>
    <row r="102" spans="1:12" ht="19.5" customHeight="1" x14ac:dyDescent="0.35">
      <c r="A102" s="221"/>
      <c r="B102" s="79" t="s">
        <v>12</v>
      </c>
      <c r="C102" s="7" t="s">
        <v>720</v>
      </c>
      <c r="D102" s="82">
        <v>63</v>
      </c>
      <c r="E102" s="82">
        <v>4</v>
      </c>
      <c r="F102" s="82">
        <v>4</v>
      </c>
      <c r="G102" s="82">
        <v>0</v>
      </c>
      <c r="H102" s="82">
        <v>71</v>
      </c>
      <c r="I102" s="84">
        <v>72.633802816901408</v>
      </c>
    </row>
    <row r="103" spans="1:12" ht="19.5" customHeight="1" x14ac:dyDescent="0.35">
      <c r="A103" s="221"/>
      <c r="B103" s="79" t="s">
        <v>13</v>
      </c>
      <c r="C103" s="7" t="s">
        <v>720</v>
      </c>
      <c r="D103" s="82">
        <v>89</v>
      </c>
      <c r="E103" s="82">
        <v>4</v>
      </c>
      <c r="F103" s="82">
        <v>5</v>
      </c>
      <c r="G103" s="82">
        <v>0</v>
      </c>
      <c r="H103" s="82">
        <v>98</v>
      </c>
      <c r="I103" s="84">
        <v>70.275510204081627</v>
      </c>
    </row>
    <row r="104" spans="1:12" ht="19.5" customHeight="1" x14ac:dyDescent="0.35">
      <c r="A104" s="221"/>
      <c r="B104" s="79" t="s">
        <v>14</v>
      </c>
      <c r="C104" s="7" t="s">
        <v>720</v>
      </c>
      <c r="D104" s="82">
        <v>39</v>
      </c>
      <c r="E104" s="82">
        <v>4</v>
      </c>
      <c r="F104" s="82">
        <v>2</v>
      </c>
      <c r="G104" s="82">
        <v>0</v>
      </c>
      <c r="H104" s="82">
        <v>45</v>
      </c>
      <c r="I104" s="84">
        <v>70.111111111111114</v>
      </c>
    </row>
    <row r="105" spans="1:12" ht="19.5" customHeight="1" x14ac:dyDescent="0.35">
      <c r="A105" s="221"/>
      <c r="B105" s="79" t="s">
        <v>15</v>
      </c>
      <c r="C105" s="7" t="s">
        <v>720</v>
      </c>
      <c r="D105" s="82">
        <v>11</v>
      </c>
      <c r="E105" s="82">
        <v>0</v>
      </c>
      <c r="F105" s="82">
        <v>0</v>
      </c>
      <c r="G105" s="82">
        <v>0</v>
      </c>
      <c r="H105" s="82">
        <v>11</v>
      </c>
      <c r="I105" s="84">
        <v>61.81818181818182</v>
      </c>
    </row>
    <row r="106" spans="1:12" ht="19.5" customHeight="1" x14ac:dyDescent="0.35">
      <c r="A106" s="221"/>
      <c r="B106" s="79" t="s">
        <v>16</v>
      </c>
      <c r="C106" s="7" t="s">
        <v>720</v>
      </c>
      <c r="D106" s="82">
        <v>1</v>
      </c>
      <c r="E106" s="82">
        <v>0</v>
      </c>
      <c r="F106" s="82">
        <v>2</v>
      </c>
      <c r="G106" s="82">
        <v>0</v>
      </c>
      <c r="H106" s="82">
        <v>3</v>
      </c>
      <c r="I106" s="84">
        <v>84.333333333333329</v>
      </c>
    </row>
    <row r="107" spans="1:12" ht="19.5" customHeight="1" x14ac:dyDescent="0.35">
      <c r="A107" s="221"/>
      <c r="B107" s="79" t="s">
        <v>17</v>
      </c>
      <c r="C107" s="7" t="s">
        <v>720</v>
      </c>
      <c r="D107" s="82">
        <v>1</v>
      </c>
      <c r="E107" s="82">
        <v>0</v>
      </c>
      <c r="F107" s="82">
        <v>0</v>
      </c>
      <c r="G107" s="82">
        <v>0</v>
      </c>
      <c r="H107" s="82">
        <v>1</v>
      </c>
      <c r="I107" s="84">
        <v>78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720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720</v>
      </c>
      <c r="D109" s="159">
        <v>205</v>
      </c>
      <c r="E109" s="159">
        <v>12</v>
      </c>
      <c r="F109" s="159">
        <v>13</v>
      </c>
      <c r="G109" s="159">
        <v>0</v>
      </c>
      <c r="H109" s="159">
        <v>230</v>
      </c>
      <c r="I109" s="160">
        <v>70.752173913043478</v>
      </c>
    </row>
    <row r="110" spans="1:12" ht="19.5" customHeight="1" x14ac:dyDescent="0.35">
      <c r="A110" s="80" t="s">
        <v>21</v>
      </c>
      <c r="B110" s="81"/>
      <c r="C110" s="9" t="s">
        <v>720</v>
      </c>
      <c r="D110" s="83">
        <v>350</v>
      </c>
      <c r="E110" s="83">
        <v>23</v>
      </c>
      <c r="F110" s="83">
        <v>17</v>
      </c>
      <c r="G110" s="83">
        <v>0</v>
      </c>
      <c r="H110" s="83">
        <v>390</v>
      </c>
      <c r="I110" s="85">
        <v>70.210256410256406</v>
      </c>
    </row>
    <row r="111" spans="1:12" ht="19.5" customHeight="1" x14ac:dyDescent="0.15"/>
    <row r="112" spans="1:12" ht="19.5" customHeight="1" x14ac:dyDescent="0.15"/>
    <row r="113" spans="1:12" ht="19.5" customHeight="1" x14ac:dyDescent="0.15"/>
    <row r="114" spans="1:12" ht="19.5" customHeight="1" x14ac:dyDescent="0.15"/>
    <row r="115" spans="1:12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</row>
    <row r="116" spans="1:12" ht="19.5" customHeight="1" x14ac:dyDescent="0.15">
      <c r="A116" s="22" t="s">
        <v>69</v>
      </c>
      <c r="J116" s="22" t="s">
        <v>92</v>
      </c>
      <c r="K116" s="28"/>
    </row>
    <row r="117" spans="1:12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2" ht="19.5" customHeight="1" x14ac:dyDescent="0.35">
      <c r="A118" s="220" t="s">
        <v>9</v>
      </c>
      <c r="B118" s="79" t="s">
        <v>10</v>
      </c>
      <c r="C118" s="7" t="s">
        <v>110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110</v>
      </c>
      <c r="L118" s="170"/>
    </row>
    <row r="119" spans="1:12" ht="19.5" customHeight="1" x14ac:dyDescent="0.35">
      <c r="A119" s="221"/>
      <c r="B119" s="79" t="s">
        <v>11</v>
      </c>
      <c r="C119" s="7" t="s">
        <v>110</v>
      </c>
      <c r="D119" s="82">
        <v>1</v>
      </c>
      <c r="E119" s="82">
        <v>0</v>
      </c>
      <c r="F119" s="82">
        <v>0</v>
      </c>
      <c r="G119" s="82">
        <v>0</v>
      </c>
      <c r="H119" s="82">
        <v>1</v>
      </c>
      <c r="I119" s="84">
        <v>122</v>
      </c>
      <c r="L119" s="170"/>
    </row>
    <row r="120" spans="1:12" ht="19.5" customHeight="1" x14ac:dyDescent="0.35">
      <c r="A120" s="221"/>
      <c r="B120" s="79" t="s">
        <v>12</v>
      </c>
      <c r="C120" s="7" t="s">
        <v>721</v>
      </c>
      <c r="D120" s="82">
        <v>52</v>
      </c>
      <c r="E120" s="82">
        <v>17</v>
      </c>
      <c r="F120" s="82">
        <v>0</v>
      </c>
      <c r="G120" s="82">
        <v>0</v>
      </c>
      <c r="H120" s="82">
        <v>69</v>
      </c>
      <c r="I120" s="84">
        <v>115.6376811594203</v>
      </c>
      <c r="L120" s="171"/>
    </row>
    <row r="121" spans="1:12" ht="19.5" customHeight="1" x14ac:dyDescent="0.35">
      <c r="A121" s="221"/>
      <c r="B121" s="79" t="s">
        <v>13</v>
      </c>
      <c r="C121" s="7" t="s">
        <v>721</v>
      </c>
      <c r="D121" s="82">
        <v>48</v>
      </c>
      <c r="E121" s="82">
        <v>14</v>
      </c>
      <c r="F121" s="82">
        <v>1</v>
      </c>
      <c r="G121" s="82">
        <v>0</v>
      </c>
      <c r="H121" s="82">
        <v>63</v>
      </c>
      <c r="I121" s="84">
        <v>120.93650793650794</v>
      </c>
    </row>
    <row r="122" spans="1:12" ht="19.5" customHeight="1" x14ac:dyDescent="0.35">
      <c r="A122" s="221"/>
      <c r="B122" s="79" t="s">
        <v>14</v>
      </c>
      <c r="C122" s="7" t="s">
        <v>721</v>
      </c>
      <c r="D122" s="82">
        <v>20</v>
      </c>
      <c r="E122" s="82">
        <v>4</v>
      </c>
      <c r="F122" s="82">
        <v>0</v>
      </c>
      <c r="G122" s="82">
        <v>0</v>
      </c>
      <c r="H122" s="82">
        <v>24</v>
      </c>
      <c r="I122" s="84">
        <v>107.58333333333333</v>
      </c>
    </row>
    <row r="123" spans="1:12" ht="19.5" customHeight="1" x14ac:dyDescent="0.35">
      <c r="A123" s="221"/>
      <c r="B123" s="79" t="s">
        <v>15</v>
      </c>
      <c r="C123" s="7" t="s">
        <v>721</v>
      </c>
      <c r="D123" s="82">
        <v>2</v>
      </c>
      <c r="E123" s="82">
        <v>0</v>
      </c>
      <c r="F123" s="82">
        <v>0</v>
      </c>
      <c r="G123" s="82">
        <v>0</v>
      </c>
      <c r="H123" s="82">
        <v>2</v>
      </c>
      <c r="I123" s="84">
        <v>70.5</v>
      </c>
    </row>
    <row r="124" spans="1:12" ht="19.5" customHeight="1" x14ac:dyDescent="0.35">
      <c r="A124" s="221"/>
      <c r="B124" s="79" t="s">
        <v>16</v>
      </c>
      <c r="C124" s="7" t="s">
        <v>110</v>
      </c>
      <c r="D124" s="82">
        <v>0</v>
      </c>
      <c r="E124" s="82">
        <v>0</v>
      </c>
      <c r="F124" s="82">
        <v>0</v>
      </c>
      <c r="G124" s="82">
        <v>0</v>
      </c>
      <c r="H124" s="82">
        <v>0</v>
      </c>
      <c r="I124" s="84" t="s">
        <v>110</v>
      </c>
    </row>
    <row r="125" spans="1:12" ht="19.5" customHeight="1" x14ac:dyDescent="0.35">
      <c r="A125" s="221"/>
      <c r="B125" s="79" t="s">
        <v>17</v>
      </c>
      <c r="C125" s="7" t="s">
        <v>110</v>
      </c>
      <c r="D125" s="82">
        <v>1</v>
      </c>
      <c r="E125" s="82">
        <v>0</v>
      </c>
      <c r="F125" s="82">
        <v>0</v>
      </c>
      <c r="G125" s="82">
        <v>0</v>
      </c>
      <c r="H125" s="82">
        <v>1</v>
      </c>
      <c r="I125" s="84">
        <v>54</v>
      </c>
    </row>
    <row r="126" spans="1:12" ht="19.5" customHeight="1" x14ac:dyDescent="0.35">
      <c r="A126" s="221"/>
      <c r="B126" s="79" t="s">
        <v>18</v>
      </c>
      <c r="C126" s="7" t="s">
        <v>110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110</v>
      </c>
      <c r="L126" s="28" t="s">
        <v>86</v>
      </c>
    </row>
    <row r="127" spans="1:12" ht="19.5" customHeight="1" x14ac:dyDescent="0.35">
      <c r="A127" s="222"/>
      <c r="B127" s="80" t="s">
        <v>19</v>
      </c>
      <c r="C127" s="7" t="s">
        <v>721</v>
      </c>
      <c r="D127" s="159">
        <v>124</v>
      </c>
      <c r="E127" s="159">
        <v>35</v>
      </c>
      <c r="F127" s="159">
        <v>1</v>
      </c>
      <c r="G127" s="159">
        <v>0</v>
      </c>
      <c r="H127" s="159">
        <v>160</v>
      </c>
      <c r="I127" s="160">
        <v>115.60625</v>
      </c>
    </row>
    <row r="128" spans="1:12" ht="19.5" customHeight="1" x14ac:dyDescent="0.35">
      <c r="A128" s="220" t="s">
        <v>20</v>
      </c>
      <c r="B128" s="79" t="s">
        <v>10</v>
      </c>
      <c r="C128" s="7" t="s">
        <v>110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</row>
    <row r="129" spans="1:12" ht="19.5" customHeight="1" x14ac:dyDescent="0.35">
      <c r="A129" s="221"/>
      <c r="B129" s="79" t="s">
        <v>11</v>
      </c>
      <c r="C129" s="7" t="s">
        <v>110</v>
      </c>
      <c r="D129" s="82">
        <v>0</v>
      </c>
      <c r="E129" s="82">
        <v>1</v>
      </c>
      <c r="F129" s="82">
        <v>0</v>
      </c>
      <c r="G129" s="82">
        <v>0</v>
      </c>
      <c r="H129" s="82">
        <v>1</v>
      </c>
      <c r="I129" s="84">
        <v>180</v>
      </c>
    </row>
    <row r="130" spans="1:12" ht="19.5" customHeight="1" x14ac:dyDescent="0.35">
      <c r="A130" s="221"/>
      <c r="B130" s="79" t="s">
        <v>12</v>
      </c>
      <c r="C130" s="7" t="s">
        <v>721</v>
      </c>
      <c r="D130" s="82">
        <v>53</v>
      </c>
      <c r="E130" s="82">
        <v>17</v>
      </c>
      <c r="F130" s="82">
        <v>1</v>
      </c>
      <c r="G130" s="82">
        <v>0</v>
      </c>
      <c r="H130" s="82">
        <v>71</v>
      </c>
      <c r="I130" s="84">
        <v>121.08450704225352</v>
      </c>
    </row>
    <row r="131" spans="1:12" ht="19.5" customHeight="1" x14ac:dyDescent="0.35">
      <c r="A131" s="221"/>
      <c r="B131" s="79" t="s">
        <v>13</v>
      </c>
      <c r="C131" s="7" t="s">
        <v>721</v>
      </c>
      <c r="D131" s="82">
        <v>74</v>
      </c>
      <c r="E131" s="82">
        <v>22</v>
      </c>
      <c r="F131" s="82">
        <v>2</v>
      </c>
      <c r="G131" s="82">
        <v>0</v>
      </c>
      <c r="H131" s="82">
        <v>98</v>
      </c>
      <c r="I131" s="84">
        <v>116.95918367346938</v>
      </c>
    </row>
    <row r="132" spans="1:12" ht="19.5" customHeight="1" x14ac:dyDescent="0.35">
      <c r="A132" s="221"/>
      <c r="B132" s="79" t="s">
        <v>14</v>
      </c>
      <c r="C132" s="7" t="s">
        <v>721</v>
      </c>
      <c r="D132" s="82">
        <v>41</v>
      </c>
      <c r="E132" s="82">
        <v>4</v>
      </c>
      <c r="F132" s="82">
        <v>0</v>
      </c>
      <c r="G132" s="82">
        <v>0</v>
      </c>
      <c r="H132" s="82">
        <v>45</v>
      </c>
      <c r="I132" s="84">
        <v>96.844444444444449</v>
      </c>
    </row>
    <row r="133" spans="1:12" ht="19.5" customHeight="1" x14ac:dyDescent="0.35">
      <c r="A133" s="221"/>
      <c r="B133" s="79" t="s">
        <v>15</v>
      </c>
      <c r="C133" s="7" t="s">
        <v>721</v>
      </c>
      <c r="D133" s="82">
        <v>9</v>
      </c>
      <c r="E133" s="82">
        <v>2</v>
      </c>
      <c r="F133" s="82">
        <v>0</v>
      </c>
      <c r="G133" s="82">
        <v>0</v>
      </c>
      <c r="H133" s="82">
        <v>11</v>
      </c>
      <c r="I133" s="84">
        <v>111.90909090909091</v>
      </c>
    </row>
    <row r="134" spans="1:12" ht="19.5" customHeight="1" x14ac:dyDescent="0.35">
      <c r="A134" s="221"/>
      <c r="B134" s="79" t="s">
        <v>16</v>
      </c>
      <c r="C134" s="7" t="s">
        <v>721</v>
      </c>
      <c r="D134" s="82">
        <v>2</v>
      </c>
      <c r="E134" s="82">
        <v>1</v>
      </c>
      <c r="F134" s="82">
        <v>0</v>
      </c>
      <c r="G134" s="82">
        <v>0</v>
      </c>
      <c r="H134" s="82">
        <v>3</v>
      </c>
      <c r="I134" s="84">
        <v>112.33333333333333</v>
      </c>
    </row>
    <row r="135" spans="1:12" ht="19.5" customHeight="1" x14ac:dyDescent="0.35">
      <c r="A135" s="221"/>
      <c r="B135" s="79" t="s">
        <v>17</v>
      </c>
      <c r="C135" s="7" t="s">
        <v>721</v>
      </c>
      <c r="D135" s="82">
        <v>1</v>
      </c>
      <c r="E135" s="82">
        <v>0</v>
      </c>
      <c r="F135" s="82">
        <v>0</v>
      </c>
      <c r="G135" s="82">
        <v>0</v>
      </c>
      <c r="H135" s="82">
        <v>1</v>
      </c>
      <c r="I135" s="84">
        <v>89</v>
      </c>
      <c r="L135" s="28" t="s">
        <v>87</v>
      </c>
    </row>
    <row r="136" spans="1:12" ht="19.5" customHeight="1" x14ac:dyDescent="0.35">
      <c r="A136" s="221"/>
      <c r="B136" s="79" t="s">
        <v>18</v>
      </c>
      <c r="C136" s="7" t="s">
        <v>721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2" ht="19.5" customHeight="1" x14ac:dyDescent="0.35">
      <c r="A137" s="222"/>
      <c r="B137" s="80" t="s">
        <v>19</v>
      </c>
      <c r="C137" s="7" t="s">
        <v>721</v>
      </c>
      <c r="D137" s="159">
        <v>180</v>
      </c>
      <c r="E137" s="159">
        <v>47</v>
      </c>
      <c r="F137" s="159">
        <v>3</v>
      </c>
      <c r="G137" s="159">
        <v>0</v>
      </c>
      <c r="H137" s="159">
        <v>230</v>
      </c>
      <c r="I137" s="160">
        <v>114.14782608695653</v>
      </c>
    </row>
    <row r="138" spans="1:12" ht="19.5" customHeight="1" x14ac:dyDescent="0.35">
      <c r="A138" s="80" t="s">
        <v>21</v>
      </c>
      <c r="B138" s="81"/>
      <c r="C138" s="20" t="s">
        <v>721</v>
      </c>
      <c r="D138" s="83">
        <v>304</v>
      </c>
      <c r="E138" s="83">
        <v>82</v>
      </c>
      <c r="F138" s="83">
        <v>4</v>
      </c>
      <c r="G138" s="83">
        <v>0</v>
      </c>
      <c r="H138" s="83">
        <v>390</v>
      </c>
      <c r="I138" s="85">
        <v>114.74615384615385</v>
      </c>
    </row>
    <row r="139" spans="1:12" ht="19.5" customHeight="1" x14ac:dyDescent="0.15"/>
    <row r="140" spans="1:12" ht="19.5" customHeight="1" x14ac:dyDescent="0.15"/>
    <row r="141" spans="1:12" ht="19.5" customHeight="1" x14ac:dyDescent="0.15"/>
    <row r="142" spans="1:12" ht="19.5" customHeight="1" x14ac:dyDescent="0.15"/>
    <row r="143" spans="1:12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</row>
    <row r="144" spans="1:12" ht="19.5" customHeight="1" x14ac:dyDescent="0.15">
      <c r="A144" s="22" t="s">
        <v>380</v>
      </c>
      <c r="J144" s="27" t="s">
        <v>94</v>
      </c>
      <c r="K144" s="28"/>
    </row>
    <row r="145" spans="1:12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2" ht="19.5" customHeight="1" x14ac:dyDescent="0.35">
      <c r="A146" s="220" t="s">
        <v>9</v>
      </c>
      <c r="B146" s="79" t="s">
        <v>10</v>
      </c>
      <c r="C146" s="7" t="s">
        <v>110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110</v>
      </c>
      <c r="L146" s="170"/>
    </row>
    <row r="147" spans="1:12" ht="19.5" customHeight="1" x14ac:dyDescent="0.35">
      <c r="A147" s="221"/>
      <c r="B147" s="79" t="s">
        <v>11</v>
      </c>
      <c r="C147" s="7" t="s">
        <v>110</v>
      </c>
      <c r="D147" s="82">
        <v>1</v>
      </c>
      <c r="E147" s="82">
        <v>0</v>
      </c>
      <c r="F147" s="82">
        <v>0</v>
      </c>
      <c r="G147" s="82">
        <v>0</v>
      </c>
      <c r="H147" s="82">
        <v>1</v>
      </c>
      <c r="I147" s="84">
        <v>71</v>
      </c>
      <c r="L147" s="170"/>
    </row>
    <row r="148" spans="1:12" ht="19.5" customHeight="1" x14ac:dyDescent="0.35">
      <c r="A148" s="221"/>
      <c r="B148" s="79" t="s">
        <v>12</v>
      </c>
      <c r="C148" s="7" t="s">
        <v>722</v>
      </c>
      <c r="D148" s="82">
        <v>65</v>
      </c>
      <c r="E148" s="82">
        <v>3</v>
      </c>
      <c r="F148" s="82">
        <v>1</v>
      </c>
      <c r="G148" s="82">
        <v>0</v>
      </c>
      <c r="H148" s="82">
        <v>69</v>
      </c>
      <c r="I148" s="84">
        <v>54.971014492753625</v>
      </c>
      <c r="L148" s="171"/>
    </row>
    <row r="149" spans="1:12" ht="19.5" customHeight="1" x14ac:dyDescent="0.35">
      <c r="A149" s="221"/>
      <c r="B149" s="79" t="s">
        <v>13</v>
      </c>
      <c r="C149" s="7" t="s">
        <v>722</v>
      </c>
      <c r="D149" s="82">
        <v>56</v>
      </c>
      <c r="E149" s="82">
        <v>4</v>
      </c>
      <c r="F149" s="82">
        <v>3</v>
      </c>
      <c r="G149" s="82">
        <v>0</v>
      </c>
      <c r="H149" s="82">
        <v>63</v>
      </c>
      <c r="I149" s="84">
        <v>56.349206349206348</v>
      </c>
    </row>
    <row r="150" spans="1:12" ht="19.5" customHeight="1" x14ac:dyDescent="0.35">
      <c r="A150" s="221"/>
      <c r="B150" s="79" t="s">
        <v>14</v>
      </c>
      <c r="C150" s="7" t="s">
        <v>722</v>
      </c>
      <c r="D150" s="82">
        <v>24</v>
      </c>
      <c r="E150" s="82">
        <v>0</v>
      </c>
      <c r="F150" s="82">
        <v>0</v>
      </c>
      <c r="G150" s="82">
        <v>0</v>
      </c>
      <c r="H150" s="82">
        <v>24</v>
      </c>
      <c r="I150" s="84">
        <v>56.666666666666664</v>
      </c>
    </row>
    <row r="151" spans="1:12" ht="19.5" customHeight="1" x14ac:dyDescent="0.35">
      <c r="A151" s="221"/>
      <c r="B151" s="79" t="s">
        <v>15</v>
      </c>
      <c r="C151" s="7" t="s">
        <v>722</v>
      </c>
      <c r="D151" s="82">
        <v>2</v>
      </c>
      <c r="E151" s="82">
        <v>0</v>
      </c>
      <c r="F151" s="82">
        <v>0</v>
      </c>
      <c r="G151" s="82">
        <v>0</v>
      </c>
      <c r="H151" s="82">
        <v>2</v>
      </c>
      <c r="I151" s="84">
        <v>47</v>
      </c>
    </row>
    <row r="152" spans="1:12" ht="19.5" customHeight="1" x14ac:dyDescent="0.35">
      <c r="A152" s="221"/>
      <c r="B152" s="79" t="s">
        <v>16</v>
      </c>
      <c r="C152" s="7" t="s">
        <v>110</v>
      </c>
      <c r="D152" s="82">
        <v>0</v>
      </c>
      <c r="E152" s="82">
        <v>0</v>
      </c>
      <c r="F152" s="82">
        <v>0</v>
      </c>
      <c r="G152" s="82">
        <v>0</v>
      </c>
      <c r="H152" s="82">
        <v>0</v>
      </c>
      <c r="I152" s="84" t="s">
        <v>110</v>
      </c>
    </row>
    <row r="153" spans="1:12" ht="19.5" customHeight="1" x14ac:dyDescent="0.35">
      <c r="A153" s="221"/>
      <c r="B153" s="79" t="s">
        <v>17</v>
      </c>
      <c r="C153" s="7" t="s">
        <v>110</v>
      </c>
      <c r="D153" s="82">
        <v>1</v>
      </c>
      <c r="E153" s="82">
        <v>0</v>
      </c>
      <c r="F153" s="82">
        <v>0</v>
      </c>
      <c r="G153" s="82">
        <v>0</v>
      </c>
      <c r="H153" s="82">
        <v>1</v>
      </c>
      <c r="I153" s="84">
        <v>49</v>
      </c>
    </row>
    <row r="154" spans="1:12" ht="19.5" customHeight="1" x14ac:dyDescent="0.35">
      <c r="A154" s="221"/>
      <c r="B154" s="79" t="s">
        <v>18</v>
      </c>
      <c r="C154" s="7" t="s">
        <v>110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110</v>
      </c>
      <c r="L154" s="28" t="s">
        <v>86</v>
      </c>
    </row>
    <row r="155" spans="1:12" ht="19.5" customHeight="1" x14ac:dyDescent="0.35">
      <c r="A155" s="222"/>
      <c r="B155" s="80" t="s">
        <v>19</v>
      </c>
      <c r="C155" s="7" t="s">
        <v>722</v>
      </c>
      <c r="D155" s="159">
        <v>149</v>
      </c>
      <c r="E155" s="159">
        <v>7</v>
      </c>
      <c r="F155" s="159">
        <v>4</v>
      </c>
      <c r="G155" s="159">
        <v>0</v>
      </c>
      <c r="H155" s="159">
        <v>160</v>
      </c>
      <c r="I155" s="160">
        <v>55.731250000000003</v>
      </c>
    </row>
    <row r="156" spans="1:12" ht="19.5" customHeight="1" x14ac:dyDescent="0.35">
      <c r="A156" s="220" t="s">
        <v>20</v>
      </c>
      <c r="B156" s="79" t="s">
        <v>10</v>
      </c>
      <c r="C156" s="7" t="s">
        <v>110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</row>
    <row r="157" spans="1:12" ht="19.5" customHeight="1" x14ac:dyDescent="0.35">
      <c r="A157" s="221"/>
      <c r="B157" s="79" t="s">
        <v>11</v>
      </c>
      <c r="C157" s="7" t="s">
        <v>110</v>
      </c>
      <c r="D157" s="82">
        <v>1</v>
      </c>
      <c r="E157" s="82">
        <v>0</v>
      </c>
      <c r="F157" s="82">
        <v>0</v>
      </c>
      <c r="G157" s="82">
        <v>0</v>
      </c>
      <c r="H157" s="82">
        <v>1</v>
      </c>
      <c r="I157" s="84">
        <v>66</v>
      </c>
    </row>
    <row r="158" spans="1:12" ht="19.5" customHeight="1" x14ac:dyDescent="0.35">
      <c r="A158" s="221"/>
      <c r="B158" s="79" t="s">
        <v>12</v>
      </c>
      <c r="C158" s="7" t="s">
        <v>722</v>
      </c>
      <c r="D158" s="82">
        <v>70</v>
      </c>
      <c r="E158" s="82">
        <v>1</v>
      </c>
      <c r="F158" s="82">
        <v>0</v>
      </c>
      <c r="G158" s="82">
        <v>0</v>
      </c>
      <c r="H158" s="82">
        <v>71</v>
      </c>
      <c r="I158" s="84">
        <v>60.74647887323944</v>
      </c>
    </row>
    <row r="159" spans="1:12" ht="19.5" customHeight="1" x14ac:dyDescent="0.35">
      <c r="A159" s="221"/>
      <c r="B159" s="79" t="s">
        <v>13</v>
      </c>
      <c r="C159" s="7" t="s">
        <v>722</v>
      </c>
      <c r="D159" s="82">
        <v>97</v>
      </c>
      <c r="E159" s="82">
        <v>1</v>
      </c>
      <c r="F159" s="82">
        <v>0</v>
      </c>
      <c r="G159" s="82">
        <v>0</v>
      </c>
      <c r="H159" s="82">
        <v>98</v>
      </c>
      <c r="I159" s="84">
        <v>61.908163265306122</v>
      </c>
    </row>
    <row r="160" spans="1:12" ht="19.5" customHeight="1" x14ac:dyDescent="0.35">
      <c r="A160" s="221"/>
      <c r="B160" s="79" t="s">
        <v>14</v>
      </c>
      <c r="C160" s="7" t="s">
        <v>722</v>
      </c>
      <c r="D160" s="82">
        <v>45</v>
      </c>
      <c r="E160" s="82">
        <v>0</v>
      </c>
      <c r="F160" s="82">
        <v>0</v>
      </c>
      <c r="G160" s="82">
        <v>0</v>
      </c>
      <c r="H160" s="82">
        <v>45</v>
      </c>
      <c r="I160" s="84">
        <v>63.31111111111111</v>
      </c>
    </row>
    <row r="161" spans="1:12" ht="19.5" customHeight="1" x14ac:dyDescent="0.35">
      <c r="A161" s="221"/>
      <c r="B161" s="79" t="s">
        <v>15</v>
      </c>
      <c r="C161" s="7" t="s">
        <v>722</v>
      </c>
      <c r="D161" s="82">
        <v>11</v>
      </c>
      <c r="E161" s="82">
        <v>0</v>
      </c>
      <c r="F161" s="82">
        <v>0</v>
      </c>
      <c r="G161" s="82">
        <v>0</v>
      </c>
      <c r="H161" s="82">
        <v>11</v>
      </c>
      <c r="I161" s="84">
        <v>63.18181818181818</v>
      </c>
    </row>
    <row r="162" spans="1:12" ht="19.5" customHeight="1" x14ac:dyDescent="0.35">
      <c r="A162" s="221"/>
      <c r="B162" s="79" t="s">
        <v>16</v>
      </c>
      <c r="C162" s="7" t="s">
        <v>722</v>
      </c>
      <c r="D162" s="82">
        <v>3</v>
      </c>
      <c r="E162" s="82">
        <v>0</v>
      </c>
      <c r="F162" s="82">
        <v>0</v>
      </c>
      <c r="G162" s="82">
        <v>0</v>
      </c>
      <c r="H162" s="82">
        <v>3</v>
      </c>
      <c r="I162" s="84">
        <v>62</v>
      </c>
    </row>
    <row r="163" spans="1:12" ht="19.5" customHeight="1" x14ac:dyDescent="0.35">
      <c r="A163" s="221"/>
      <c r="B163" s="79" t="s">
        <v>17</v>
      </c>
      <c r="C163" s="7" t="s">
        <v>722</v>
      </c>
      <c r="D163" s="82">
        <v>1</v>
      </c>
      <c r="E163" s="82">
        <v>0</v>
      </c>
      <c r="F163" s="82">
        <v>0</v>
      </c>
      <c r="G163" s="82">
        <v>0</v>
      </c>
      <c r="H163" s="82">
        <v>1</v>
      </c>
      <c r="I163" s="84">
        <v>47</v>
      </c>
      <c r="L163" s="28" t="s">
        <v>87</v>
      </c>
    </row>
    <row r="164" spans="1:12" ht="19.5" customHeight="1" x14ac:dyDescent="0.35">
      <c r="A164" s="221"/>
      <c r="B164" s="79" t="s">
        <v>18</v>
      </c>
      <c r="C164" s="7" t="s">
        <v>722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2" ht="19.5" customHeight="1" x14ac:dyDescent="0.35">
      <c r="A165" s="222"/>
      <c r="B165" s="80" t="s">
        <v>19</v>
      </c>
      <c r="C165" s="7" t="s">
        <v>722</v>
      </c>
      <c r="D165" s="159">
        <v>228</v>
      </c>
      <c r="E165" s="159">
        <v>2</v>
      </c>
      <c r="F165" s="159">
        <v>0</v>
      </c>
      <c r="G165" s="159">
        <v>0</v>
      </c>
      <c r="H165" s="159">
        <v>230</v>
      </c>
      <c r="I165" s="160">
        <v>61.839130434782611</v>
      </c>
    </row>
    <row r="166" spans="1:12" ht="19.5" customHeight="1" x14ac:dyDescent="0.35">
      <c r="A166" s="80" t="s">
        <v>21</v>
      </c>
      <c r="B166" s="81"/>
      <c r="C166" s="20" t="s">
        <v>722</v>
      </c>
      <c r="D166" s="83">
        <v>377</v>
      </c>
      <c r="E166" s="83">
        <v>9</v>
      </c>
      <c r="F166" s="83">
        <v>4</v>
      </c>
      <c r="G166" s="83">
        <v>0</v>
      </c>
      <c r="H166" s="83">
        <v>390</v>
      </c>
      <c r="I166" s="85">
        <v>59.333333333333336</v>
      </c>
    </row>
    <row r="167" spans="1:12" ht="19.5" customHeight="1" x14ac:dyDescent="0.15"/>
    <row r="168" spans="1:12" ht="19.5" customHeight="1" x14ac:dyDescent="0.15"/>
    <row r="169" spans="1:12" ht="19.5" customHeight="1" x14ac:dyDescent="0.15"/>
    <row r="170" spans="1:12" ht="19.5" customHeight="1" x14ac:dyDescent="0.15"/>
    <row r="171" spans="1:12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</row>
    <row r="172" spans="1:12" ht="19.5" customHeight="1" x14ac:dyDescent="0.15">
      <c r="A172" s="22" t="s">
        <v>381</v>
      </c>
      <c r="J172" s="27" t="s">
        <v>93</v>
      </c>
      <c r="K172" s="28"/>
    </row>
    <row r="173" spans="1:12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2" ht="19.5" customHeight="1" x14ac:dyDescent="0.35">
      <c r="A174" s="220" t="s">
        <v>9</v>
      </c>
      <c r="B174" s="79" t="s">
        <v>10</v>
      </c>
      <c r="C174" s="7" t="s">
        <v>110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110</v>
      </c>
      <c r="L174" s="170"/>
    </row>
    <row r="175" spans="1:12" ht="19.5" customHeight="1" x14ac:dyDescent="0.35">
      <c r="A175" s="221"/>
      <c r="B175" s="79" t="s">
        <v>11</v>
      </c>
      <c r="C175" s="7" t="s">
        <v>110</v>
      </c>
      <c r="D175" s="82">
        <v>1</v>
      </c>
      <c r="E175" s="82">
        <v>0</v>
      </c>
      <c r="F175" s="82">
        <v>0</v>
      </c>
      <c r="G175" s="82">
        <v>0</v>
      </c>
      <c r="H175" s="82">
        <v>1</v>
      </c>
      <c r="I175" s="84">
        <v>81</v>
      </c>
      <c r="L175" s="170"/>
    </row>
    <row r="176" spans="1:12" ht="19.5" customHeight="1" x14ac:dyDescent="0.35">
      <c r="A176" s="221"/>
      <c r="B176" s="79" t="s">
        <v>12</v>
      </c>
      <c r="C176" s="7" t="s">
        <v>723</v>
      </c>
      <c r="D176" s="82">
        <v>40</v>
      </c>
      <c r="E176" s="82">
        <v>19</v>
      </c>
      <c r="F176" s="82">
        <v>10</v>
      </c>
      <c r="G176" s="82">
        <v>0</v>
      </c>
      <c r="H176" s="82">
        <v>69</v>
      </c>
      <c r="I176" s="84">
        <v>114.6376811594203</v>
      </c>
      <c r="L176" s="171"/>
    </row>
    <row r="177" spans="1:12" ht="19.5" customHeight="1" x14ac:dyDescent="0.35">
      <c r="A177" s="221"/>
      <c r="B177" s="79" t="s">
        <v>13</v>
      </c>
      <c r="C177" s="7" t="s">
        <v>723</v>
      </c>
      <c r="D177" s="82">
        <v>36</v>
      </c>
      <c r="E177" s="82">
        <v>17</v>
      </c>
      <c r="F177" s="82">
        <v>10</v>
      </c>
      <c r="G177" s="82">
        <v>0</v>
      </c>
      <c r="H177" s="82">
        <v>63</v>
      </c>
      <c r="I177" s="84">
        <v>110.9047619047619</v>
      </c>
    </row>
    <row r="178" spans="1:12" ht="19.5" customHeight="1" x14ac:dyDescent="0.35">
      <c r="A178" s="221"/>
      <c r="B178" s="79" t="s">
        <v>14</v>
      </c>
      <c r="C178" s="7" t="s">
        <v>723</v>
      </c>
      <c r="D178" s="82">
        <v>13</v>
      </c>
      <c r="E178" s="82">
        <v>7</v>
      </c>
      <c r="F178" s="82">
        <v>4</v>
      </c>
      <c r="G178" s="82">
        <v>0</v>
      </c>
      <c r="H178" s="82">
        <v>24</v>
      </c>
      <c r="I178" s="84">
        <v>111.54166666666667</v>
      </c>
    </row>
    <row r="179" spans="1:12" ht="19.5" customHeight="1" x14ac:dyDescent="0.35">
      <c r="A179" s="221"/>
      <c r="B179" s="79" t="s">
        <v>15</v>
      </c>
      <c r="C179" s="7" t="s">
        <v>723</v>
      </c>
      <c r="D179" s="82">
        <v>2</v>
      </c>
      <c r="E179" s="82">
        <v>0</v>
      </c>
      <c r="F179" s="82">
        <v>0</v>
      </c>
      <c r="G179" s="82">
        <v>0</v>
      </c>
      <c r="H179" s="82">
        <v>2</v>
      </c>
      <c r="I179" s="84">
        <v>91.5</v>
      </c>
    </row>
    <row r="180" spans="1:12" ht="19.5" customHeight="1" x14ac:dyDescent="0.35">
      <c r="A180" s="221"/>
      <c r="B180" s="79" t="s">
        <v>16</v>
      </c>
      <c r="C180" s="7" t="s">
        <v>110</v>
      </c>
      <c r="D180" s="82">
        <v>0</v>
      </c>
      <c r="E180" s="82">
        <v>0</v>
      </c>
      <c r="F180" s="82">
        <v>0</v>
      </c>
      <c r="G180" s="82">
        <v>0</v>
      </c>
      <c r="H180" s="82">
        <v>0</v>
      </c>
      <c r="I180" s="84" t="s">
        <v>110</v>
      </c>
    </row>
    <row r="181" spans="1:12" ht="19.5" customHeight="1" x14ac:dyDescent="0.35">
      <c r="A181" s="221"/>
      <c r="B181" s="79" t="s">
        <v>17</v>
      </c>
      <c r="C181" s="7" t="s">
        <v>110</v>
      </c>
      <c r="D181" s="82">
        <v>1</v>
      </c>
      <c r="E181" s="82">
        <v>0</v>
      </c>
      <c r="F181" s="82">
        <v>0</v>
      </c>
      <c r="G181" s="82">
        <v>0</v>
      </c>
      <c r="H181" s="82">
        <v>1</v>
      </c>
      <c r="I181" s="84">
        <v>96</v>
      </c>
    </row>
    <row r="182" spans="1:12" ht="19.5" customHeight="1" x14ac:dyDescent="0.35">
      <c r="A182" s="221"/>
      <c r="B182" s="79" t="s">
        <v>18</v>
      </c>
      <c r="C182" s="7" t="s">
        <v>110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110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723</v>
      </c>
      <c r="D183" s="159">
        <v>93</v>
      </c>
      <c r="E183" s="159">
        <v>43</v>
      </c>
      <c r="F183" s="159">
        <v>24</v>
      </c>
      <c r="G183" s="159">
        <v>0</v>
      </c>
      <c r="H183" s="159">
        <v>160</v>
      </c>
      <c r="I183" s="160">
        <v>112.08750000000001</v>
      </c>
    </row>
    <row r="184" spans="1:12" ht="19.5" customHeight="1" x14ac:dyDescent="0.35">
      <c r="A184" s="220" t="s">
        <v>20</v>
      </c>
      <c r="B184" s="79" t="s">
        <v>10</v>
      </c>
      <c r="C184" s="7" t="s">
        <v>110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</row>
    <row r="185" spans="1:12" ht="19.5" customHeight="1" x14ac:dyDescent="0.35">
      <c r="A185" s="221"/>
      <c r="B185" s="79" t="s">
        <v>11</v>
      </c>
      <c r="C185" s="7" t="s">
        <v>110</v>
      </c>
      <c r="D185" s="82">
        <v>0</v>
      </c>
      <c r="E185" s="82">
        <v>1</v>
      </c>
      <c r="F185" s="82">
        <v>0</v>
      </c>
      <c r="G185" s="82">
        <v>0</v>
      </c>
      <c r="H185" s="82">
        <v>1</v>
      </c>
      <c r="I185" s="84">
        <v>139</v>
      </c>
    </row>
    <row r="186" spans="1:12" ht="19.5" customHeight="1" x14ac:dyDescent="0.35">
      <c r="A186" s="221"/>
      <c r="B186" s="79" t="s">
        <v>12</v>
      </c>
      <c r="C186" s="7" t="s">
        <v>723</v>
      </c>
      <c r="D186" s="82">
        <v>41</v>
      </c>
      <c r="E186" s="82">
        <v>19</v>
      </c>
      <c r="F186" s="82">
        <v>11</v>
      </c>
      <c r="G186" s="82">
        <v>0</v>
      </c>
      <c r="H186" s="82">
        <v>71</v>
      </c>
      <c r="I186" s="84">
        <v>116.46478873239437</v>
      </c>
    </row>
    <row r="187" spans="1:12" ht="19.5" customHeight="1" x14ac:dyDescent="0.35">
      <c r="A187" s="221"/>
      <c r="B187" s="79" t="s">
        <v>13</v>
      </c>
      <c r="C187" s="7" t="s">
        <v>723</v>
      </c>
      <c r="D187" s="82">
        <v>60</v>
      </c>
      <c r="E187" s="82">
        <v>30</v>
      </c>
      <c r="F187" s="82">
        <v>8</v>
      </c>
      <c r="G187" s="82">
        <v>0</v>
      </c>
      <c r="H187" s="82">
        <v>98</v>
      </c>
      <c r="I187" s="84">
        <v>113.23469387755102</v>
      </c>
    </row>
    <row r="188" spans="1:12" ht="19.5" customHeight="1" x14ac:dyDescent="0.35">
      <c r="A188" s="221"/>
      <c r="B188" s="79" t="s">
        <v>14</v>
      </c>
      <c r="C188" s="7" t="s">
        <v>723</v>
      </c>
      <c r="D188" s="82">
        <v>26</v>
      </c>
      <c r="E188" s="82">
        <v>10</v>
      </c>
      <c r="F188" s="82">
        <v>9</v>
      </c>
      <c r="G188" s="82">
        <v>0</v>
      </c>
      <c r="H188" s="82">
        <v>45</v>
      </c>
      <c r="I188" s="84">
        <v>116.91111111111111</v>
      </c>
    </row>
    <row r="189" spans="1:12" ht="19.5" customHeight="1" x14ac:dyDescent="0.35">
      <c r="A189" s="221"/>
      <c r="B189" s="79" t="s">
        <v>15</v>
      </c>
      <c r="C189" s="7" t="s">
        <v>723</v>
      </c>
      <c r="D189" s="82">
        <v>8</v>
      </c>
      <c r="E189" s="82">
        <v>3</v>
      </c>
      <c r="F189" s="82">
        <v>0</v>
      </c>
      <c r="G189" s="82">
        <v>0</v>
      </c>
      <c r="H189" s="82">
        <v>11</v>
      </c>
      <c r="I189" s="84">
        <v>105.72727272727273</v>
      </c>
    </row>
    <row r="190" spans="1:12" ht="19.5" customHeight="1" x14ac:dyDescent="0.35">
      <c r="A190" s="221"/>
      <c r="B190" s="79" t="s">
        <v>16</v>
      </c>
      <c r="C190" s="7" t="s">
        <v>723</v>
      </c>
      <c r="D190" s="82">
        <v>3</v>
      </c>
      <c r="E190" s="82">
        <v>0</v>
      </c>
      <c r="F190" s="82">
        <v>0</v>
      </c>
      <c r="G190" s="82">
        <v>0</v>
      </c>
      <c r="H190" s="82">
        <v>3</v>
      </c>
      <c r="I190" s="84">
        <v>88</v>
      </c>
    </row>
    <row r="191" spans="1:12" ht="19.5" customHeight="1" x14ac:dyDescent="0.35">
      <c r="A191" s="221"/>
      <c r="B191" s="79" t="s">
        <v>17</v>
      </c>
      <c r="C191" s="7" t="s">
        <v>723</v>
      </c>
      <c r="D191" s="82">
        <v>1</v>
      </c>
      <c r="E191" s="82">
        <v>0</v>
      </c>
      <c r="F191" s="82">
        <v>0</v>
      </c>
      <c r="G191" s="82">
        <v>0</v>
      </c>
      <c r="H191" s="82">
        <v>1</v>
      </c>
      <c r="I191" s="84">
        <v>85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723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2" ht="19.5" customHeight="1" x14ac:dyDescent="0.35">
      <c r="A193" s="222"/>
      <c r="B193" s="80" t="s">
        <v>19</v>
      </c>
      <c r="C193" s="7" t="s">
        <v>723</v>
      </c>
      <c r="D193" s="159">
        <v>139</v>
      </c>
      <c r="E193" s="159">
        <v>63</v>
      </c>
      <c r="F193" s="159">
        <v>28</v>
      </c>
      <c r="G193" s="159">
        <v>0</v>
      </c>
      <c r="H193" s="159">
        <v>230</v>
      </c>
      <c r="I193" s="160">
        <v>114.25217391304348</v>
      </c>
    </row>
    <row r="194" spans="1:12" ht="19.5" customHeight="1" x14ac:dyDescent="0.35">
      <c r="A194" s="80" t="s">
        <v>21</v>
      </c>
      <c r="B194" s="81"/>
      <c r="C194" s="20" t="s">
        <v>723</v>
      </c>
      <c r="D194" s="83">
        <v>232</v>
      </c>
      <c r="E194" s="83">
        <v>106</v>
      </c>
      <c r="F194" s="83">
        <v>52</v>
      </c>
      <c r="G194" s="83">
        <v>0</v>
      </c>
      <c r="H194" s="83">
        <v>390</v>
      </c>
      <c r="I194" s="85">
        <v>113.36410256410257</v>
      </c>
    </row>
    <row r="195" spans="1:12" ht="19.5" customHeight="1" x14ac:dyDescent="0.15"/>
    <row r="196" spans="1:12" ht="19.5" customHeight="1" x14ac:dyDescent="0.15"/>
    <row r="197" spans="1:12" ht="19.5" customHeight="1" x14ac:dyDescent="0.15"/>
    <row r="198" spans="1:12" ht="19.5" customHeight="1" x14ac:dyDescent="0.15"/>
    <row r="199" spans="1:12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</row>
    <row r="200" spans="1:12" ht="19.5" customHeight="1" x14ac:dyDescent="0.15">
      <c r="A200" s="22" t="s">
        <v>382</v>
      </c>
      <c r="J200" s="27" t="s">
        <v>95</v>
      </c>
      <c r="K200" s="28"/>
    </row>
    <row r="201" spans="1:12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2" ht="19.5" customHeight="1" x14ac:dyDescent="0.35">
      <c r="A202" s="220" t="s">
        <v>9</v>
      </c>
      <c r="B202" s="79" t="s">
        <v>10</v>
      </c>
      <c r="C202" s="7" t="s">
        <v>110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110</v>
      </c>
      <c r="L202" s="170"/>
    </row>
    <row r="203" spans="1:12" ht="19.5" customHeight="1" x14ac:dyDescent="0.35">
      <c r="A203" s="221"/>
      <c r="B203" s="79" t="s">
        <v>11</v>
      </c>
      <c r="C203" s="7" t="s">
        <v>110</v>
      </c>
      <c r="D203" s="82">
        <v>0</v>
      </c>
      <c r="E203" s="82">
        <v>1</v>
      </c>
      <c r="F203" s="82">
        <v>0</v>
      </c>
      <c r="G203" s="82">
        <v>0</v>
      </c>
      <c r="H203" s="82">
        <v>1</v>
      </c>
      <c r="I203" s="84">
        <v>34</v>
      </c>
      <c r="L203" s="170"/>
    </row>
    <row r="204" spans="1:12" ht="19.5" customHeight="1" x14ac:dyDescent="0.35">
      <c r="A204" s="221"/>
      <c r="B204" s="79" t="s">
        <v>12</v>
      </c>
      <c r="C204" s="7" t="s">
        <v>724</v>
      </c>
      <c r="D204" s="82">
        <v>61</v>
      </c>
      <c r="E204" s="82">
        <v>8</v>
      </c>
      <c r="F204" s="82">
        <v>0</v>
      </c>
      <c r="G204" s="82">
        <v>0</v>
      </c>
      <c r="H204" s="82">
        <v>69</v>
      </c>
      <c r="I204" s="84">
        <v>23.724637681159422</v>
      </c>
      <c r="L204" s="171"/>
    </row>
    <row r="205" spans="1:12" ht="19.5" customHeight="1" x14ac:dyDescent="0.35">
      <c r="A205" s="221"/>
      <c r="B205" s="79" t="s">
        <v>13</v>
      </c>
      <c r="C205" s="7" t="s">
        <v>724</v>
      </c>
      <c r="D205" s="82">
        <v>55</v>
      </c>
      <c r="E205" s="82">
        <v>6</v>
      </c>
      <c r="F205" s="82">
        <v>2</v>
      </c>
      <c r="G205" s="82">
        <v>0</v>
      </c>
      <c r="H205" s="82">
        <v>63</v>
      </c>
      <c r="I205" s="84">
        <v>24.555555555555557</v>
      </c>
    </row>
    <row r="206" spans="1:12" ht="19.5" customHeight="1" x14ac:dyDescent="0.35">
      <c r="A206" s="221"/>
      <c r="B206" s="79" t="s">
        <v>14</v>
      </c>
      <c r="C206" s="7" t="s">
        <v>724</v>
      </c>
      <c r="D206" s="82">
        <v>22</v>
      </c>
      <c r="E206" s="82">
        <v>2</v>
      </c>
      <c r="F206" s="82">
        <v>0</v>
      </c>
      <c r="G206" s="82">
        <v>0</v>
      </c>
      <c r="H206" s="82">
        <v>24</v>
      </c>
      <c r="I206" s="84">
        <v>23</v>
      </c>
    </row>
    <row r="207" spans="1:12" ht="19.5" customHeight="1" x14ac:dyDescent="0.35">
      <c r="A207" s="221"/>
      <c r="B207" s="79" t="s">
        <v>15</v>
      </c>
      <c r="C207" s="7" t="s">
        <v>724</v>
      </c>
      <c r="D207" s="82">
        <v>2</v>
      </c>
      <c r="E207" s="82">
        <v>0</v>
      </c>
      <c r="F207" s="82">
        <v>0</v>
      </c>
      <c r="G207" s="82">
        <v>0</v>
      </c>
      <c r="H207" s="82">
        <v>2</v>
      </c>
      <c r="I207" s="84">
        <v>22.5</v>
      </c>
    </row>
    <row r="208" spans="1:12" ht="19.5" customHeight="1" x14ac:dyDescent="0.35">
      <c r="A208" s="221"/>
      <c r="B208" s="79" t="s">
        <v>16</v>
      </c>
      <c r="C208" s="7" t="s">
        <v>110</v>
      </c>
      <c r="D208" s="82">
        <v>0</v>
      </c>
      <c r="E208" s="82">
        <v>0</v>
      </c>
      <c r="F208" s="82">
        <v>0</v>
      </c>
      <c r="G208" s="82">
        <v>0</v>
      </c>
      <c r="H208" s="82">
        <v>0</v>
      </c>
      <c r="I208" s="84" t="s">
        <v>110</v>
      </c>
    </row>
    <row r="209" spans="1:12" ht="19.5" customHeight="1" x14ac:dyDescent="0.35">
      <c r="A209" s="221"/>
      <c r="B209" s="79" t="s">
        <v>17</v>
      </c>
      <c r="C209" s="7" t="s">
        <v>110</v>
      </c>
      <c r="D209" s="82">
        <v>1</v>
      </c>
      <c r="E209" s="82">
        <v>0</v>
      </c>
      <c r="F209" s="82">
        <v>0</v>
      </c>
      <c r="G209" s="82">
        <v>0</v>
      </c>
      <c r="H209" s="82">
        <v>1</v>
      </c>
      <c r="I209" s="84">
        <v>18</v>
      </c>
    </row>
    <row r="210" spans="1:12" ht="19.5" customHeight="1" x14ac:dyDescent="0.35">
      <c r="A210" s="221"/>
      <c r="B210" s="79" t="s">
        <v>18</v>
      </c>
      <c r="C210" s="7" t="s">
        <v>110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110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724</v>
      </c>
      <c r="D211" s="159">
        <v>141</v>
      </c>
      <c r="E211" s="159">
        <v>17</v>
      </c>
      <c r="F211" s="159">
        <v>2</v>
      </c>
      <c r="G211" s="159">
        <v>0</v>
      </c>
      <c r="H211" s="159">
        <v>160</v>
      </c>
      <c r="I211" s="160">
        <v>23.956250000000001</v>
      </c>
    </row>
    <row r="212" spans="1:12" ht="19.5" customHeight="1" x14ac:dyDescent="0.35">
      <c r="A212" s="220" t="s">
        <v>20</v>
      </c>
      <c r="B212" s="79" t="s">
        <v>10</v>
      </c>
      <c r="C212" s="7" t="s">
        <v>110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</row>
    <row r="213" spans="1:12" ht="19.5" customHeight="1" x14ac:dyDescent="0.35">
      <c r="A213" s="221"/>
      <c r="B213" s="79" t="s">
        <v>11</v>
      </c>
      <c r="C213" s="7" t="s">
        <v>110</v>
      </c>
      <c r="D213" s="82">
        <v>0</v>
      </c>
      <c r="E213" s="82">
        <v>1</v>
      </c>
      <c r="F213" s="82">
        <v>0</v>
      </c>
      <c r="G213" s="82">
        <v>0</v>
      </c>
      <c r="H213" s="82">
        <v>1</v>
      </c>
      <c r="I213" s="84">
        <v>33</v>
      </c>
    </row>
    <row r="214" spans="1:12" ht="19.5" customHeight="1" x14ac:dyDescent="0.35">
      <c r="A214" s="221"/>
      <c r="B214" s="79" t="s">
        <v>12</v>
      </c>
      <c r="C214" s="7" t="s">
        <v>724</v>
      </c>
      <c r="D214" s="82">
        <v>67</v>
      </c>
      <c r="E214" s="82">
        <v>4</v>
      </c>
      <c r="F214" s="82">
        <v>0</v>
      </c>
      <c r="G214" s="82">
        <v>0</v>
      </c>
      <c r="H214" s="82">
        <v>71</v>
      </c>
      <c r="I214" s="84">
        <v>23.056338028169016</v>
      </c>
    </row>
    <row r="215" spans="1:12" ht="19.5" customHeight="1" x14ac:dyDescent="0.35">
      <c r="A215" s="221"/>
      <c r="B215" s="79" t="s">
        <v>13</v>
      </c>
      <c r="C215" s="7" t="s">
        <v>724</v>
      </c>
      <c r="D215" s="82">
        <v>88</v>
      </c>
      <c r="E215" s="82">
        <v>10</v>
      </c>
      <c r="F215" s="82">
        <v>0</v>
      </c>
      <c r="G215" s="82">
        <v>0</v>
      </c>
      <c r="H215" s="82">
        <v>98</v>
      </c>
      <c r="I215" s="84">
        <v>22.714285714285715</v>
      </c>
    </row>
    <row r="216" spans="1:12" ht="19.5" customHeight="1" x14ac:dyDescent="0.35">
      <c r="A216" s="221"/>
      <c r="B216" s="79" t="s">
        <v>14</v>
      </c>
      <c r="C216" s="7" t="s">
        <v>724</v>
      </c>
      <c r="D216" s="82">
        <v>42</v>
      </c>
      <c r="E216" s="82">
        <v>3</v>
      </c>
      <c r="F216" s="82">
        <v>0</v>
      </c>
      <c r="G216" s="82">
        <v>0</v>
      </c>
      <c r="H216" s="82">
        <v>45</v>
      </c>
      <c r="I216" s="84">
        <v>22.177777777777777</v>
      </c>
    </row>
    <row r="217" spans="1:12" ht="19.5" customHeight="1" x14ac:dyDescent="0.35">
      <c r="A217" s="221"/>
      <c r="B217" s="79" t="s">
        <v>15</v>
      </c>
      <c r="C217" s="7" t="s">
        <v>724</v>
      </c>
      <c r="D217" s="82">
        <v>11</v>
      </c>
      <c r="E217" s="82">
        <v>0</v>
      </c>
      <c r="F217" s="82">
        <v>0</v>
      </c>
      <c r="G217" s="82">
        <v>0</v>
      </c>
      <c r="H217" s="82">
        <v>11</v>
      </c>
      <c r="I217" s="84">
        <v>22.09090909090909</v>
      </c>
    </row>
    <row r="218" spans="1:12" ht="19.5" customHeight="1" x14ac:dyDescent="0.35">
      <c r="A218" s="221"/>
      <c r="B218" s="79" t="s">
        <v>16</v>
      </c>
      <c r="C218" s="7" t="s">
        <v>724</v>
      </c>
      <c r="D218" s="82">
        <v>3</v>
      </c>
      <c r="E218" s="82">
        <v>0</v>
      </c>
      <c r="F218" s="82">
        <v>0</v>
      </c>
      <c r="G218" s="82">
        <v>0</v>
      </c>
      <c r="H218" s="82">
        <v>3</v>
      </c>
      <c r="I218" s="84">
        <v>21.666666666666668</v>
      </c>
    </row>
    <row r="219" spans="1:12" ht="19.5" customHeight="1" x14ac:dyDescent="0.35">
      <c r="A219" s="221"/>
      <c r="B219" s="79" t="s">
        <v>17</v>
      </c>
      <c r="C219" s="7" t="s">
        <v>724</v>
      </c>
      <c r="D219" s="82">
        <v>1</v>
      </c>
      <c r="E219" s="82">
        <v>0</v>
      </c>
      <c r="F219" s="82">
        <v>0</v>
      </c>
      <c r="G219" s="82">
        <v>0</v>
      </c>
      <c r="H219" s="82">
        <v>1</v>
      </c>
      <c r="I219" s="84">
        <v>17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724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724</v>
      </c>
      <c r="D221" s="159">
        <v>212</v>
      </c>
      <c r="E221" s="159">
        <v>18</v>
      </c>
      <c r="F221" s="159">
        <v>0</v>
      </c>
      <c r="G221" s="159">
        <v>0</v>
      </c>
      <c r="H221" s="159">
        <v>230</v>
      </c>
      <c r="I221" s="160">
        <v>22.691304347826087</v>
      </c>
    </row>
    <row r="222" spans="1:12" ht="19.5" customHeight="1" x14ac:dyDescent="0.35">
      <c r="A222" s="80" t="s">
        <v>21</v>
      </c>
      <c r="B222" s="81"/>
      <c r="C222" s="20" t="s">
        <v>724</v>
      </c>
      <c r="D222" s="83">
        <v>353</v>
      </c>
      <c r="E222" s="83">
        <v>35</v>
      </c>
      <c r="F222" s="83">
        <v>2</v>
      </c>
      <c r="G222" s="83">
        <v>0</v>
      </c>
      <c r="H222" s="83">
        <v>390</v>
      </c>
      <c r="I222" s="85">
        <v>23.21025641025641</v>
      </c>
    </row>
    <row r="223" spans="1:12" ht="19.5" customHeight="1" x14ac:dyDescent="0.15"/>
    <row r="224" spans="1:12" ht="19.5" customHeight="1" x14ac:dyDescent="0.15"/>
    <row r="225" spans="1:12" ht="19.5" customHeight="1" x14ac:dyDescent="0.15"/>
    <row r="226" spans="1:12" ht="19.5" customHeight="1" x14ac:dyDescent="0.15"/>
    <row r="227" spans="1:12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</row>
    <row r="228" spans="1:12" ht="19.5" customHeight="1" x14ac:dyDescent="0.15">
      <c r="A228" s="22" t="s">
        <v>383</v>
      </c>
      <c r="J228" s="27" t="s">
        <v>96</v>
      </c>
      <c r="K228" s="28"/>
    </row>
    <row r="229" spans="1:12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2" ht="19.5" customHeight="1" x14ac:dyDescent="0.35">
      <c r="A230" s="220" t="s">
        <v>9</v>
      </c>
      <c r="B230" s="79" t="s">
        <v>10</v>
      </c>
      <c r="C230" s="7" t="s">
        <v>110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110</v>
      </c>
      <c r="L230" s="170"/>
    </row>
    <row r="231" spans="1:12" ht="19.5" customHeight="1" x14ac:dyDescent="0.35">
      <c r="A231" s="221"/>
      <c r="B231" s="79" t="s">
        <v>11</v>
      </c>
      <c r="C231" s="7" t="s">
        <v>110</v>
      </c>
      <c r="D231" s="82">
        <v>1</v>
      </c>
      <c r="E231" s="82">
        <v>0</v>
      </c>
      <c r="F231" s="82">
        <v>0</v>
      </c>
      <c r="G231" s="82">
        <v>0</v>
      </c>
      <c r="H231" s="82">
        <v>1</v>
      </c>
      <c r="I231" s="84">
        <v>28</v>
      </c>
      <c r="L231" s="170"/>
    </row>
    <row r="232" spans="1:12" ht="19.5" customHeight="1" x14ac:dyDescent="0.35">
      <c r="A232" s="221"/>
      <c r="B232" s="79" t="s">
        <v>12</v>
      </c>
      <c r="C232" s="7" t="s">
        <v>725</v>
      </c>
      <c r="D232" s="82">
        <v>62</v>
      </c>
      <c r="E232" s="82">
        <v>7</v>
      </c>
      <c r="F232" s="82">
        <v>0</v>
      </c>
      <c r="G232" s="82">
        <v>0</v>
      </c>
      <c r="H232" s="82">
        <v>69</v>
      </c>
      <c r="I232" s="84">
        <v>20.927536231884059</v>
      </c>
      <c r="L232" s="171"/>
    </row>
    <row r="233" spans="1:12" ht="19.5" customHeight="1" x14ac:dyDescent="0.35">
      <c r="A233" s="221"/>
      <c r="B233" s="79" t="s">
        <v>13</v>
      </c>
      <c r="C233" s="7" t="s">
        <v>725</v>
      </c>
      <c r="D233" s="82">
        <v>57</v>
      </c>
      <c r="E233" s="82">
        <v>4</v>
      </c>
      <c r="F233" s="82">
        <v>2</v>
      </c>
      <c r="G233" s="82">
        <v>0</v>
      </c>
      <c r="H233" s="82">
        <v>63</v>
      </c>
      <c r="I233" s="84">
        <v>19.349206349206348</v>
      </c>
    </row>
    <row r="234" spans="1:12" ht="19.5" customHeight="1" x14ac:dyDescent="0.35">
      <c r="A234" s="221"/>
      <c r="B234" s="79" t="s">
        <v>14</v>
      </c>
      <c r="C234" s="7" t="s">
        <v>725</v>
      </c>
      <c r="D234" s="82">
        <v>23</v>
      </c>
      <c r="E234" s="82">
        <v>1</v>
      </c>
      <c r="F234" s="82">
        <v>0</v>
      </c>
      <c r="G234" s="82">
        <v>0</v>
      </c>
      <c r="H234" s="82">
        <v>24</v>
      </c>
      <c r="I234" s="84">
        <v>18.416666666666668</v>
      </c>
    </row>
    <row r="235" spans="1:12" ht="19.5" customHeight="1" x14ac:dyDescent="0.35">
      <c r="A235" s="221"/>
      <c r="B235" s="79" t="s">
        <v>15</v>
      </c>
      <c r="C235" s="7" t="s">
        <v>725</v>
      </c>
      <c r="D235" s="82">
        <v>2</v>
      </c>
      <c r="E235" s="82">
        <v>0</v>
      </c>
      <c r="F235" s="82">
        <v>0</v>
      </c>
      <c r="G235" s="82">
        <v>0</v>
      </c>
      <c r="H235" s="82">
        <v>2</v>
      </c>
      <c r="I235" s="84">
        <v>15</v>
      </c>
    </row>
    <row r="236" spans="1:12" ht="19.5" customHeight="1" x14ac:dyDescent="0.35">
      <c r="A236" s="221"/>
      <c r="B236" s="79" t="s">
        <v>16</v>
      </c>
      <c r="C236" s="7" t="s">
        <v>110</v>
      </c>
      <c r="D236" s="82">
        <v>0</v>
      </c>
      <c r="E236" s="82">
        <v>0</v>
      </c>
      <c r="F236" s="82">
        <v>0</v>
      </c>
      <c r="G236" s="82">
        <v>0</v>
      </c>
      <c r="H236" s="82">
        <v>0</v>
      </c>
      <c r="I236" s="84" t="s">
        <v>110</v>
      </c>
    </row>
    <row r="237" spans="1:12" ht="19.5" customHeight="1" x14ac:dyDescent="0.35">
      <c r="A237" s="221"/>
      <c r="B237" s="79" t="s">
        <v>17</v>
      </c>
      <c r="C237" s="7" t="s">
        <v>110</v>
      </c>
      <c r="D237" s="82">
        <v>1</v>
      </c>
      <c r="E237" s="82">
        <v>0</v>
      </c>
      <c r="F237" s="82">
        <v>0</v>
      </c>
      <c r="G237" s="82">
        <v>0</v>
      </c>
      <c r="H237" s="82">
        <v>1</v>
      </c>
      <c r="I237" s="84">
        <v>10</v>
      </c>
    </row>
    <row r="238" spans="1:12" ht="19.5" customHeight="1" x14ac:dyDescent="0.35">
      <c r="A238" s="221"/>
      <c r="B238" s="79" t="s">
        <v>18</v>
      </c>
      <c r="C238" s="7" t="s">
        <v>110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110</v>
      </c>
      <c r="L238" s="28" t="s">
        <v>86</v>
      </c>
    </row>
    <row r="239" spans="1:12" ht="19.5" customHeight="1" x14ac:dyDescent="0.35">
      <c r="A239" s="222"/>
      <c r="B239" s="80" t="s">
        <v>19</v>
      </c>
      <c r="C239" s="7" t="s">
        <v>725</v>
      </c>
      <c r="D239" s="159">
        <v>146</v>
      </c>
      <c r="E239" s="159">
        <v>12</v>
      </c>
      <c r="F239" s="159">
        <v>2</v>
      </c>
      <c r="G239" s="159">
        <v>0</v>
      </c>
      <c r="H239" s="159">
        <v>160</v>
      </c>
      <c r="I239" s="160">
        <v>19.831250000000001</v>
      </c>
    </row>
    <row r="240" spans="1:12" ht="19.5" customHeight="1" x14ac:dyDescent="0.35">
      <c r="A240" s="220" t="s">
        <v>20</v>
      </c>
      <c r="B240" s="79" t="s">
        <v>10</v>
      </c>
      <c r="C240" s="7" t="s">
        <v>110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</row>
    <row r="241" spans="1:12" ht="19.5" customHeight="1" x14ac:dyDescent="0.35">
      <c r="A241" s="221"/>
      <c r="B241" s="79" t="s">
        <v>11</v>
      </c>
      <c r="C241" s="7" t="s">
        <v>110</v>
      </c>
      <c r="D241" s="82">
        <v>1</v>
      </c>
      <c r="E241" s="82">
        <v>0</v>
      </c>
      <c r="F241" s="82">
        <v>0</v>
      </c>
      <c r="G241" s="82">
        <v>0</v>
      </c>
      <c r="H241" s="82">
        <v>1</v>
      </c>
      <c r="I241" s="84">
        <v>26</v>
      </c>
    </row>
    <row r="242" spans="1:12" ht="19.5" customHeight="1" x14ac:dyDescent="0.35">
      <c r="A242" s="221"/>
      <c r="B242" s="79" t="s">
        <v>12</v>
      </c>
      <c r="C242" s="7" t="s">
        <v>725</v>
      </c>
      <c r="D242" s="82">
        <v>69</v>
      </c>
      <c r="E242" s="82">
        <v>2</v>
      </c>
      <c r="F242" s="82">
        <v>0</v>
      </c>
      <c r="G242" s="82">
        <v>0</v>
      </c>
      <c r="H242" s="82">
        <v>71</v>
      </c>
      <c r="I242" s="84">
        <v>17.408450704225352</v>
      </c>
    </row>
    <row r="243" spans="1:12" ht="19.5" customHeight="1" x14ac:dyDescent="0.35">
      <c r="A243" s="221"/>
      <c r="B243" s="79" t="s">
        <v>13</v>
      </c>
      <c r="C243" s="7" t="s">
        <v>725</v>
      </c>
      <c r="D243" s="82">
        <v>96</v>
      </c>
      <c r="E243" s="82">
        <v>2</v>
      </c>
      <c r="F243" s="82">
        <v>0</v>
      </c>
      <c r="G243" s="82">
        <v>0</v>
      </c>
      <c r="H243" s="82">
        <v>98</v>
      </c>
      <c r="I243" s="84">
        <v>15.755102040816327</v>
      </c>
    </row>
    <row r="244" spans="1:12" ht="19.5" customHeight="1" x14ac:dyDescent="0.35">
      <c r="A244" s="221"/>
      <c r="B244" s="79" t="s">
        <v>14</v>
      </c>
      <c r="C244" s="7" t="s">
        <v>725</v>
      </c>
      <c r="D244" s="82">
        <v>44</v>
      </c>
      <c r="E244" s="82">
        <v>1</v>
      </c>
      <c r="F244" s="82">
        <v>0</v>
      </c>
      <c r="G244" s="82">
        <v>0</v>
      </c>
      <c r="H244" s="82">
        <v>45</v>
      </c>
      <c r="I244" s="84">
        <v>14.466666666666667</v>
      </c>
    </row>
    <row r="245" spans="1:12" ht="19.5" customHeight="1" x14ac:dyDescent="0.35">
      <c r="A245" s="221"/>
      <c r="B245" s="79" t="s">
        <v>15</v>
      </c>
      <c r="C245" s="7" t="s">
        <v>725</v>
      </c>
      <c r="D245" s="82">
        <v>11</v>
      </c>
      <c r="E245" s="82">
        <v>0</v>
      </c>
      <c r="F245" s="82">
        <v>0</v>
      </c>
      <c r="G245" s="82">
        <v>0</v>
      </c>
      <c r="H245" s="82">
        <v>11</v>
      </c>
      <c r="I245" s="84">
        <v>13.363636363636363</v>
      </c>
    </row>
    <row r="246" spans="1:12" ht="19.5" customHeight="1" x14ac:dyDescent="0.35">
      <c r="A246" s="221"/>
      <c r="B246" s="79" t="s">
        <v>16</v>
      </c>
      <c r="C246" s="7" t="s">
        <v>725</v>
      </c>
      <c r="D246" s="82">
        <v>3</v>
      </c>
      <c r="E246" s="82">
        <v>0</v>
      </c>
      <c r="F246" s="82">
        <v>0</v>
      </c>
      <c r="G246" s="82">
        <v>0</v>
      </c>
      <c r="H246" s="82">
        <v>3</v>
      </c>
      <c r="I246" s="84">
        <v>9.3333333333333339</v>
      </c>
    </row>
    <row r="247" spans="1:12" ht="19.5" customHeight="1" x14ac:dyDescent="0.35">
      <c r="A247" s="221"/>
      <c r="B247" s="79" t="s">
        <v>17</v>
      </c>
      <c r="C247" s="7" t="s">
        <v>725</v>
      </c>
      <c r="D247" s="82">
        <v>1</v>
      </c>
      <c r="E247" s="82">
        <v>0</v>
      </c>
      <c r="F247" s="82">
        <v>0</v>
      </c>
      <c r="G247" s="82">
        <v>0</v>
      </c>
      <c r="H247" s="82">
        <v>1</v>
      </c>
      <c r="I247" s="84">
        <v>14</v>
      </c>
      <c r="L247" s="28" t="s">
        <v>87</v>
      </c>
    </row>
    <row r="248" spans="1:12" ht="19.5" customHeight="1" x14ac:dyDescent="0.35">
      <c r="A248" s="221"/>
      <c r="B248" s="79" t="s">
        <v>18</v>
      </c>
      <c r="C248" s="7" t="s">
        <v>725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2" ht="19.5" customHeight="1" x14ac:dyDescent="0.35">
      <c r="A249" s="222"/>
      <c r="B249" s="80" t="s">
        <v>19</v>
      </c>
      <c r="C249" s="7" t="s">
        <v>725</v>
      </c>
      <c r="D249" s="159">
        <v>225</v>
      </c>
      <c r="E249" s="159">
        <v>5</v>
      </c>
      <c r="F249" s="159">
        <v>0</v>
      </c>
      <c r="G249" s="159">
        <v>0</v>
      </c>
      <c r="H249" s="159">
        <v>230</v>
      </c>
      <c r="I249" s="160">
        <v>15.852173913043478</v>
      </c>
    </row>
    <row r="250" spans="1:12" ht="19.5" customHeight="1" x14ac:dyDescent="0.35">
      <c r="A250" s="80" t="s">
        <v>21</v>
      </c>
      <c r="B250" s="81"/>
      <c r="C250" s="20" t="s">
        <v>725</v>
      </c>
      <c r="D250" s="83">
        <v>371</v>
      </c>
      <c r="E250" s="83">
        <v>17</v>
      </c>
      <c r="F250" s="83">
        <v>2</v>
      </c>
      <c r="G250" s="83">
        <v>0</v>
      </c>
      <c r="H250" s="83">
        <v>390</v>
      </c>
      <c r="I250" s="85">
        <v>17.484615384615385</v>
      </c>
    </row>
    <row r="251" spans="1:12" ht="19.5" customHeight="1" x14ac:dyDescent="0.15"/>
    <row r="252" spans="1:12" ht="19.5" customHeight="1" x14ac:dyDescent="0.15"/>
    <row r="253" spans="1:12" ht="19.5" customHeight="1" x14ac:dyDescent="0.15"/>
    <row r="254" spans="1:12" ht="19.5" customHeight="1" x14ac:dyDescent="0.15"/>
    <row r="255" spans="1:12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7"/>
    </row>
    <row r="256" spans="1:12" ht="19.5" customHeight="1" x14ac:dyDescent="0.15">
      <c r="A256" s="22" t="s">
        <v>384</v>
      </c>
      <c r="J256" s="27" t="s">
        <v>97</v>
      </c>
      <c r="K256" s="28"/>
    </row>
    <row r="257" spans="1:12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2" ht="19.5" customHeight="1" x14ac:dyDescent="0.35">
      <c r="A258" s="220" t="s">
        <v>9</v>
      </c>
      <c r="B258" s="79" t="s">
        <v>10</v>
      </c>
      <c r="C258" s="7" t="s">
        <v>110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110</v>
      </c>
      <c r="L258" s="170"/>
    </row>
    <row r="259" spans="1:12" ht="19.5" customHeight="1" x14ac:dyDescent="0.35">
      <c r="A259" s="221"/>
      <c r="B259" s="79" t="s">
        <v>11</v>
      </c>
      <c r="C259" s="7" t="s">
        <v>110</v>
      </c>
      <c r="D259" s="82">
        <v>0</v>
      </c>
      <c r="E259" s="82">
        <v>1</v>
      </c>
      <c r="F259" s="82">
        <v>0</v>
      </c>
      <c r="G259" s="82">
        <v>0</v>
      </c>
      <c r="H259" s="82">
        <v>1</v>
      </c>
      <c r="I259" s="84">
        <v>72</v>
      </c>
      <c r="L259" s="170"/>
    </row>
    <row r="260" spans="1:12" ht="19.5" customHeight="1" x14ac:dyDescent="0.35">
      <c r="A260" s="221"/>
      <c r="B260" s="79" t="s">
        <v>12</v>
      </c>
      <c r="C260" s="7" t="s">
        <v>726</v>
      </c>
      <c r="D260" s="82">
        <v>65</v>
      </c>
      <c r="E260" s="82">
        <v>3</v>
      </c>
      <c r="F260" s="82">
        <v>1</v>
      </c>
      <c r="G260" s="82">
        <v>0</v>
      </c>
      <c r="H260" s="82">
        <v>69</v>
      </c>
      <c r="I260" s="84">
        <v>28.724637681159422</v>
      </c>
      <c r="L260" s="171"/>
    </row>
    <row r="261" spans="1:12" ht="19.5" customHeight="1" x14ac:dyDescent="0.35">
      <c r="A261" s="221"/>
      <c r="B261" s="79" t="s">
        <v>13</v>
      </c>
      <c r="C261" s="7" t="s">
        <v>726</v>
      </c>
      <c r="D261" s="82">
        <v>55</v>
      </c>
      <c r="E261" s="82">
        <v>6</v>
      </c>
      <c r="F261" s="82">
        <v>2</v>
      </c>
      <c r="G261" s="82">
        <v>0</v>
      </c>
      <c r="H261" s="82">
        <v>63</v>
      </c>
      <c r="I261" s="84">
        <v>31.50793650793651</v>
      </c>
    </row>
    <row r="262" spans="1:12" ht="19.5" customHeight="1" x14ac:dyDescent="0.35">
      <c r="A262" s="221"/>
      <c r="B262" s="79" t="s">
        <v>14</v>
      </c>
      <c r="C262" s="7" t="s">
        <v>726</v>
      </c>
      <c r="D262" s="82">
        <v>21</v>
      </c>
      <c r="E262" s="82">
        <v>3</v>
      </c>
      <c r="F262" s="82">
        <v>0</v>
      </c>
      <c r="G262" s="82">
        <v>0</v>
      </c>
      <c r="H262" s="82">
        <v>24</v>
      </c>
      <c r="I262" s="84">
        <v>28.333333333333332</v>
      </c>
    </row>
    <row r="263" spans="1:12" ht="19.5" customHeight="1" x14ac:dyDescent="0.35">
      <c r="A263" s="221"/>
      <c r="B263" s="79" t="s">
        <v>15</v>
      </c>
      <c r="C263" s="7" t="s">
        <v>726</v>
      </c>
      <c r="D263" s="82">
        <v>2</v>
      </c>
      <c r="E263" s="82">
        <v>0</v>
      </c>
      <c r="F263" s="82">
        <v>0</v>
      </c>
      <c r="G263" s="82">
        <v>0</v>
      </c>
      <c r="H263" s="82">
        <v>2</v>
      </c>
      <c r="I263" s="84">
        <v>14</v>
      </c>
    </row>
    <row r="264" spans="1:12" ht="19.5" customHeight="1" x14ac:dyDescent="0.35">
      <c r="A264" s="221"/>
      <c r="B264" s="79" t="s">
        <v>16</v>
      </c>
      <c r="C264" s="7" t="s">
        <v>110</v>
      </c>
      <c r="D264" s="82">
        <v>0</v>
      </c>
      <c r="E264" s="82">
        <v>0</v>
      </c>
      <c r="F264" s="82">
        <v>0</v>
      </c>
      <c r="G264" s="82">
        <v>0</v>
      </c>
      <c r="H264" s="82">
        <v>0</v>
      </c>
      <c r="I264" s="84" t="s">
        <v>110</v>
      </c>
    </row>
    <row r="265" spans="1:12" ht="19.5" customHeight="1" x14ac:dyDescent="0.35">
      <c r="A265" s="221"/>
      <c r="B265" s="79" t="s">
        <v>17</v>
      </c>
      <c r="C265" s="7" t="s">
        <v>110</v>
      </c>
      <c r="D265" s="82">
        <v>1</v>
      </c>
      <c r="E265" s="82">
        <v>0</v>
      </c>
      <c r="F265" s="82">
        <v>0</v>
      </c>
      <c r="G265" s="82">
        <v>0</v>
      </c>
      <c r="H265" s="82">
        <v>1</v>
      </c>
      <c r="I265" s="84">
        <v>9</v>
      </c>
    </row>
    <row r="266" spans="1:12" ht="19.5" customHeight="1" x14ac:dyDescent="0.35">
      <c r="A266" s="221"/>
      <c r="B266" s="79" t="s">
        <v>18</v>
      </c>
      <c r="C266" s="7" t="s">
        <v>110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110</v>
      </c>
      <c r="L266" s="28" t="s">
        <v>86</v>
      </c>
    </row>
    <row r="267" spans="1:12" ht="19.5" customHeight="1" x14ac:dyDescent="0.35">
      <c r="A267" s="222"/>
      <c r="B267" s="80" t="s">
        <v>19</v>
      </c>
      <c r="C267" s="7" t="s">
        <v>726</v>
      </c>
      <c r="D267" s="159">
        <v>144</v>
      </c>
      <c r="E267" s="159">
        <v>13</v>
      </c>
      <c r="F267" s="159">
        <v>3</v>
      </c>
      <c r="G267" s="159">
        <v>0</v>
      </c>
      <c r="H267" s="159">
        <v>160</v>
      </c>
      <c r="I267" s="160">
        <v>29.725000000000001</v>
      </c>
    </row>
    <row r="268" spans="1:12" ht="19.5" customHeight="1" x14ac:dyDescent="0.35">
      <c r="A268" s="220" t="s">
        <v>20</v>
      </c>
      <c r="B268" s="79" t="s">
        <v>10</v>
      </c>
      <c r="C268" s="7" t="s">
        <v>110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</row>
    <row r="269" spans="1:12" ht="19.5" customHeight="1" x14ac:dyDescent="0.35">
      <c r="A269" s="221"/>
      <c r="B269" s="79" t="s">
        <v>11</v>
      </c>
      <c r="C269" s="7" t="s">
        <v>110</v>
      </c>
      <c r="D269" s="82">
        <v>1</v>
      </c>
      <c r="E269" s="82">
        <v>0</v>
      </c>
      <c r="F269" s="82">
        <v>0</v>
      </c>
      <c r="G269" s="82">
        <v>0</v>
      </c>
      <c r="H269" s="82">
        <v>1</v>
      </c>
      <c r="I269" s="84">
        <v>43</v>
      </c>
    </row>
    <row r="270" spans="1:12" ht="19.5" customHeight="1" x14ac:dyDescent="0.35">
      <c r="A270" s="221"/>
      <c r="B270" s="79" t="s">
        <v>12</v>
      </c>
      <c r="C270" s="7" t="s">
        <v>726</v>
      </c>
      <c r="D270" s="82">
        <v>68</v>
      </c>
      <c r="E270" s="82">
        <v>2</v>
      </c>
      <c r="F270" s="82">
        <v>1</v>
      </c>
      <c r="G270" s="82">
        <v>0</v>
      </c>
      <c r="H270" s="82">
        <v>71</v>
      </c>
      <c r="I270" s="84">
        <v>20.985915492957748</v>
      </c>
    </row>
    <row r="271" spans="1:12" ht="19.5" customHeight="1" x14ac:dyDescent="0.35">
      <c r="A271" s="221"/>
      <c r="B271" s="79" t="s">
        <v>13</v>
      </c>
      <c r="C271" s="7" t="s">
        <v>726</v>
      </c>
      <c r="D271" s="82">
        <v>97</v>
      </c>
      <c r="E271" s="82">
        <v>1</v>
      </c>
      <c r="F271" s="82">
        <v>0</v>
      </c>
      <c r="G271" s="82">
        <v>0</v>
      </c>
      <c r="H271" s="82">
        <v>98</v>
      </c>
      <c r="I271" s="84">
        <v>18.408163265306122</v>
      </c>
    </row>
    <row r="272" spans="1:12" ht="19.5" customHeight="1" x14ac:dyDescent="0.35">
      <c r="A272" s="221"/>
      <c r="B272" s="79" t="s">
        <v>14</v>
      </c>
      <c r="C272" s="7" t="s">
        <v>726</v>
      </c>
      <c r="D272" s="82">
        <v>44</v>
      </c>
      <c r="E272" s="82">
        <v>1</v>
      </c>
      <c r="F272" s="82">
        <v>0</v>
      </c>
      <c r="G272" s="82">
        <v>0</v>
      </c>
      <c r="H272" s="82">
        <v>45</v>
      </c>
      <c r="I272" s="84">
        <v>17.244444444444444</v>
      </c>
    </row>
    <row r="273" spans="1:13" ht="19.5" customHeight="1" x14ac:dyDescent="0.35">
      <c r="A273" s="221"/>
      <c r="B273" s="79" t="s">
        <v>15</v>
      </c>
      <c r="C273" s="7" t="s">
        <v>726</v>
      </c>
      <c r="D273" s="82">
        <v>11</v>
      </c>
      <c r="E273" s="82">
        <v>0</v>
      </c>
      <c r="F273" s="82">
        <v>0</v>
      </c>
      <c r="G273" s="82">
        <v>0</v>
      </c>
      <c r="H273" s="82">
        <v>11</v>
      </c>
      <c r="I273" s="84">
        <v>15.636363636363637</v>
      </c>
    </row>
    <row r="274" spans="1:13" ht="19.5" customHeight="1" x14ac:dyDescent="0.35">
      <c r="A274" s="221"/>
      <c r="B274" s="79" t="s">
        <v>16</v>
      </c>
      <c r="C274" s="7" t="s">
        <v>726</v>
      </c>
      <c r="D274" s="82">
        <v>3</v>
      </c>
      <c r="E274" s="82">
        <v>0</v>
      </c>
      <c r="F274" s="82">
        <v>0</v>
      </c>
      <c r="G274" s="82">
        <v>0</v>
      </c>
      <c r="H274" s="82">
        <v>3</v>
      </c>
      <c r="I274" s="84">
        <v>14</v>
      </c>
    </row>
    <row r="275" spans="1:13" ht="19.5" customHeight="1" x14ac:dyDescent="0.35">
      <c r="A275" s="221"/>
      <c r="B275" s="79" t="s">
        <v>17</v>
      </c>
      <c r="C275" s="7" t="s">
        <v>726</v>
      </c>
      <c r="D275" s="82">
        <v>1</v>
      </c>
      <c r="E275" s="82">
        <v>0</v>
      </c>
      <c r="F275" s="82">
        <v>0</v>
      </c>
      <c r="G275" s="82">
        <v>0</v>
      </c>
      <c r="H275" s="82">
        <v>1</v>
      </c>
      <c r="I275" s="84">
        <v>11</v>
      </c>
      <c r="L275" s="28" t="s">
        <v>87</v>
      </c>
    </row>
    <row r="276" spans="1:13" ht="19.5" customHeight="1" x14ac:dyDescent="0.35">
      <c r="A276" s="221"/>
      <c r="B276" s="79" t="s">
        <v>18</v>
      </c>
      <c r="C276" s="7" t="s">
        <v>726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3" ht="19.5" customHeight="1" x14ac:dyDescent="0.35">
      <c r="A277" s="222"/>
      <c r="B277" s="80" t="s">
        <v>19</v>
      </c>
      <c r="C277" s="7" t="s">
        <v>726</v>
      </c>
      <c r="D277" s="159">
        <v>225</v>
      </c>
      <c r="E277" s="159">
        <v>4</v>
      </c>
      <c r="F277" s="159">
        <v>1</v>
      </c>
      <c r="G277" s="159">
        <v>0</v>
      </c>
      <c r="H277" s="159">
        <v>230</v>
      </c>
      <c r="I277" s="160">
        <v>18.860869565217392</v>
      </c>
    </row>
    <row r="278" spans="1:13" ht="19.5" customHeight="1" x14ac:dyDescent="0.35">
      <c r="A278" s="80" t="s">
        <v>21</v>
      </c>
      <c r="B278" s="81"/>
      <c r="C278" s="20" t="s">
        <v>726</v>
      </c>
      <c r="D278" s="83">
        <v>369</v>
      </c>
      <c r="E278" s="83">
        <v>17</v>
      </c>
      <c r="F278" s="83">
        <v>4</v>
      </c>
      <c r="G278" s="83">
        <v>0</v>
      </c>
      <c r="H278" s="83">
        <v>390</v>
      </c>
      <c r="I278" s="85">
        <v>23.317948717948717</v>
      </c>
      <c r="J278" s="27"/>
    </row>
    <row r="279" spans="1:13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J279" s="27"/>
    </row>
    <row r="280" spans="1:13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</row>
    <row r="281" spans="1:13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</row>
    <row r="282" spans="1:13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</row>
    <row r="283" spans="1:13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</row>
    <row r="284" spans="1:13" ht="19.5" customHeight="1" x14ac:dyDescent="0.35">
      <c r="A284" s="22" t="s">
        <v>75</v>
      </c>
      <c r="J284" s="30"/>
      <c r="K284" s="27" t="s">
        <v>98</v>
      </c>
    </row>
    <row r="285" spans="1:13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3" ht="19.5" customHeight="1" x14ac:dyDescent="0.35">
      <c r="A286" s="220" t="s">
        <v>9</v>
      </c>
      <c r="B286" s="79" t="s">
        <v>10</v>
      </c>
      <c r="C286" s="7" t="s">
        <v>110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951</v>
      </c>
      <c r="K286" s="21"/>
      <c r="M286" s="170"/>
    </row>
    <row r="287" spans="1:13" ht="19.5" customHeight="1" x14ac:dyDescent="0.35">
      <c r="A287" s="221"/>
      <c r="B287" s="79" t="s">
        <v>11</v>
      </c>
      <c r="C287" s="7" t="s">
        <v>110</v>
      </c>
      <c r="D287" s="82">
        <v>0</v>
      </c>
      <c r="E287" s="82">
        <v>0</v>
      </c>
      <c r="F287" s="82">
        <v>0</v>
      </c>
      <c r="G287" s="82">
        <v>0</v>
      </c>
      <c r="H287" s="82">
        <v>1</v>
      </c>
      <c r="I287" s="82">
        <v>1</v>
      </c>
      <c r="J287" s="84">
        <v>0</v>
      </c>
      <c r="K287" s="21"/>
      <c r="M287" s="170"/>
    </row>
    <row r="288" spans="1:13" ht="19.5" customHeight="1" x14ac:dyDescent="0.35">
      <c r="A288" s="221"/>
      <c r="B288" s="79" t="s">
        <v>12</v>
      </c>
      <c r="C288" s="7" t="s">
        <v>727</v>
      </c>
      <c r="D288" s="82">
        <v>30</v>
      </c>
      <c r="E288" s="82">
        <v>18</v>
      </c>
      <c r="F288" s="82">
        <v>4</v>
      </c>
      <c r="G288" s="82">
        <v>1</v>
      </c>
      <c r="H288" s="82">
        <v>16</v>
      </c>
      <c r="I288" s="82">
        <v>69</v>
      </c>
      <c r="J288" s="84">
        <v>101.5</v>
      </c>
      <c r="K288" s="21"/>
      <c r="M288" s="171"/>
    </row>
    <row r="289" spans="1:13" ht="19.5" customHeight="1" x14ac:dyDescent="0.35">
      <c r="A289" s="221"/>
      <c r="B289" s="79" t="s">
        <v>13</v>
      </c>
      <c r="C289" s="7" t="s">
        <v>727</v>
      </c>
      <c r="D289" s="82">
        <v>18</v>
      </c>
      <c r="E289" s="82">
        <v>17</v>
      </c>
      <c r="F289" s="82">
        <v>5</v>
      </c>
      <c r="G289" s="82">
        <v>1</v>
      </c>
      <c r="H289" s="82">
        <v>22</v>
      </c>
      <c r="I289" s="82">
        <v>63</v>
      </c>
      <c r="J289" s="84">
        <v>104.5</v>
      </c>
      <c r="K289" s="21"/>
    </row>
    <row r="290" spans="1:13" ht="19.5" customHeight="1" x14ac:dyDescent="0.35">
      <c r="A290" s="221"/>
      <c r="B290" s="79" t="s">
        <v>14</v>
      </c>
      <c r="C290" s="7" t="s">
        <v>727</v>
      </c>
      <c r="D290" s="82">
        <v>8</v>
      </c>
      <c r="E290" s="82">
        <v>4</v>
      </c>
      <c r="F290" s="82">
        <v>4</v>
      </c>
      <c r="G290" s="82">
        <v>2</v>
      </c>
      <c r="H290" s="82">
        <v>6</v>
      </c>
      <c r="I290" s="82">
        <v>24</v>
      </c>
      <c r="J290" s="84">
        <v>116</v>
      </c>
      <c r="K290" s="21"/>
    </row>
    <row r="291" spans="1:13" ht="19.5" customHeight="1" x14ac:dyDescent="0.35">
      <c r="A291" s="221"/>
      <c r="B291" s="79" t="s">
        <v>15</v>
      </c>
      <c r="C291" s="7" t="s">
        <v>727</v>
      </c>
      <c r="D291" s="82">
        <v>1</v>
      </c>
      <c r="E291" s="82">
        <v>1</v>
      </c>
      <c r="F291" s="82">
        <v>0</v>
      </c>
      <c r="G291" s="82">
        <v>0</v>
      </c>
      <c r="H291" s="82">
        <v>0</v>
      </c>
      <c r="I291" s="82">
        <v>2</v>
      </c>
      <c r="J291" s="84">
        <v>98.5</v>
      </c>
      <c r="K291" s="21"/>
    </row>
    <row r="292" spans="1:13" ht="19.5" customHeight="1" x14ac:dyDescent="0.35">
      <c r="A292" s="221"/>
      <c r="B292" s="79" t="s">
        <v>16</v>
      </c>
      <c r="C292" s="7" t="s">
        <v>110</v>
      </c>
      <c r="D292" s="82">
        <v>0</v>
      </c>
      <c r="E292" s="82">
        <v>0</v>
      </c>
      <c r="F292" s="82">
        <v>0</v>
      </c>
      <c r="G292" s="82">
        <v>0</v>
      </c>
      <c r="H292" s="82">
        <v>0</v>
      </c>
      <c r="I292" s="82">
        <v>0</v>
      </c>
      <c r="J292" s="84" t="s">
        <v>110</v>
      </c>
      <c r="K292" s="21"/>
    </row>
    <row r="293" spans="1:13" ht="19.5" customHeight="1" x14ac:dyDescent="0.35">
      <c r="A293" s="221"/>
      <c r="B293" s="79" t="s">
        <v>17</v>
      </c>
      <c r="C293" s="7" t="s">
        <v>110</v>
      </c>
      <c r="D293" s="82">
        <v>0</v>
      </c>
      <c r="E293" s="82">
        <v>0</v>
      </c>
      <c r="F293" s="82">
        <v>0</v>
      </c>
      <c r="G293" s="82">
        <v>1</v>
      </c>
      <c r="H293" s="82">
        <v>0</v>
      </c>
      <c r="I293" s="82">
        <v>1</v>
      </c>
      <c r="J293" s="84">
        <v>0</v>
      </c>
      <c r="K293" s="21"/>
    </row>
    <row r="294" spans="1:13" ht="19.5" customHeight="1" x14ac:dyDescent="0.35">
      <c r="A294" s="221"/>
      <c r="B294" s="79" t="s">
        <v>18</v>
      </c>
      <c r="C294" s="7" t="s">
        <v>110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110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727</v>
      </c>
      <c r="D295" s="159">
        <v>57</v>
      </c>
      <c r="E295" s="159">
        <v>40</v>
      </c>
      <c r="F295" s="159">
        <v>13</v>
      </c>
      <c r="G295" s="159">
        <v>5</v>
      </c>
      <c r="H295" s="159">
        <v>45</v>
      </c>
      <c r="I295" s="159">
        <v>160</v>
      </c>
      <c r="J295" s="160">
        <v>104.64545454545454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110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110</v>
      </c>
      <c r="D297" s="82">
        <v>0</v>
      </c>
      <c r="E297" s="82">
        <v>1</v>
      </c>
      <c r="F297" s="82">
        <v>0</v>
      </c>
      <c r="G297" s="82">
        <v>0</v>
      </c>
      <c r="H297" s="82">
        <v>0</v>
      </c>
      <c r="I297" s="82">
        <v>1</v>
      </c>
      <c r="J297" s="84">
        <v>117</v>
      </c>
      <c r="K297" s="21"/>
    </row>
    <row r="298" spans="1:13" ht="19.5" customHeight="1" x14ac:dyDescent="0.35">
      <c r="A298" s="221"/>
      <c r="B298" s="79" t="s">
        <v>12</v>
      </c>
      <c r="C298" s="7" t="s">
        <v>727</v>
      </c>
      <c r="D298" s="82">
        <v>34</v>
      </c>
      <c r="E298" s="82">
        <v>16</v>
      </c>
      <c r="F298" s="82">
        <v>4</v>
      </c>
      <c r="G298" s="82">
        <v>0</v>
      </c>
      <c r="H298" s="82">
        <v>17</v>
      </c>
      <c r="I298" s="82">
        <v>71</v>
      </c>
      <c r="J298" s="84">
        <v>105.55555555555556</v>
      </c>
      <c r="K298" s="21"/>
    </row>
    <row r="299" spans="1:13" ht="19.5" customHeight="1" x14ac:dyDescent="0.35">
      <c r="A299" s="221"/>
      <c r="B299" s="79" t="s">
        <v>13</v>
      </c>
      <c r="C299" s="7" t="s">
        <v>727</v>
      </c>
      <c r="D299" s="82">
        <v>43</v>
      </c>
      <c r="E299" s="82">
        <v>17</v>
      </c>
      <c r="F299" s="82">
        <v>0</v>
      </c>
      <c r="G299" s="82">
        <v>3</v>
      </c>
      <c r="H299" s="82">
        <v>35</v>
      </c>
      <c r="I299" s="82">
        <v>98</v>
      </c>
      <c r="J299" s="84">
        <v>97.05</v>
      </c>
      <c r="K299" s="21"/>
    </row>
    <row r="300" spans="1:13" ht="19.5" customHeight="1" x14ac:dyDescent="0.35">
      <c r="A300" s="221"/>
      <c r="B300" s="79" t="s">
        <v>14</v>
      </c>
      <c r="C300" s="7" t="s">
        <v>727</v>
      </c>
      <c r="D300" s="82">
        <v>23</v>
      </c>
      <c r="E300" s="82">
        <v>6</v>
      </c>
      <c r="F300" s="82">
        <v>3</v>
      </c>
      <c r="G300" s="82">
        <v>1</v>
      </c>
      <c r="H300" s="82">
        <v>12</v>
      </c>
      <c r="I300" s="82">
        <v>45</v>
      </c>
      <c r="J300" s="84">
        <v>101.4375</v>
      </c>
      <c r="K300" s="21"/>
    </row>
    <row r="301" spans="1:13" ht="19.5" customHeight="1" x14ac:dyDescent="0.35">
      <c r="A301" s="221"/>
      <c r="B301" s="79" t="s">
        <v>15</v>
      </c>
      <c r="C301" s="7" t="s">
        <v>727</v>
      </c>
      <c r="D301" s="82">
        <v>1</v>
      </c>
      <c r="E301" s="82">
        <v>5</v>
      </c>
      <c r="F301" s="82">
        <v>1</v>
      </c>
      <c r="G301" s="82">
        <v>1</v>
      </c>
      <c r="H301" s="82">
        <v>3</v>
      </c>
      <c r="I301" s="82">
        <v>11</v>
      </c>
      <c r="J301" s="84">
        <v>109.14285714285714</v>
      </c>
      <c r="K301" s="21"/>
    </row>
    <row r="302" spans="1:13" ht="19.5" customHeight="1" x14ac:dyDescent="0.35">
      <c r="A302" s="221"/>
      <c r="B302" s="79" t="s">
        <v>16</v>
      </c>
      <c r="C302" s="7" t="s">
        <v>727</v>
      </c>
      <c r="D302" s="82">
        <v>0</v>
      </c>
      <c r="E302" s="82">
        <v>0</v>
      </c>
      <c r="F302" s="82">
        <v>0</v>
      </c>
      <c r="G302" s="82">
        <v>3</v>
      </c>
      <c r="H302" s="82">
        <v>0</v>
      </c>
      <c r="I302" s="82">
        <v>3</v>
      </c>
      <c r="J302" s="84">
        <v>0</v>
      </c>
      <c r="K302" s="21"/>
    </row>
    <row r="303" spans="1:13" ht="19.5" customHeight="1" x14ac:dyDescent="0.35">
      <c r="A303" s="221"/>
      <c r="B303" s="79" t="s">
        <v>17</v>
      </c>
      <c r="C303" s="7" t="s">
        <v>727</v>
      </c>
      <c r="D303" s="82">
        <v>0</v>
      </c>
      <c r="E303" s="82">
        <v>0</v>
      </c>
      <c r="F303" s="82">
        <v>0</v>
      </c>
      <c r="G303" s="82">
        <v>1</v>
      </c>
      <c r="H303" s="82">
        <v>0</v>
      </c>
      <c r="I303" s="82">
        <v>1</v>
      </c>
      <c r="J303" s="84">
        <v>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727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6"/>
    </row>
    <row r="305" spans="1:12" ht="19.5" customHeight="1" x14ac:dyDescent="0.35">
      <c r="A305" s="222"/>
      <c r="B305" s="80" t="s">
        <v>19</v>
      </c>
      <c r="C305" s="7" t="s">
        <v>727</v>
      </c>
      <c r="D305" s="159">
        <v>101</v>
      </c>
      <c r="E305" s="159">
        <v>45</v>
      </c>
      <c r="F305" s="159">
        <v>8</v>
      </c>
      <c r="G305" s="159">
        <v>9</v>
      </c>
      <c r="H305" s="159">
        <v>67</v>
      </c>
      <c r="I305" s="159">
        <v>230</v>
      </c>
      <c r="J305" s="160">
        <v>101.62337662337663</v>
      </c>
      <c r="K305" s="26"/>
    </row>
    <row r="306" spans="1:12" ht="19.5" customHeight="1" x14ac:dyDescent="0.35">
      <c r="A306" s="80" t="s">
        <v>21</v>
      </c>
      <c r="B306" s="81"/>
      <c r="C306" s="9" t="s">
        <v>727</v>
      </c>
      <c r="D306" s="83">
        <v>158</v>
      </c>
      <c r="E306" s="83">
        <v>85</v>
      </c>
      <c r="F306" s="83">
        <v>21</v>
      </c>
      <c r="G306" s="83">
        <v>14</v>
      </c>
      <c r="H306" s="83">
        <v>112</v>
      </c>
      <c r="I306" s="83">
        <v>390</v>
      </c>
      <c r="J306" s="85">
        <v>102.88257575757575</v>
      </c>
    </row>
    <row r="307" spans="1:12" ht="19.5" customHeight="1" x14ac:dyDescent="0.15"/>
    <row r="308" spans="1:12" ht="19.5" customHeight="1" x14ac:dyDescent="0.15"/>
    <row r="309" spans="1:12" ht="19.5" customHeight="1" x14ac:dyDescent="0.15"/>
    <row r="310" spans="1:12" ht="19.5" customHeight="1" x14ac:dyDescent="0.15"/>
    <row r="311" spans="1:12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</row>
    <row r="312" spans="1:12" ht="19.5" customHeight="1" x14ac:dyDescent="0.15">
      <c r="A312" s="22" t="s">
        <v>350</v>
      </c>
      <c r="J312" s="27" t="s">
        <v>99</v>
      </c>
      <c r="K312" s="28"/>
    </row>
    <row r="313" spans="1:12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2" ht="19.5" customHeight="1" x14ac:dyDescent="0.35">
      <c r="A314" s="220" t="s">
        <v>9</v>
      </c>
      <c r="B314" s="79" t="s">
        <v>10</v>
      </c>
      <c r="C314" s="7" t="s">
        <v>110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110</v>
      </c>
      <c r="L314" s="170"/>
    </row>
    <row r="315" spans="1:12" ht="19.5" customHeight="1" x14ac:dyDescent="0.35">
      <c r="A315" s="221"/>
      <c r="B315" s="79" t="s">
        <v>11</v>
      </c>
      <c r="C315" s="7" t="s">
        <v>110</v>
      </c>
      <c r="D315" s="82">
        <v>0</v>
      </c>
      <c r="E315" s="82">
        <v>1</v>
      </c>
      <c r="F315" s="82">
        <v>0</v>
      </c>
      <c r="G315" s="82">
        <v>0</v>
      </c>
      <c r="H315" s="82">
        <v>1</v>
      </c>
      <c r="I315" s="92">
        <v>6.1</v>
      </c>
      <c r="L315" s="170"/>
    </row>
    <row r="316" spans="1:12" ht="19.5" customHeight="1" x14ac:dyDescent="0.35">
      <c r="A316" s="221"/>
      <c r="B316" s="79" t="s">
        <v>12</v>
      </c>
      <c r="C316" s="7" t="s">
        <v>728</v>
      </c>
      <c r="D316" s="82">
        <v>8</v>
      </c>
      <c r="E316" s="82">
        <v>47</v>
      </c>
      <c r="F316" s="82">
        <v>14</v>
      </c>
      <c r="G316" s="82">
        <v>0</v>
      </c>
      <c r="H316" s="82">
        <v>69</v>
      </c>
      <c r="I316" s="92">
        <v>6.0739130434782602</v>
      </c>
      <c r="L316" s="171"/>
    </row>
    <row r="317" spans="1:12" ht="19.5" customHeight="1" x14ac:dyDescent="0.35">
      <c r="A317" s="221"/>
      <c r="B317" s="79" t="s">
        <v>13</v>
      </c>
      <c r="C317" s="7" t="s">
        <v>728</v>
      </c>
      <c r="D317" s="82">
        <v>10</v>
      </c>
      <c r="E317" s="82">
        <v>39</v>
      </c>
      <c r="F317" s="82">
        <v>14</v>
      </c>
      <c r="G317" s="82">
        <v>0</v>
      </c>
      <c r="H317" s="82">
        <v>63</v>
      </c>
      <c r="I317" s="92">
        <v>6.0952380952380958</v>
      </c>
    </row>
    <row r="318" spans="1:12" ht="19.5" customHeight="1" x14ac:dyDescent="0.35">
      <c r="A318" s="221"/>
      <c r="B318" s="79" t="s">
        <v>14</v>
      </c>
      <c r="C318" s="7" t="s">
        <v>728</v>
      </c>
      <c r="D318" s="82">
        <v>2</v>
      </c>
      <c r="E318" s="82">
        <v>17</v>
      </c>
      <c r="F318" s="82">
        <v>5</v>
      </c>
      <c r="G318" s="82">
        <v>0</v>
      </c>
      <c r="H318" s="82">
        <v>24</v>
      </c>
      <c r="I318" s="92">
        <v>6.320833333333332</v>
      </c>
    </row>
    <row r="319" spans="1:12" ht="19.5" customHeight="1" x14ac:dyDescent="0.35">
      <c r="A319" s="221"/>
      <c r="B319" s="79" t="s">
        <v>15</v>
      </c>
      <c r="C319" s="7" t="s">
        <v>728</v>
      </c>
      <c r="D319" s="82">
        <v>0</v>
      </c>
      <c r="E319" s="82">
        <v>2</v>
      </c>
      <c r="F319" s="82">
        <v>0</v>
      </c>
      <c r="G319" s="82">
        <v>0</v>
      </c>
      <c r="H319" s="82">
        <v>2</v>
      </c>
      <c r="I319" s="92">
        <v>5.95</v>
      </c>
    </row>
    <row r="320" spans="1:12" ht="19.5" customHeight="1" x14ac:dyDescent="0.35">
      <c r="A320" s="221"/>
      <c r="B320" s="79" t="s">
        <v>16</v>
      </c>
      <c r="C320" s="7" t="s">
        <v>110</v>
      </c>
      <c r="D320" s="82">
        <v>0</v>
      </c>
      <c r="E320" s="82">
        <v>0</v>
      </c>
      <c r="F320" s="82">
        <v>0</v>
      </c>
      <c r="G320" s="82">
        <v>0</v>
      </c>
      <c r="H320" s="82">
        <v>0</v>
      </c>
      <c r="I320" s="92" t="s">
        <v>110</v>
      </c>
    </row>
    <row r="321" spans="1:12" ht="19.5" customHeight="1" x14ac:dyDescent="0.35">
      <c r="A321" s="221"/>
      <c r="B321" s="79" t="s">
        <v>17</v>
      </c>
      <c r="C321" s="7" t="s">
        <v>110</v>
      </c>
      <c r="D321" s="82">
        <v>1</v>
      </c>
      <c r="E321" s="82">
        <v>0</v>
      </c>
      <c r="F321" s="82">
        <v>0</v>
      </c>
      <c r="G321" s="82">
        <v>0</v>
      </c>
      <c r="H321" s="82">
        <v>1</v>
      </c>
      <c r="I321" s="92">
        <v>5.2</v>
      </c>
    </row>
    <row r="322" spans="1:12" ht="19.5" customHeight="1" x14ac:dyDescent="0.35">
      <c r="A322" s="221"/>
      <c r="B322" s="79" t="s">
        <v>18</v>
      </c>
      <c r="C322" s="7" t="s">
        <v>110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110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728</v>
      </c>
      <c r="D323" s="159">
        <v>21</v>
      </c>
      <c r="E323" s="159">
        <v>106</v>
      </c>
      <c r="F323" s="159">
        <v>33</v>
      </c>
      <c r="G323" s="159">
        <v>0</v>
      </c>
      <c r="H323" s="159">
        <v>160</v>
      </c>
      <c r="I323" s="162">
        <v>6.1125000000000007</v>
      </c>
    </row>
    <row r="324" spans="1:12" ht="19.5" customHeight="1" x14ac:dyDescent="0.35">
      <c r="A324" s="220" t="s">
        <v>20</v>
      </c>
      <c r="B324" s="79" t="s">
        <v>10</v>
      </c>
      <c r="C324" s="7" t="s">
        <v>110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</row>
    <row r="325" spans="1:12" ht="19.5" customHeight="1" x14ac:dyDescent="0.35">
      <c r="A325" s="221"/>
      <c r="B325" s="79" t="s">
        <v>11</v>
      </c>
      <c r="C325" s="7" t="s">
        <v>110</v>
      </c>
      <c r="D325" s="82">
        <v>0</v>
      </c>
      <c r="E325" s="82">
        <v>1</v>
      </c>
      <c r="F325" s="82">
        <v>0</v>
      </c>
      <c r="G325" s="82">
        <v>0</v>
      </c>
      <c r="H325" s="82">
        <v>1</v>
      </c>
      <c r="I325" s="92">
        <v>5.7</v>
      </c>
    </row>
    <row r="326" spans="1:12" ht="19.5" customHeight="1" x14ac:dyDescent="0.35">
      <c r="A326" s="221"/>
      <c r="B326" s="79" t="s">
        <v>12</v>
      </c>
      <c r="C326" s="7" t="s">
        <v>728</v>
      </c>
      <c r="D326" s="82">
        <v>11</v>
      </c>
      <c r="E326" s="82">
        <v>46</v>
      </c>
      <c r="F326" s="82">
        <v>14</v>
      </c>
      <c r="G326" s="82">
        <v>0</v>
      </c>
      <c r="H326" s="82">
        <v>71</v>
      </c>
      <c r="I326" s="92">
        <v>6.228169014084509</v>
      </c>
    </row>
    <row r="327" spans="1:12" ht="19.5" customHeight="1" x14ac:dyDescent="0.35">
      <c r="A327" s="221"/>
      <c r="B327" s="79" t="s">
        <v>13</v>
      </c>
      <c r="C327" s="7" t="s">
        <v>728</v>
      </c>
      <c r="D327" s="82">
        <v>12</v>
      </c>
      <c r="E327" s="82">
        <v>72</v>
      </c>
      <c r="F327" s="82">
        <v>14</v>
      </c>
      <c r="G327" s="82">
        <v>0</v>
      </c>
      <c r="H327" s="82">
        <v>98</v>
      </c>
      <c r="I327" s="92">
        <v>6.0418367346938764</v>
      </c>
    </row>
    <row r="328" spans="1:12" ht="19.5" customHeight="1" x14ac:dyDescent="0.35">
      <c r="A328" s="221"/>
      <c r="B328" s="79" t="s">
        <v>14</v>
      </c>
      <c r="C328" s="7" t="s">
        <v>728</v>
      </c>
      <c r="D328" s="82">
        <v>10</v>
      </c>
      <c r="E328" s="82">
        <v>28</v>
      </c>
      <c r="F328" s="82">
        <v>7</v>
      </c>
      <c r="G328" s="82">
        <v>0</v>
      </c>
      <c r="H328" s="82">
        <v>45</v>
      </c>
      <c r="I328" s="92">
        <v>6.0288888888888881</v>
      </c>
    </row>
    <row r="329" spans="1:12" ht="19.5" customHeight="1" x14ac:dyDescent="0.35">
      <c r="A329" s="221"/>
      <c r="B329" s="79" t="s">
        <v>15</v>
      </c>
      <c r="C329" s="7" t="s">
        <v>728</v>
      </c>
      <c r="D329" s="82">
        <v>3</v>
      </c>
      <c r="E329" s="82">
        <v>7</v>
      </c>
      <c r="F329" s="82">
        <v>1</v>
      </c>
      <c r="G329" s="82">
        <v>0</v>
      </c>
      <c r="H329" s="82">
        <v>11</v>
      </c>
      <c r="I329" s="92">
        <v>5.918181818181818</v>
      </c>
    </row>
    <row r="330" spans="1:12" ht="19.5" customHeight="1" x14ac:dyDescent="0.35">
      <c r="A330" s="221"/>
      <c r="B330" s="79" t="s">
        <v>16</v>
      </c>
      <c r="C330" s="7" t="s">
        <v>728</v>
      </c>
      <c r="D330" s="82">
        <v>2</v>
      </c>
      <c r="E330" s="82">
        <v>1</v>
      </c>
      <c r="F330" s="82">
        <v>0</v>
      </c>
      <c r="G330" s="82">
        <v>0</v>
      </c>
      <c r="H330" s="82">
        <v>3</v>
      </c>
      <c r="I330" s="92">
        <v>5.3666666666666663</v>
      </c>
    </row>
    <row r="331" spans="1:12" ht="19.5" customHeight="1" x14ac:dyDescent="0.35">
      <c r="A331" s="221"/>
      <c r="B331" s="79" t="s">
        <v>17</v>
      </c>
      <c r="C331" s="7" t="s">
        <v>728</v>
      </c>
      <c r="D331" s="82">
        <v>1</v>
      </c>
      <c r="E331" s="82">
        <v>0</v>
      </c>
      <c r="F331" s="82">
        <v>0</v>
      </c>
      <c r="G331" s="82">
        <v>0</v>
      </c>
      <c r="H331" s="82">
        <v>1</v>
      </c>
      <c r="I331" s="92">
        <v>5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728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728</v>
      </c>
      <c r="D333" s="159">
        <v>39</v>
      </c>
      <c r="E333" s="159">
        <v>155</v>
      </c>
      <c r="F333" s="159">
        <v>36</v>
      </c>
      <c r="G333" s="159">
        <v>0</v>
      </c>
      <c r="H333" s="159">
        <v>230</v>
      </c>
      <c r="I333" s="162">
        <v>6.0760869565217392</v>
      </c>
    </row>
    <row r="334" spans="1:12" ht="19.5" customHeight="1" x14ac:dyDescent="0.35">
      <c r="A334" s="80" t="s">
        <v>21</v>
      </c>
      <c r="B334" s="81"/>
      <c r="C334" s="9" t="s">
        <v>728</v>
      </c>
      <c r="D334" s="83">
        <v>60</v>
      </c>
      <c r="E334" s="83">
        <v>261</v>
      </c>
      <c r="F334" s="83">
        <v>69</v>
      </c>
      <c r="G334" s="83">
        <v>0</v>
      </c>
      <c r="H334" s="83">
        <v>390</v>
      </c>
      <c r="I334" s="86">
        <v>6.0910256410256398</v>
      </c>
    </row>
    <row r="335" spans="1:12" ht="19.5" customHeight="1" x14ac:dyDescent="0.15"/>
    <row r="336" spans="1:12" ht="19.5" customHeight="1" x14ac:dyDescent="0.15"/>
    <row r="337" spans="1:12" ht="19.5" customHeight="1" x14ac:dyDescent="0.15"/>
    <row r="338" spans="1:12" ht="19.5" customHeight="1" x14ac:dyDescent="0.15"/>
    <row r="339" spans="1:12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1:12" ht="19.5" customHeight="1" x14ac:dyDescent="0.15">
      <c r="A340" s="22" t="s">
        <v>76</v>
      </c>
      <c r="J340" s="22" t="s">
        <v>100</v>
      </c>
      <c r="K340" s="28"/>
    </row>
    <row r="341" spans="1:12" ht="41.25" customHeight="1" x14ac:dyDescent="0.15">
      <c r="A341" s="71" t="s">
        <v>0</v>
      </c>
      <c r="B341" s="71" t="s">
        <v>1</v>
      </c>
      <c r="C341" s="71" t="s">
        <v>2</v>
      </c>
      <c r="D341" s="71" t="s">
        <v>967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2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110</v>
      </c>
      <c r="L342" s="170"/>
    </row>
    <row r="343" spans="1:12" ht="19.5" customHeight="1" x14ac:dyDescent="0.35">
      <c r="A343" s="221"/>
      <c r="B343" s="79" t="s">
        <v>11</v>
      </c>
      <c r="C343" s="7" t="s">
        <v>110</v>
      </c>
      <c r="D343" s="82">
        <v>1</v>
      </c>
      <c r="E343" s="82">
        <v>0</v>
      </c>
      <c r="F343" s="82">
        <v>0</v>
      </c>
      <c r="G343" s="82">
        <v>0</v>
      </c>
      <c r="H343" s="82">
        <v>1</v>
      </c>
      <c r="L343" s="170"/>
    </row>
    <row r="344" spans="1:12" ht="19.5" customHeight="1" x14ac:dyDescent="0.35">
      <c r="A344" s="221"/>
      <c r="B344" s="79" t="s">
        <v>12</v>
      </c>
      <c r="C344" s="7" t="s">
        <v>729</v>
      </c>
      <c r="D344" s="82">
        <v>69</v>
      </c>
      <c r="E344" s="82">
        <v>0</v>
      </c>
      <c r="F344" s="82">
        <v>0</v>
      </c>
      <c r="G344" s="82">
        <v>0</v>
      </c>
      <c r="H344" s="82">
        <v>69</v>
      </c>
      <c r="L344" s="171"/>
    </row>
    <row r="345" spans="1:12" ht="19.5" customHeight="1" x14ac:dyDescent="0.35">
      <c r="A345" s="221"/>
      <c r="B345" s="79" t="s">
        <v>13</v>
      </c>
      <c r="C345" s="7" t="s">
        <v>729</v>
      </c>
      <c r="D345" s="82">
        <v>60</v>
      </c>
      <c r="E345" s="82">
        <v>0</v>
      </c>
      <c r="F345" s="82">
        <v>2</v>
      </c>
      <c r="G345" s="82">
        <v>1</v>
      </c>
      <c r="H345" s="82">
        <v>63</v>
      </c>
    </row>
    <row r="346" spans="1:12" ht="19.5" customHeight="1" x14ac:dyDescent="0.35">
      <c r="A346" s="221"/>
      <c r="B346" s="79" t="s">
        <v>14</v>
      </c>
      <c r="C346" s="7" t="s">
        <v>729</v>
      </c>
      <c r="D346" s="82">
        <v>23</v>
      </c>
      <c r="E346" s="82">
        <v>1</v>
      </c>
      <c r="F346" s="82">
        <v>0</v>
      </c>
      <c r="G346" s="82">
        <v>0</v>
      </c>
      <c r="H346" s="82">
        <v>24</v>
      </c>
    </row>
    <row r="347" spans="1:12" ht="19.5" customHeight="1" x14ac:dyDescent="0.35">
      <c r="A347" s="221"/>
      <c r="B347" s="79" t="s">
        <v>15</v>
      </c>
      <c r="C347" s="7" t="s">
        <v>729</v>
      </c>
      <c r="D347" s="82">
        <v>2</v>
      </c>
      <c r="E347" s="82">
        <v>0</v>
      </c>
      <c r="F347" s="82">
        <v>0</v>
      </c>
      <c r="G347" s="82">
        <v>0</v>
      </c>
      <c r="H347" s="82">
        <v>2</v>
      </c>
    </row>
    <row r="348" spans="1:12" ht="19.5" customHeight="1" x14ac:dyDescent="0.35">
      <c r="A348" s="221"/>
      <c r="B348" s="79" t="s">
        <v>16</v>
      </c>
      <c r="C348" s="7" t="s">
        <v>110</v>
      </c>
      <c r="D348" s="82">
        <v>0</v>
      </c>
      <c r="E348" s="82">
        <v>0</v>
      </c>
      <c r="F348" s="82">
        <v>0</v>
      </c>
      <c r="G348" s="82">
        <v>0</v>
      </c>
      <c r="H348" s="82" t="s">
        <v>110</v>
      </c>
    </row>
    <row r="349" spans="1:12" ht="19.5" customHeight="1" x14ac:dyDescent="0.35">
      <c r="A349" s="221"/>
      <c r="B349" s="79" t="s">
        <v>17</v>
      </c>
      <c r="C349" s="7" t="s">
        <v>110</v>
      </c>
      <c r="D349" s="82">
        <v>1</v>
      </c>
      <c r="E349" s="82">
        <v>0</v>
      </c>
      <c r="F349" s="82">
        <v>0</v>
      </c>
      <c r="G349" s="82">
        <v>0</v>
      </c>
      <c r="H349" s="82">
        <v>1</v>
      </c>
    </row>
    <row r="350" spans="1:12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110</v>
      </c>
      <c r="L350" s="28" t="s">
        <v>86</v>
      </c>
    </row>
    <row r="351" spans="1:12" ht="19.5" customHeight="1" x14ac:dyDescent="0.35">
      <c r="A351" s="222"/>
      <c r="B351" s="80" t="s">
        <v>19</v>
      </c>
      <c r="C351" s="9" t="s">
        <v>729</v>
      </c>
      <c r="D351" s="83">
        <v>156</v>
      </c>
      <c r="E351" s="83">
        <v>1</v>
      </c>
      <c r="F351" s="83">
        <v>2</v>
      </c>
      <c r="G351" s="83">
        <v>1</v>
      </c>
      <c r="H351" s="83">
        <v>160</v>
      </c>
    </row>
    <row r="352" spans="1:12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110</v>
      </c>
    </row>
    <row r="353" spans="1:12" ht="19.5" customHeight="1" x14ac:dyDescent="0.35">
      <c r="A353" s="221"/>
      <c r="B353" s="79" t="s">
        <v>11</v>
      </c>
      <c r="C353" s="7" t="s">
        <v>110</v>
      </c>
      <c r="D353" s="82">
        <v>1</v>
      </c>
      <c r="E353" s="82">
        <v>0</v>
      </c>
      <c r="F353" s="82">
        <v>0</v>
      </c>
      <c r="G353" s="82">
        <v>0</v>
      </c>
      <c r="H353" s="82">
        <v>1</v>
      </c>
    </row>
    <row r="354" spans="1:12" ht="19.5" customHeight="1" x14ac:dyDescent="0.35">
      <c r="A354" s="221"/>
      <c r="B354" s="79" t="s">
        <v>12</v>
      </c>
      <c r="C354" s="7" t="s">
        <v>729</v>
      </c>
      <c r="D354" s="82">
        <v>69</v>
      </c>
      <c r="E354" s="82">
        <v>1</v>
      </c>
      <c r="F354" s="82">
        <v>1</v>
      </c>
      <c r="G354" s="82">
        <v>0</v>
      </c>
      <c r="H354" s="82">
        <v>71</v>
      </c>
    </row>
    <row r="355" spans="1:12" ht="19.5" customHeight="1" x14ac:dyDescent="0.35">
      <c r="A355" s="221"/>
      <c r="B355" s="79" t="s">
        <v>13</v>
      </c>
      <c r="C355" s="7" t="s">
        <v>729</v>
      </c>
      <c r="D355" s="82">
        <v>95</v>
      </c>
      <c r="E355" s="82">
        <v>0</v>
      </c>
      <c r="F355" s="82">
        <v>2</v>
      </c>
      <c r="G355" s="82">
        <v>1</v>
      </c>
      <c r="H355" s="82">
        <v>98</v>
      </c>
    </row>
    <row r="356" spans="1:12" ht="19.5" customHeight="1" x14ac:dyDescent="0.35">
      <c r="A356" s="221"/>
      <c r="B356" s="79" t="s">
        <v>14</v>
      </c>
      <c r="C356" s="7" t="s">
        <v>729</v>
      </c>
      <c r="D356" s="82">
        <v>44</v>
      </c>
      <c r="E356" s="82">
        <v>1</v>
      </c>
      <c r="F356" s="82">
        <v>0</v>
      </c>
      <c r="G356" s="82">
        <v>0</v>
      </c>
      <c r="H356" s="82">
        <v>45</v>
      </c>
    </row>
    <row r="357" spans="1:12" ht="19.5" customHeight="1" x14ac:dyDescent="0.35">
      <c r="A357" s="221"/>
      <c r="B357" s="79" t="s">
        <v>15</v>
      </c>
      <c r="C357" s="7" t="s">
        <v>729</v>
      </c>
      <c r="D357" s="82">
        <v>10</v>
      </c>
      <c r="E357" s="82">
        <v>0</v>
      </c>
      <c r="F357" s="82">
        <v>0</v>
      </c>
      <c r="G357" s="82">
        <v>1</v>
      </c>
      <c r="H357" s="82">
        <v>11</v>
      </c>
    </row>
    <row r="358" spans="1:12" ht="19.5" customHeight="1" x14ac:dyDescent="0.35">
      <c r="A358" s="221"/>
      <c r="B358" s="79" t="s">
        <v>16</v>
      </c>
      <c r="C358" s="7" t="s">
        <v>729</v>
      </c>
      <c r="D358" s="82">
        <v>3</v>
      </c>
      <c r="E358" s="82">
        <v>0</v>
      </c>
      <c r="F358" s="82">
        <v>0</v>
      </c>
      <c r="G358" s="82">
        <v>0</v>
      </c>
      <c r="H358" s="82">
        <v>3</v>
      </c>
    </row>
    <row r="359" spans="1:12" ht="19.5" customHeight="1" x14ac:dyDescent="0.35">
      <c r="A359" s="221"/>
      <c r="B359" s="79" t="s">
        <v>17</v>
      </c>
      <c r="C359" s="7" t="s">
        <v>729</v>
      </c>
      <c r="D359" s="82">
        <v>0</v>
      </c>
      <c r="E359" s="82">
        <v>0</v>
      </c>
      <c r="F359" s="82">
        <v>0</v>
      </c>
      <c r="G359" s="82">
        <v>1</v>
      </c>
      <c r="H359" s="82">
        <v>1</v>
      </c>
      <c r="L359" s="28" t="s">
        <v>87</v>
      </c>
    </row>
    <row r="360" spans="1:12" ht="19.5" customHeight="1" x14ac:dyDescent="0.35">
      <c r="A360" s="221"/>
      <c r="B360" s="79" t="s">
        <v>18</v>
      </c>
      <c r="C360" s="7" t="s">
        <v>729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2" ht="19.5" customHeight="1" x14ac:dyDescent="0.35">
      <c r="A361" s="222"/>
      <c r="B361" s="80" t="s">
        <v>19</v>
      </c>
      <c r="C361" s="9" t="s">
        <v>729</v>
      </c>
      <c r="D361" s="83">
        <v>222</v>
      </c>
      <c r="E361" s="83">
        <v>2</v>
      </c>
      <c r="F361" s="83">
        <v>3</v>
      </c>
      <c r="G361" s="83">
        <v>3</v>
      </c>
      <c r="H361" s="83">
        <v>230</v>
      </c>
    </row>
    <row r="362" spans="1:12" ht="19.5" customHeight="1" x14ac:dyDescent="0.35">
      <c r="A362" s="80" t="s">
        <v>21</v>
      </c>
      <c r="B362" s="81"/>
      <c r="C362" s="9" t="s">
        <v>729</v>
      </c>
      <c r="D362" s="83">
        <v>378</v>
      </c>
      <c r="E362" s="83">
        <v>3</v>
      </c>
      <c r="F362" s="83">
        <v>5</v>
      </c>
      <c r="G362" s="83">
        <v>4</v>
      </c>
      <c r="H362" s="83">
        <v>390</v>
      </c>
    </row>
    <row r="363" spans="1:12" ht="19.5" customHeight="1" x14ac:dyDescent="0.15"/>
    <row r="364" spans="1:12" ht="19.5" customHeight="1" x14ac:dyDescent="0.15"/>
    <row r="365" spans="1:12" ht="19.5" customHeight="1" x14ac:dyDescent="0.15"/>
    <row r="366" spans="1:12" ht="19.5" customHeight="1" x14ac:dyDescent="0.15"/>
    <row r="367" spans="1:12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</row>
    <row r="368" spans="1:12" ht="19.5" customHeight="1" x14ac:dyDescent="0.15">
      <c r="A368" s="22" t="s">
        <v>77</v>
      </c>
      <c r="J368" s="22" t="s">
        <v>101</v>
      </c>
      <c r="K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967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110</v>
      </c>
      <c r="L370" s="170"/>
    </row>
    <row r="371" spans="1:12" ht="19.5" customHeight="1" x14ac:dyDescent="0.35">
      <c r="A371" s="221"/>
      <c r="B371" s="79" t="s">
        <v>11</v>
      </c>
      <c r="C371" s="7" t="s">
        <v>110</v>
      </c>
      <c r="D371" s="82">
        <v>1</v>
      </c>
      <c r="E371" s="82">
        <v>0</v>
      </c>
      <c r="F371" s="82">
        <v>0</v>
      </c>
      <c r="G371" s="82">
        <v>0</v>
      </c>
      <c r="H371" s="82">
        <v>1</v>
      </c>
      <c r="L371" s="170"/>
    </row>
    <row r="372" spans="1:12" ht="19.5" customHeight="1" x14ac:dyDescent="0.35">
      <c r="A372" s="221"/>
      <c r="B372" s="79" t="s">
        <v>12</v>
      </c>
      <c r="C372" s="7" t="s">
        <v>730</v>
      </c>
      <c r="D372" s="82">
        <v>60</v>
      </c>
      <c r="E372" s="82">
        <v>5</v>
      </c>
      <c r="F372" s="82">
        <v>4</v>
      </c>
      <c r="G372" s="82">
        <v>0</v>
      </c>
      <c r="H372" s="82">
        <v>69</v>
      </c>
      <c r="L372" s="171"/>
    </row>
    <row r="373" spans="1:12" ht="19.5" customHeight="1" x14ac:dyDescent="0.35">
      <c r="A373" s="221"/>
      <c r="B373" s="79" t="s">
        <v>13</v>
      </c>
      <c r="C373" s="7" t="s">
        <v>730</v>
      </c>
      <c r="D373" s="82">
        <v>46</v>
      </c>
      <c r="E373" s="82">
        <v>12</v>
      </c>
      <c r="F373" s="82">
        <v>4</v>
      </c>
      <c r="G373" s="82">
        <v>1</v>
      </c>
      <c r="H373" s="82">
        <v>63</v>
      </c>
    </row>
    <row r="374" spans="1:12" ht="19.5" customHeight="1" x14ac:dyDescent="0.35">
      <c r="A374" s="221"/>
      <c r="B374" s="79" t="s">
        <v>14</v>
      </c>
      <c r="C374" s="7" t="s">
        <v>730</v>
      </c>
      <c r="D374" s="82">
        <v>13</v>
      </c>
      <c r="E374" s="82">
        <v>5</v>
      </c>
      <c r="F374" s="82">
        <v>6</v>
      </c>
      <c r="G374" s="82">
        <v>0</v>
      </c>
      <c r="H374" s="82">
        <v>24</v>
      </c>
    </row>
    <row r="375" spans="1:12" ht="19.5" customHeight="1" x14ac:dyDescent="0.35">
      <c r="A375" s="221"/>
      <c r="B375" s="79" t="s">
        <v>15</v>
      </c>
      <c r="C375" s="7" t="s">
        <v>730</v>
      </c>
      <c r="D375" s="82">
        <v>2</v>
      </c>
      <c r="E375" s="82">
        <v>0</v>
      </c>
      <c r="F375" s="82">
        <v>0</v>
      </c>
      <c r="G375" s="82">
        <v>0</v>
      </c>
      <c r="H375" s="82">
        <v>2</v>
      </c>
    </row>
    <row r="376" spans="1:12" ht="19.5" customHeight="1" x14ac:dyDescent="0.35">
      <c r="A376" s="221"/>
      <c r="B376" s="79" t="s">
        <v>16</v>
      </c>
      <c r="C376" s="7" t="s">
        <v>110</v>
      </c>
      <c r="D376" s="82">
        <v>0</v>
      </c>
      <c r="E376" s="82">
        <v>0</v>
      </c>
      <c r="F376" s="82">
        <v>0</v>
      </c>
      <c r="G376" s="82">
        <v>0</v>
      </c>
      <c r="H376" s="82" t="s">
        <v>110</v>
      </c>
    </row>
    <row r="377" spans="1:12" ht="19.5" customHeight="1" x14ac:dyDescent="0.35">
      <c r="A377" s="221"/>
      <c r="B377" s="79" t="s">
        <v>17</v>
      </c>
      <c r="C377" s="7" t="s">
        <v>110</v>
      </c>
      <c r="D377" s="82">
        <v>1</v>
      </c>
      <c r="E377" s="82">
        <v>0</v>
      </c>
      <c r="F377" s="82">
        <v>0</v>
      </c>
      <c r="G377" s="82">
        <v>0</v>
      </c>
      <c r="H377" s="82">
        <v>1</v>
      </c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110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730</v>
      </c>
      <c r="D379" s="83">
        <v>123</v>
      </c>
      <c r="E379" s="83">
        <v>22</v>
      </c>
      <c r="F379" s="83">
        <v>14</v>
      </c>
      <c r="G379" s="83">
        <v>1</v>
      </c>
      <c r="H379" s="83">
        <v>160</v>
      </c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</row>
    <row r="381" spans="1:12" ht="19.5" customHeight="1" x14ac:dyDescent="0.35">
      <c r="A381" s="221"/>
      <c r="B381" s="79" t="s">
        <v>11</v>
      </c>
      <c r="C381" s="7" t="s">
        <v>110</v>
      </c>
      <c r="D381" s="82">
        <v>1</v>
      </c>
      <c r="E381" s="82">
        <v>0</v>
      </c>
      <c r="F381" s="82">
        <v>0</v>
      </c>
      <c r="G381" s="82">
        <v>0</v>
      </c>
      <c r="H381" s="82">
        <v>1</v>
      </c>
    </row>
    <row r="382" spans="1:12" ht="19.5" customHeight="1" x14ac:dyDescent="0.35">
      <c r="A382" s="221"/>
      <c r="B382" s="79" t="s">
        <v>12</v>
      </c>
      <c r="C382" s="7" t="s">
        <v>730</v>
      </c>
      <c r="D382" s="82">
        <v>62</v>
      </c>
      <c r="E382" s="82">
        <v>5</v>
      </c>
      <c r="F382" s="82">
        <v>4</v>
      </c>
      <c r="G382" s="82">
        <v>0</v>
      </c>
      <c r="H382" s="82">
        <v>71</v>
      </c>
    </row>
    <row r="383" spans="1:12" ht="19.5" customHeight="1" x14ac:dyDescent="0.35">
      <c r="A383" s="221"/>
      <c r="B383" s="79" t="s">
        <v>13</v>
      </c>
      <c r="C383" s="7" t="s">
        <v>730</v>
      </c>
      <c r="D383" s="82">
        <v>78</v>
      </c>
      <c r="E383" s="82">
        <v>13</v>
      </c>
      <c r="F383" s="82">
        <v>6</v>
      </c>
      <c r="G383" s="82">
        <v>1</v>
      </c>
      <c r="H383" s="82">
        <v>98</v>
      </c>
    </row>
    <row r="384" spans="1:12" ht="19.5" customHeight="1" x14ac:dyDescent="0.35">
      <c r="A384" s="221"/>
      <c r="B384" s="79" t="s">
        <v>14</v>
      </c>
      <c r="C384" s="7" t="s">
        <v>730</v>
      </c>
      <c r="D384" s="82">
        <v>34</v>
      </c>
      <c r="E384" s="82">
        <v>7</v>
      </c>
      <c r="F384" s="82">
        <v>4</v>
      </c>
      <c r="G384" s="82">
        <v>0</v>
      </c>
      <c r="H384" s="82">
        <v>45</v>
      </c>
    </row>
    <row r="385" spans="1:12" ht="19.5" customHeight="1" x14ac:dyDescent="0.35">
      <c r="A385" s="221"/>
      <c r="B385" s="79" t="s">
        <v>15</v>
      </c>
      <c r="C385" s="7" t="s">
        <v>730</v>
      </c>
      <c r="D385" s="82">
        <v>5</v>
      </c>
      <c r="E385" s="82">
        <v>4</v>
      </c>
      <c r="F385" s="82">
        <v>1</v>
      </c>
      <c r="G385" s="82">
        <v>1</v>
      </c>
      <c r="H385" s="82">
        <v>11</v>
      </c>
    </row>
    <row r="386" spans="1:12" ht="19.5" customHeight="1" x14ac:dyDescent="0.35">
      <c r="A386" s="221"/>
      <c r="B386" s="79" t="s">
        <v>16</v>
      </c>
      <c r="C386" s="7" t="s">
        <v>730</v>
      </c>
      <c r="D386" s="82">
        <v>3</v>
      </c>
      <c r="E386" s="82">
        <v>0</v>
      </c>
      <c r="F386" s="82">
        <v>0</v>
      </c>
      <c r="G386" s="82">
        <v>0</v>
      </c>
      <c r="H386" s="82">
        <v>3</v>
      </c>
    </row>
    <row r="387" spans="1:12" ht="19.5" customHeight="1" x14ac:dyDescent="0.35">
      <c r="A387" s="221"/>
      <c r="B387" s="79" t="s">
        <v>17</v>
      </c>
      <c r="C387" s="7" t="s">
        <v>730</v>
      </c>
      <c r="D387" s="82">
        <v>0</v>
      </c>
      <c r="E387" s="82">
        <v>0</v>
      </c>
      <c r="F387" s="82">
        <v>0</v>
      </c>
      <c r="G387" s="82">
        <v>1</v>
      </c>
      <c r="H387" s="82">
        <v>1</v>
      </c>
      <c r="L387" s="28" t="s">
        <v>87</v>
      </c>
    </row>
    <row r="388" spans="1:12" ht="19.5" customHeight="1" x14ac:dyDescent="0.35">
      <c r="A388" s="221"/>
      <c r="B388" s="79" t="s">
        <v>18</v>
      </c>
      <c r="C388" s="7" t="s">
        <v>730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</row>
    <row r="389" spans="1:12" ht="19.5" customHeight="1" x14ac:dyDescent="0.35">
      <c r="A389" s="222"/>
      <c r="B389" s="80" t="s">
        <v>19</v>
      </c>
      <c r="C389" s="9" t="s">
        <v>730</v>
      </c>
      <c r="D389" s="83">
        <v>183</v>
      </c>
      <c r="E389" s="83">
        <v>29</v>
      </c>
      <c r="F389" s="83">
        <v>15</v>
      </c>
      <c r="G389" s="83">
        <v>3</v>
      </c>
      <c r="H389" s="83">
        <v>230</v>
      </c>
    </row>
    <row r="390" spans="1:12" ht="19.5" customHeight="1" x14ac:dyDescent="0.35">
      <c r="A390" s="80" t="s">
        <v>21</v>
      </c>
      <c r="B390" s="81"/>
      <c r="C390" s="9" t="s">
        <v>730</v>
      </c>
      <c r="D390" s="83">
        <v>306</v>
      </c>
      <c r="E390" s="83">
        <v>51</v>
      </c>
      <c r="F390" s="83">
        <v>29</v>
      </c>
      <c r="G390" s="83">
        <v>4</v>
      </c>
      <c r="H390" s="83">
        <v>390</v>
      </c>
    </row>
    <row r="391" spans="1:12" ht="19.5" customHeight="1" x14ac:dyDescent="0.15"/>
    <row r="392" spans="1:12" ht="19.5" customHeight="1" x14ac:dyDescent="0.15"/>
    <row r="393" spans="1:12" ht="19.5" customHeight="1" x14ac:dyDescent="0.15"/>
    <row r="394" spans="1:12" ht="19.5" customHeight="1" x14ac:dyDescent="0.15"/>
    <row r="395" spans="1:12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1:12" ht="19.5" customHeight="1" x14ac:dyDescent="0.15">
      <c r="A396" s="22" t="s">
        <v>78</v>
      </c>
      <c r="J396" s="22" t="s">
        <v>102</v>
      </c>
      <c r="K396" s="28"/>
    </row>
    <row r="397" spans="1:12" ht="41.25" customHeight="1" x14ac:dyDescent="0.15">
      <c r="A397" s="71" t="s">
        <v>0</v>
      </c>
      <c r="B397" s="71" t="s">
        <v>1</v>
      </c>
      <c r="C397" s="71" t="s">
        <v>2</v>
      </c>
      <c r="D397" s="71" t="s">
        <v>967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2" ht="19.5" customHeight="1" x14ac:dyDescent="0.35">
      <c r="A398" s="220" t="s">
        <v>9</v>
      </c>
      <c r="B398" s="79" t="s">
        <v>10</v>
      </c>
      <c r="C398" s="7" t="s">
        <v>110</v>
      </c>
      <c r="D398" s="82">
        <v>0</v>
      </c>
      <c r="E398" s="82">
        <v>0</v>
      </c>
      <c r="F398" s="82">
        <v>0</v>
      </c>
      <c r="G398" s="82">
        <v>0</v>
      </c>
      <c r="H398" s="82" t="s">
        <v>951</v>
      </c>
      <c r="L398" s="170"/>
    </row>
    <row r="399" spans="1:12" ht="19.5" customHeight="1" x14ac:dyDescent="0.35">
      <c r="A399" s="221"/>
      <c r="B399" s="79" t="s">
        <v>11</v>
      </c>
      <c r="C399" s="7" t="s">
        <v>110</v>
      </c>
      <c r="D399" s="82">
        <v>1</v>
      </c>
      <c r="E399" s="82">
        <v>0</v>
      </c>
      <c r="F399" s="82">
        <v>0</v>
      </c>
      <c r="G399" s="82">
        <v>0</v>
      </c>
      <c r="H399" s="82">
        <v>1</v>
      </c>
      <c r="L399" s="170"/>
    </row>
    <row r="400" spans="1:12" ht="19.5" customHeight="1" x14ac:dyDescent="0.35">
      <c r="A400" s="221"/>
      <c r="B400" s="79" t="s">
        <v>12</v>
      </c>
      <c r="C400" s="7" t="s">
        <v>731</v>
      </c>
      <c r="D400" s="82">
        <v>63</v>
      </c>
      <c r="E400" s="82">
        <v>4</v>
      </c>
      <c r="F400" s="82">
        <v>2</v>
      </c>
      <c r="G400" s="82">
        <v>0</v>
      </c>
      <c r="H400" s="82">
        <v>69</v>
      </c>
      <c r="L400" s="171"/>
    </row>
    <row r="401" spans="1:12" ht="19.5" customHeight="1" x14ac:dyDescent="0.35">
      <c r="A401" s="221"/>
      <c r="B401" s="79" t="s">
        <v>13</v>
      </c>
      <c r="C401" s="7" t="s">
        <v>731</v>
      </c>
      <c r="D401" s="82">
        <v>49</v>
      </c>
      <c r="E401" s="82">
        <v>9</v>
      </c>
      <c r="F401" s="82">
        <v>4</v>
      </c>
      <c r="G401" s="82">
        <v>1</v>
      </c>
      <c r="H401" s="82">
        <v>63</v>
      </c>
    </row>
    <row r="402" spans="1:12" ht="19.5" customHeight="1" x14ac:dyDescent="0.35">
      <c r="A402" s="221"/>
      <c r="B402" s="79" t="s">
        <v>14</v>
      </c>
      <c r="C402" s="7" t="s">
        <v>731</v>
      </c>
      <c r="D402" s="82">
        <v>22</v>
      </c>
      <c r="E402" s="82">
        <v>2</v>
      </c>
      <c r="F402" s="82">
        <v>0</v>
      </c>
      <c r="G402" s="82">
        <v>0</v>
      </c>
      <c r="H402" s="82">
        <v>24</v>
      </c>
    </row>
    <row r="403" spans="1:12" ht="19.5" customHeight="1" x14ac:dyDescent="0.35">
      <c r="A403" s="221"/>
      <c r="B403" s="79" t="s">
        <v>15</v>
      </c>
      <c r="C403" s="7" t="s">
        <v>731</v>
      </c>
      <c r="D403" s="82">
        <v>0</v>
      </c>
      <c r="E403" s="82">
        <v>2</v>
      </c>
      <c r="F403" s="82">
        <v>0</v>
      </c>
      <c r="G403" s="82">
        <v>0</v>
      </c>
      <c r="H403" s="82">
        <v>2</v>
      </c>
    </row>
    <row r="404" spans="1:12" ht="19.5" customHeight="1" x14ac:dyDescent="0.35">
      <c r="A404" s="221"/>
      <c r="B404" s="79" t="s">
        <v>16</v>
      </c>
      <c r="C404" s="7" t="s">
        <v>110</v>
      </c>
      <c r="D404" s="82">
        <v>0</v>
      </c>
      <c r="E404" s="82">
        <v>0</v>
      </c>
      <c r="F404" s="82">
        <v>0</v>
      </c>
      <c r="G404" s="82">
        <v>0</v>
      </c>
      <c r="H404" s="82" t="s">
        <v>110</v>
      </c>
    </row>
    <row r="405" spans="1:12" ht="19.5" customHeight="1" x14ac:dyDescent="0.35">
      <c r="A405" s="221"/>
      <c r="B405" s="79" t="s">
        <v>17</v>
      </c>
      <c r="C405" s="7" t="s">
        <v>110</v>
      </c>
      <c r="D405" s="82">
        <v>1</v>
      </c>
      <c r="E405" s="82">
        <v>0</v>
      </c>
      <c r="F405" s="82">
        <v>0</v>
      </c>
      <c r="G405" s="82">
        <v>0</v>
      </c>
      <c r="H405" s="82">
        <v>1</v>
      </c>
    </row>
    <row r="406" spans="1:12" ht="19.5" customHeight="1" x14ac:dyDescent="0.35">
      <c r="A406" s="221"/>
      <c r="B406" s="79" t="s">
        <v>18</v>
      </c>
      <c r="C406" s="7" t="s">
        <v>110</v>
      </c>
      <c r="D406" s="82">
        <v>0</v>
      </c>
      <c r="E406" s="82">
        <v>0</v>
      </c>
      <c r="F406" s="82">
        <v>0</v>
      </c>
      <c r="G406" s="82">
        <v>0</v>
      </c>
      <c r="H406" s="82" t="s">
        <v>110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731</v>
      </c>
      <c r="D407" s="83">
        <v>136</v>
      </c>
      <c r="E407" s="83">
        <v>17</v>
      </c>
      <c r="F407" s="83">
        <v>6</v>
      </c>
      <c r="G407" s="83">
        <v>1</v>
      </c>
      <c r="H407" s="83">
        <v>160</v>
      </c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82">
        <v>0</v>
      </c>
      <c r="E408" s="82">
        <v>0</v>
      </c>
      <c r="F408" s="82">
        <v>0</v>
      </c>
      <c r="G408" s="82">
        <v>0</v>
      </c>
      <c r="H408" s="82" t="s">
        <v>110</v>
      </c>
    </row>
    <row r="409" spans="1:12" ht="19.5" customHeight="1" x14ac:dyDescent="0.35">
      <c r="A409" s="221"/>
      <c r="B409" s="79" t="s">
        <v>11</v>
      </c>
      <c r="C409" s="7" t="s">
        <v>110</v>
      </c>
      <c r="D409" s="82">
        <v>1</v>
      </c>
      <c r="E409" s="82">
        <v>0</v>
      </c>
      <c r="F409" s="82">
        <v>0</v>
      </c>
      <c r="G409" s="82">
        <v>0</v>
      </c>
      <c r="H409" s="82">
        <v>1</v>
      </c>
    </row>
    <row r="410" spans="1:12" ht="19.5" customHeight="1" x14ac:dyDescent="0.35">
      <c r="A410" s="221"/>
      <c r="B410" s="79" t="s">
        <v>12</v>
      </c>
      <c r="C410" s="7" t="s">
        <v>731</v>
      </c>
      <c r="D410" s="82">
        <v>50</v>
      </c>
      <c r="E410" s="82">
        <v>15</v>
      </c>
      <c r="F410" s="82">
        <v>6</v>
      </c>
      <c r="G410" s="82">
        <v>0</v>
      </c>
      <c r="H410" s="82">
        <v>71</v>
      </c>
    </row>
    <row r="411" spans="1:12" ht="19.5" customHeight="1" x14ac:dyDescent="0.35">
      <c r="A411" s="221"/>
      <c r="B411" s="79" t="s">
        <v>13</v>
      </c>
      <c r="C411" s="7" t="s">
        <v>731</v>
      </c>
      <c r="D411" s="82">
        <v>70</v>
      </c>
      <c r="E411" s="82">
        <v>15</v>
      </c>
      <c r="F411" s="82">
        <v>12</v>
      </c>
      <c r="G411" s="82">
        <v>1</v>
      </c>
      <c r="H411" s="82">
        <v>98</v>
      </c>
    </row>
    <row r="412" spans="1:12" ht="19.5" customHeight="1" x14ac:dyDescent="0.35">
      <c r="A412" s="221"/>
      <c r="B412" s="79" t="s">
        <v>14</v>
      </c>
      <c r="C412" s="7" t="s">
        <v>731</v>
      </c>
      <c r="D412" s="82">
        <v>31</v>
      </c>
      <c r="E412" s="82">
        <v>5</v>
      </c>
      <c r="F412" s="82">
        <v>9</v>
      </c>
      <c r="G412" s="82">
        <v>0</v>
      </c>
      <c r="H412" s="82">
        <v>45</v>
      </c>
    </row>
    <row r="413" spans="1:12" ht="19.5" customHeight="1" x14ac:dyDescent="0.35">
      <c r="A413" s="221"/>
      <c r="B413" s="79" t="s">
        <v>15</v>
      </c>
      <c r="C413" s="7" t="s">
        <v>731</v>
      </c>
      <c r="D413" s="82">
        <v>8</v>
      </c>
      <c r="E413" s="82">
        <v>2</v>
      </c>
      <c r="F413" s="82">
        <v>0</v>
      </c>
      <c r="G413" s="82">
        <v>1</v>
      </c>
      <c r="H413" s="82">
        <v>11</v>
      </c>
    </row>
    <row r="414" spans="1:12" ht="19.5" customHeight="1" x14ac:dyDescent="0.35">
      <c r="A414" s="221"/>
      <c r="B414" s="79" t="s">
        <v>16</v>
      </c>
      <c r="C414" s="7" t="s">
        <v>731</v>
      </c>
      <c r="D414" s="82">
        <v>2</v>
      </c>
      <c r="E414" s="82">
        <v>1</v>
      </c>
      <c r="F414" s="82">
        <v>0</v>
      </c>
      <c r="G414" s="82">
        <v>0</v>
      </c>
      <c r="H414" s="82">
        <v>3</v>
      </c>
    </row>
    <row r="415" spans="1:12" ht="19.5" customHeight="1" x14ac:dyDescent="0.35">
      <c r="A415" s="221"/>
      <c r="B415" s="79" t="s">
        <v>17</v>
      </c>
      <c r="C415" s="7" t="s">
        <v>731</v>
      </c>
      <c r="D415" s="82">
        <v>0</v>
      </c>
      <c r="E415" s="82">
        <v>0</v>
      </c>
      <c r="F415" s="82">
        <v>0</v>
      </c>
      <c r="G415" s="82">
        <v>1</v>
      </c>
      <c r="H415" s="82">
        <v>1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731</v>
      </c>
      <c r="D416" s="82">
        <v>0</v>
      </c>
      <c r="E416" s="82">
        <v>0</v>
      </c>
      <c r="F416" s="82">
        <v>0</v>
      </c>
      <c r="G416" s="82">
        <v>0</v>
      </c>
      <c r="H416" s="82" t="s">
        <v>110</v>
      </c>
    </row>
    <row r="417" spans="1:12" ht="19.5" customHeight="1" x14ac:dyDescent="0.35">
      <c r="A417" s="222"/>
      <c r="B417" s="80" t="s">
        <v>19</v>
      </c>
      <c r="C417" s="9" t="s">
        <v>731</v>
      </c>
      <c r="D417" s="83">
        <v>162</v>
      </c>
      <c r="E417" s="83">
        <v>38</v>
      </c>
      <c r="F417" s="83">
        <v>27</v>
      </c>
      <c r="G417" s="83">
        <v>3</v>
      </c>
      <c r="H417" s="83">
        <v>230</v>
      </c>
    </row>
    <row r="418" spans="1:12" ht="19.5" customHeight="1" x14ac:dyDescent="0.35">
      <c r="A418" s="80" t="s">
        <v>21</v>
      </c>
      <c r="B418" s="81"/>
      <c r="C418" s="9" t="s">
        <v>731</v>
      </c>
      <c r="D418" s="83">
        <v>298</v>
      </c>
      <c r="E418" s="83">
        <v>55</v>
      </c>
      <c r="F418" s="83">
        <v>33</v>
      </c>
      <c r="G418" s="83">
        <v>4</v>
      </c>
      <c r="H418" s="83">
        <v>390</v>
      </c>
    </row>
    <row r="419" spans="1:12" ht="19.5" customHeight="1" x14ac:dyDescent="0.15"/>
    <row r="420" spans="1:12" ht="19.5" customHeight="1" x14ac:dyDescent="0.15"/>
    <row r="421" spans="1:12" ht="19.5" customHeight="1" x14ac:dyDescent="0.15"/>
    <row r="422" spans="1:12" ht="19.5" customHeight="1" x14ac:dyDescent="0.15"/>
    <row r="423" spans="1:12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</row>
    <row r="424" spans="1:12" ht="19.5" customHeight="1" x14ac:dyDescent="0.15">
      <c r="A424" s="22" t="s">
        <v>79</v>
      </c>
      <c r="J424" s="27" t="s">
        <v>103</v>
      </c>
      <c r="K424" s="28"/>
    </row>
    <row r="425" spans="1:12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2" ht="19.5" customHeight="1" x14ac:dyDescent="0.35">
      <c r="A426" s="220" t="s">
        <v>9</v>
      </c>
      <c r="B426" s="79" t="s">
        <v>10</v>
      </c>
      <c r="C426" s="7" t="s">
        <v>110</v>
      </c>
      <c r="D426" s="82">
        <v>0</v>
      </c>
      <c r="E426" s="82">
        <v>0</v>
      </c>
      <c r="F426" s="82">
        <v>0</v>
      </c>
      <c r="G426" s="82">
        <v>0</v>
      </c>
      <c r="H426" s="82">
        <v>0</v>
      </c>
      <c r="I426" s="95" t="s">
        <v>110</v>
      </c>
      <c r="L426" s="170"/>
    </row>
    <row r="427" spans="1:12" ht="19.5" customHeight="1" x14ac:dyDescent="0.35">
      <c r="A427" s="221"/>
      <c r="B427" s="79" t="s">
        <v>11</v>
      </c>
      <c r="C427" s="7" t="s">
        <v>110</v>
      </c>
      <c r="D427" s="82">
        <v>1</v>
      </c>
      <c r="E427" s="82">
        <v>0</v>
      </c>
      <c r="F427" s="82">
        <v>0</v>
      </c>
      <c r="G427" s="82">
        <v>0</v>
      </c>
      <c r="H427" s="82">
        <v>1</v>
      </c>
      <c r="I427" s="95">
        <v>0.99</v>
      </c>
      <c r="L427" s="170"/>
    </row>
    <row r="428" spans="1:12" ht="19.5" customHeight="1" x14ac:dyDescent="0.35">
      <c r="A428" s="221"/>
      <c r="B428" s="79" t="s">
        <v>12</v>
      </c>
      <c r="C428" s="7" t="s">
        <v>732</v>
      </c>
      <c r="D428" s="82">
        <v>66</v>
      </c>
      <c r="E428" s="82">
        <v>3</v>
      </c>
      <c r="F428" s="82">
        <v>0</v>
      </c>
      <c r="G428" s="82">
        <v>0</v>
      </c>
      <c r="H428" s="82">
        <v>69</v>
      </c>
      <c r="I428" s="95">
        <v>0.92913043478260871</v>
      </c>
      <c r="L428" s="171"/>
    </row>
    <row r="429" spans="1:12" ht="19.5" customHeight="1" x14ac:dyDescent="0.35">
      <c r="A429" s="221"/>
      <c r="B429" s="79" t="s">
        <v>13</v>
      </c>
      <c r="C429" s="7" t="s">
        <v>732</v>
      </c>
      <c r="D429" s="82">
        <v>57</v>
      </c>
      <c r="E429" s="82">
        <v>5</v>
      </c>
      <c r="F429" s="82">
        <v>1</v>
      </c>
      <c r="G429" s="82">
        <v>0</v>
      </c>
      <c r="H429" s="82">
        <v>63</v>
      </c>
      <c r="I429" s="95">
        <v>0.96365079365079365</v>
      </c>
    </row>
    <row r="430" spans="1:12" ht="19.5" customHeight="1" x14ac:dyDescent="0.35">
      <c r="A430" s="221"/>
      <c r="B430" s="79" t="s">
        <v>14</v>
      </c>
      <c r="C430" s="7" t="s">
        <v>732</v>
      </c>
      <c r="D430" s="82">
        <v>20</v>
      </c>
      <c r="E430" s="82">
        <v>4</v>
      </c>
      <c r="F430" s="82">
        <v>0</v>
      </c>
      <c r="G430" s="82">
        <v>0</v>
      </c>
      <c r="H430" s="82">
        <v>24</v>
      </c>
      <c r="I430" s="95">
        <v>1.0820833333333333</v>
      </c>
    </row>
    <row r="431" spans="1:12" ht="19.5" customHeight="1" x14ac:dyDescent="0.35">
      <c r="A431" s="221"/>
      <c r="B431" s="79" t="s">
        <v>15</v>
      </c>
      <c r="C431" s="7" t="s">
        <v>732</v>
      </c>
      <c r="D431" s="82">
        <v>2</v>
      </c>
      <c r="E431" s="82">
        <v>0</v>
      </c>
      <c r="F431" s="82">
        <v>0</v>
      </c>
      <c r="G431" s="82">
        <v>0</v>
      </c>
      <c r="H431" s="82">
        <v>2</v>
      </c>
      <c r="I431" s="95">
        <v>0.91500000000000004</v>
      </c>
    </row>
    <row r="432" spans="1:12" ht="19.5" customHeight="1" x14ac:dyDescent="0.35">
      <c r="A432" s="221"/>
      <c r="B432" s="79" t="s">
        <v>16</v>
      </c>
      <c r="C432" s="7" t="s">
        <v>110</v>
      </c>
      <c r="D432" s="82">
        <v>0</v>
      </c>
      <c r="E432" s="82">
        <v>0</v>
      </c>
      <c r="F432" s="82">
        <v>0</v>
      </c>
      <c r="G432" s="82">
        <v>0</v>
      </c>
      <c r="H432" s="82">
        <v>0</v>
      </c>
      <c r="I432" s="95" t="s">
        <v>110</v>
      </c>
    </row>
    <row r="433" spans="1:12" ht="19.5" customHeight="1" x14ac:dyDescent="0.35">
      <c r="A433" s="221"/>
      <c r="B433" s="79" t="s">
        <v>17</v>
      </c>
      <c r="C433" s="7" t="s">
        <v>110</v>
      </c>
      <c r="D433" s="82">
        <v>1</v>
      </c>
      <c r="E433" s="82">
        <v>0</v>
      </c>
      <c r="F433" s="82">
        <v>0</v>
      </c>
      <c r="G433" s="82">
        <v>0</v>
      </c>
      <c r="H433" s="82">
        <v>1</v>
      </c>
      <c r="I433" s="95">
        <v>0.73</v>
      </c>
    </row>
    <row r="434" spans="1:12" ht="19.5" customHeight="1" x14ac:dyDescent="0.35">
      <c r="A434" s="221"/>
      <c r="B434" s="79" t="s">
        <v>18</v>
      </c>
      <c r="C434" s="7" t="s">
        <v>110</v>
      </c>
      <c r="D434" s="82">
        <v>0</v>
      </c>
      <c r="E434" s="82">
        <v>0</v>
      </c>
      <c r="F434" s="82">
        <v>0</v>
      </c>
      <c r="G434" s="82">
        <v>0</v>
      </c>
      <c r="H434" s="82">
        <v>0</v>
      </c>
      <c r="I434" s="95" t="s">
        <v>110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732</v>
      </c>
      <c r="D435" s="83">
        <v>147</v>
      </c>
      <c r="E435" s="83">
        <v>12</v>
      </c>
      <c r="F435" s="83">
        <v>1</v>
      </c>
      <c r="G435" s="83">
        <v>0</v>
      </c>
      <c r="H435" s="83">
        <v>160</v>
      </c>
      <c r="I435" s="96">
        <v>0.96462500000000007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82">
        <v>0</v>
      </c>
      <c r="E436" s="82">
        <v>0</v>
      </c>
      <c r="F436" s="82">
        <v>0</v>
      </c>
      <c r="G436" s="82">
        <v>0</v>
      </c>
      <c r="H436" s="82">
        <v>0</v>
      </c>
      <c r="I436" s="95" t="s">
        <v>110</v>
      </c>
    </row>
    <row r="437" spans="1:12" ht="19.5" customHeight="1" x14ac:dyDescent="0.35">
      <c r="A437" s="221"/>
      <c r="B437" s="79" t="s">
        <v>11</v>
      </c>
      <c r="C437" s="7" t="s">
        <v>110</v>
      </c>
      <c r="D437" s="82">
        <v>1</v>
      </c>
      <c r="E437" s="82">
        <v>0</v>
      </c>
      <c r="F437" s="82">
        <v>0</v>
      </c>
      <c r="G437" s="82">
        <v>0</v>
      </c>
      <c r="H437" s="82">
        <v>1</v>
      </c>
      <c r="I437" s="95">
        <v>0.85</v>
      </c>
    </row>
    <row r="438" spans="1:12" ht="19.5" customHeight="1" x14ac:dyDescent="0.35">
      <c r="A438" s="221"/>
      <c r="B438" s="79" t="s">
        <v>12</v>
      </c>
      <c r="C438" s="7" t="s">
        <v>732</v>
      </c>
      <c r="D438" s="82">
        <v>69</v>
      </c>
      <c r="E438" s="82">
        <v>2</v>
      </c>
      <c r="F438" s="82">
        <v>0</v>
      </c>
      <c r="G438" s="82">
        <v>0</v>
      </c>
      <c r="H438" s="82">
        <v>71</v>
      </c>
      <c r="I438" s="95">
        <v>0.75239436619718303</v>
      </c>
    </row>
    <row r="439" spans="1:12" ht="19.5" customHeight="1" x14ac:dyDescent="0.35">
      <c r="A439" s="221"/>
      <c r="B439" s="79" t="s">
        <v>13</v>
      </c>
      <c r="C439" s="7" t="s">
        <v>732</v>
      </c>
      <c r="D439" s="82">
        <v>95</v>
      </c>
      <c r="E439" s="82">
        <v>3</v>
      </c>
      <c r="F439" s="82">
        <v>0</v>
      </c>
      <c r="G439" s="82">
        <v>0</v>
      </c>
      <c r="H439" s="82">
        <v>98</v>
      </c>
      <c r="I439" s="95">
        <v>0.75081632653061237</v>
      </c>
    </row>
    <row r="440" spans="1:12" ht="19.5" customHeight="1" x14ac:dyDescent="0.35">
      <c r="A440" s="221"/>
      <c r="B440" s="79" t="s">
        <v>14</v>
      </c>
      <c r="C440" s="7" t="s">
        <v>732</v>
      </c>
      <c r="D440" s="82">
        <v>41</v>
      </c>
      <c r="E440" s="82">
        <v>4</v>
      </c>
      <c r="F440" s="82">
        <v>0</v>
      </c>
      <c r="G440" s="82">
        <v>0</v>
      </c>
      <c r="H440" s="82">
        <v>45</v>
      </c>
      <c r="I440" s="95">
        <v>0.82577777777777783</v>
      </c>
    </row>
    <row r="441" spans="1:12" ht="19.5" customHeight="1" x14ac:dyDescent="0.35">
      <c r="A441" s="221"/>
      <c r="B441" s="79" t="s">
        <v>15</v>
      </c>
      <c r="C441" s="7" t="s">
        <v>732</v>
      </c>
      <c r="D441" s="82">
        <v>10</v>
      </c>
      <c r="E441" s="82">
        <v>1</v>
      </c>
      <c r="F441" s="82">
        <v>0</v>
      </c>
      <c r="G441" s="82">
        <v>0</v>
      </c>
      <c r="H441" s="82">
        <v>11</v>
      </c>
      <c r="I441" s="95">
        <v>0.81909090909090909</v>
      </c>
    </row>
    <row r="442" spans="1:12" ht="19.5" customHeight="1" x14ac:dyDescent="0.35">
      <c r="A442" s="221"/>
      <c r="B442" s="79" t="s">
        <v>16</v>
      </c>
      <c r="C442" s="7" t="s">
        <v>732</v>
      </c>
      <c r="D442" s="82">
        <v>2</v>
      </c>
      <c r="E442" s="82">
        <v>1</v>
      </c>
      <c r="F442" s="82">
        <v>0</v>
      </c>
      <c r="G442" s="82">
        <v>0</v>
      </c>
      <c r="H442" s="82">
        <v>3</v>
      </c>
      <c r="I442" s="95">
        <v>0.85</v>
      </c>
    </row>
    <row r="443" spans="1:12" ht="19.5" customHeight="1" x14ac:dyDescent="0.35">
      <c r="A443" s="221"/>
      <c r="B443" s="79" t="s">
        <v>17</v>
      </c>
      <c r="C443" s="7" t="s">
        <v>732</v>
      </c>
      <c r="D443" s="82">
        <v>1</v>
      </c>
      <c r="E443" s="82">
        <v>0</v>
      </c>
      <c r="F443" s="82">
        <v>0</v>
      </c>
      <c r="G443" s="82">
        <v>0</v>
      </c>
      <c r="H443" s="82">
        <v>1</v>
      </c>
      <c r="I443" s="95">
        <v>0.57999999999999996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732</v>
      </c>
      <c r="D444" s="82">
        <v>0</v>
      </c>
      <c r="E444" s="82">
        <v>0</v>
      </c>
      <c r="F444" s="82">
        <v>0</v>
      </c>
      <c r="G444" s="82">
        <v>0</v>
      </c>
      <c r="H444" s="82">
        <v>0</v>
      </c>
      <c r="I444" s="95" t="s">
        <v>110</v>
      </c>
    </row>
    <row r="445" spans="1:12" ht="19.5" customHeight="1" x14ac:dyDescent="0.35">
      <c r="A445" s="222"/>
      <c r="B445" s="80" t="s">
        <v>19</v>
      </c>
      <c r="C445" s="9" t="s">
        <v>732</v>
      </c>
      <c r="D445" s="83">
        <v>219</v>
      </c>
      <c r="E445" s="83">
        <v>11</v>
      </c>
      <c r="F445" s="83">
        <v>0</v>
      </c>
      <c r="G445" s="83">
        <v>0</v>
      </c>
      <c r="H445" s="83">
        <v>230</v>
      </c>
      <c r="I445" s="96">
        <v>0.77021739130434796</v>
      </c>
    </row>
    <row r="446" spans="1:12" ht="19.5" customHeight="1" x14ac:dyDescent="0.35">
      <c r="A446" s="80" t="s">
        <v>21</v>
      </c>
      <c r="B446" s="81"/>
      <c r="C446" s="9" t="s">
        <v>732</v>
      </c>
      <c r="D446" s="83">
        <v>366</v>
      </c>
      <c r="E446" s="83">
        <v>23</v>
      </c>
      <c r="F446" s="83">
        <v>1</v>
      </c>
      <c r="G446" s="83">
        <v>0</v>
      </c>
      <c r="H446" s="83">
        <v>390</v>
      </c>
      <c r="I446" s="96">
        <v>0.84997435897435913</v>
      </c>
    </row>
    <row r="447" spans="1:12" ht="19.5" customHeight="1" x14ac:dyDescent="0.15"/>
    <row r="448" spans="1:12" ht="19.5" customHeight="1" x14ac:dyDescent="0.15"/>
    <row r="449" spans="1:12" ht="19.5" customHeight="1" x14ac:dyDescent="0.15"/>
    <row r="450" spans="1:12" ht="19.5" customHeight="1" x14ac:dyDescent="0.15"/>
    <row r="451" spans="1:12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</row>
    <row r="452" spans="1:12" ht="19.5" customHeight="1" x14ac:dyDescent="0.15">
      <c r="A452" s="22" t="s">
        <v>385</v>
      </c>
      <c r="J452" s="27" t="s">
        <v>104</v>
      </c>
      <c r="K452" s="28"/>
    </row>
    <row r="453" spans="1:12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2" ht="19.5" customHeight="1" x14ac:dyDescent="0.35">
      <c r="A454" s="220" t="s">
        <v>9</v>
      </c>
      <c r="B454" s="79" t="s">
        <v>10</v>
      </c>
      <c r="C454" s="7" t="s">
        <v>110</v>
      </c>
      <c r="D454" s="82">
        <v>0</v>
      </c>
      <c r="E454" s="82">
        <v>0</v>
      </c>
      <c r="F454" s="82">
        <v>0</v>
      </c>
      <c r="G454" s="82">
        <v>0</v>
      </c>
      <c r="H454" s="82">
        <v>0</v>
      </c>
      <c r="I454" s="93" t="s">
        <v>110</v>
      </c>
      <c r="L454" s="170"/>
    </row>
    <row r="455" spans="1:12" ht="19.5" customHeight="1" x14ac:dyDescent="0.35">
      <c r="A455" s="221"/>
      <c r="B455" s="79" t="s">
        <v>11</v>
      </c>
      <c r="C455" s="7" t="s">
        <v>110</v>
      </c>
      <c r="D455" s="82">
        <v>0</v>
      </c>
      <c r="E455" s="82">
        <v>0</v>
      </c>
      <c r="F455" s="82">
        <v>0</v>
      </c>
      <c r="G455" s="82">
        <v>0</v>
      </c>
      <c r="H455" s="82">
        <v>0</v>
      </c>
      <c r="I455" s="93">
        <v>0</v>
      </c>
      <c r="L455" s="170"/>
    </row>
    <row r="456" spans="1:12" ht="19.5" customHeight="1" x14ac:dyDescent="0.35">
      <c r="A456" s="221"/>
      <c r="B456" s="79" t="s">
        <v>12</v>
      </c>
      <c r="C456" s="7" t="s">
        <v>733</v>
      </c>
      <c r="D456" s="82">
        <v>3</v>
      </c>
      <c r="E456" s="82">
        <v>65</v>
      </c>
      <c r="F456" s="82">
        <v>1</v>
      </c>
      <c r="G456" s="82">
        <v>0</v>
      </c>
      <c r="H456" s="82">
        <v>69</v>
      </c>
      <c r="I456" s="93">
        <v>62.798550724637671</v>
      </c>
      <c r="L456" s="171"/>
    </row>
    <row r="457" spans="1:12" ht="19.5" customHeight="1" x14ac:dyDescent="0.35">
      <c r="A457" s="221"/>
      <c r="B457" s="79" t="s">
        <v>13</v>
      </c>
      <c r="C457" s="7" t="s">
        <v>733</v>
      </c>
      <c r="D457" s="82">
        <v>0</v>
      </c>
      <c r="E457" s="82">
        <v>58</v>
      </c>
      <c r="F457" s="82">
        <v>5</v>
      </c>
      <c r="G457" s="82">
        <v>0</v>
      </c>
      <c r="H457" s="82">
        <v>63</v>
      </c>
      <c r="I457" s="93">
        <v>60.693650793650811</v>
      </c>
    </row>
    <row r="458" spans="1:12" ht="19.5" customHeight="1" x14ac:dyDescent="0.35">
      <c r="A458" s="221"/>
      <c r="B458" s="79" t="s">
        <v>14</v>
      </c>
      <c r="C458" s="7" t="s">
        <v>733</v>
      </c>
      <c r="D458" s="82">
        <v>0</v>
      </c>
      <c r="E458" s="82">
        <v>20</v>
      </c>
      <c r="F458" s="82">
        <v>4</v>
      </c>
      <c r="G458" s="82">
        <v>0</v>
      </c>
      <c r="H458" s="82">
        <v>24</v>
      </c>
      <c r="I458" s="93">
        <v>52.37083333333333</v>
      </c>
    </row>
    <row r="459" spans="1:12" ht="19.5" customHeight="1" x14ac:dyDescent="0.35">
      <c r="A459" s="221"/>
      <c r="B459" s="79" t="s">
        <v>15</v>
      </c>
      <c r="C459" s="7" t="s">
        <v>733</v>
      </c>
      <c r="D459" s="82">
        <v>0</v>
      </c>
      <c r="E459" s="82">
        <v>2</v>
      </c>
      <c r="F459" s="82">
        <v>0</v>
      </c>
      <c r="G459" s="82">
        <v>0</v>
      </c>
      <c r="H459" s="82">
        <v>2</v>
      </c>
      <c r="I459" s="93">
        <v>58.75</v>
      </c>
    </row>
    <row r="460" spans="1:12" ht="19.5" customHeight="1" x14ac:dyDescent="0.35">
      <c r="A460" s="221"/>
      <c r="B460" s="79" t="s">
        <v>16</v>
      </c>
      <c r="C460" s="7" t="s">
        <v>110</v>
      </c>
      <c r="D460" s="82">
        <v>0</v>
      </c>
      <c r="E460" s="82">
        <v>0</v>
      </c>
      <c r="F460" s="82">
        <v>0</v>
      </c>
      <c r="G460" s="82">
        <v>0</v>
      </c>
      <c r="H460" s="82">
        <v>0</v>
      </c>
      <c r="I460" s="93" t="s">
        <v>110</v>
      </c>
    </row>
    <row r="461" spans="1:12" ht="19.5" customHeight="1" x14ac:dyDescent="0.35">
      <c r="A461" s="221"/>
      <c r="B461" s="79" t="s">
        <v>17</v>
      </c>
      <c r="C461" s="7" t="s">
        <v>110</v>
      </c>
      <c r="D461" s="82">
        <v>0</v>
      </c>
      <c r="E461" s="82">
        <v>1</v>
      </c>
      <c r="F461" s="82">
        <v>0</v>
      </c>
      <c r="G461" s="82">
        <v>0</v>
      </c>
      <c r="H461" s="82">
        <v>1</v>
      </c>
      <c r="I461" s="93">
        <v>73</v>
      </c>
    </row>
    <row r="462" spans="1:12" ht="19.5" customHeight="1" x14ac:dyDescent="0.35">
      <c r="A462" s="221"/>
      <c r="B462" s="79" t="s">
        <v>18</v>
      </c>
      <c r="C462" s="7" t="s">
        <v>110</v>
      </c>
      <c r="D462" s="82">
        <v>0</v>
      </c>
      <c r="E462" s="82">
        <v>0</v>
      </c>
      <c r="F462" s="82">
        <v>0</v>
      </c>
      <c r="G462" s="82">
        <v>0</v>
      </c>
      <c r="H462" s="82">
        <v>0</v>
      </c>
      <c r="I462" s="93" t="s">
        <v>110</v>
      </c>
      <c r="L462" s="28" t="s">
        <v>86</v>
      </c>
    </row>
    <row r="463" spans="1:12" ht="19.5" customHeight="1" x14ac:dyDescent="0.35">
      <c r="A463" s="222"/>
      <c r="B463" s="80" t="s">
        <v>19</v>
      </c>
      <c r="C463" s="9" t="s">
        <v>733</v>
      </c>
      <c r="D463" s="83">
        <v>3</v>
      </c>
      <c r="E463" s="83">
        <v>146</v>
      </c>
      <c r="F463" s="83">
        <v>10</v>
      </c>
      <c r="G463" s="83">
        <v>0</v>
      </c>
      <c r="H463" s="83">
        <v>159</v>
      </c>
      <c r="I463" s="94">
        <v>60.403773584905665</v>
      </c>
    </row>
    <row r="464" spans="1:12" ht="19.5" customHeight="1" x14ac:dyDescent="0.35">
      <c r="A464" s="220" t="s">
        <v>20</v>
      </c>
      <c r="B464" s="79" t="s">
        <v>10</v>
      </c>
      <c r="C464" s="7" t="s">
        <v>110</v>
      </c>
      <c r="D464" s="82">
        <v>0</v>
      </c>
      <c r="E464" s="82">
        <v>0</v>
      </c>
      <c r="F464" s="82">
        <v>0</v>
      </c>
      <c r="G464" s="82">
        <v>0</v>
      </c>
      <c r="H464" s="82">
        <v>0</v>
      </c>
      <c r="I464" s="93" t="s">
        <v>110</v>
      </c>
    </row>
    <row r="465" spans="1:12" ht="19.5" customHeight="1" x14ac:dyDescent="0.35">
      <c r="A465" s="221"/>
      <c r="B465" s="79" t="s">
        <v>11</v>
      </c>
      <c r="C465" s="7" t="s">
        <v>110</v>
      </c>
      <c r="D465" s="82">
        <v>0</v>
      </c>
      <c r="E465" s="82">
        <v>0</v>
      </c>
      <c r="F465" s="82">
        <v>0</v>
      </c>
      <c r="G465" s="82">
        <v>0</v>
      </c>
      <c r="H465" s="82">
        <v>0</v>
      </c>
      <c r="I465" s="93" t="s">
        <v>110</v>
      </c>
    </row>
    <row r="466" spans="1:12" ht="19.5" customHeight="1" x14ac:dyDescent="0.35">
      <c r="A466" s="221"/>
      <c r="B466" s="79" t="s">
        <v>12</v>
      </c>
      <c r="C466" s="7" t="s">
        <v>733</v>
      </c>
      <c r="D466" s="82">
        <v>1</v>
      </c>
      <c r="E466" s="82">
        <v>65</v>
      </c>
      <c r="F466" s="82">
        <v>5</v>
      </c>
      <c r="G466" s="82">
        <v>0</v>
      </c>
      <c r="H466" s="82">
        <v>71</v>
      </c>
      <c r="I466" s="93">
        <v>59.629577464788731</v>
      </c>
    </row>
    <row r="467" spans="1:12" ht="19.5" customHeight="1" x14ac:dyDescent="0.35">
      <c r="A467" s="221"/>
      <c r="B467" s="79" t="s">
        <v>13</v>
      </c>
      <c r="C467" s="7" t="s">
        <v>733</v>
      </c>
      <c r="D467" s="82">
        <v>2</v>
      </c>
      <c r="E467" s="82">
        <v>89</v>
      </c>
      <c r="F467" s="82">
        <v>7</v>
      </c>
      <c r="G467" s="82">
        <v>0</v>
      </c>
      <c r="H467" s="82">
        <v>98</v>
      </c>
      <c r="I467" s="93">
        <v>59.719387755102019</v>
      </c>
    </row>
    <row r="468" spans="1:12" ht="19.5" customHeight="1" x14ac:dyDescent="0.35">
      <c r="A468" s="221"/>
      <c r="B468" s="79" t="s">
        <v>14</v>
      </c>
      <c r="C468" s="7" t="s">
        <v>733</v>
      </c>
      <c r="D468" s="82">
        <v>0</v>
      </c>
      <c r="E468" s="82">
        <v>36</v>
      </c>
      <c r="F468" s="82">
        <v>9</v>
      </c>
      <c r="G468" s="82">
        <v>0</v>
      </c>
      <c r="H468" s="82">
        <v>45</v>
      </c>
      <c r="I468" s="93">
        <v>53.139999999999986</v>
      </c>
    </row>
    <row r="469" spans="1:12" ht="19.5" customHeight="1" x14ac:dyDescent="0.35">
      <c r="A469" s="221"/>
      <c r="B469" s="79" t="s">
        <v>15</v>
      </c>
      <c r="C469" s="7" t="s">
        <v>733</v>
      </c>
      <c r="D469" s="82">
        <v>0</v>
      </c>
      <c r="E469" s="82">
        <v>10</v>
      </c>
      <c r="F469" s="82">
        <v>1</v>
      </c>
      <c r="G469" s="82">
        <v>0</v>
      </c>
      <c r="H469" s="82">
        <v>11</v>
      </c>
      <c r="I469" s="93">
        <v>54.427272727272729</v>
      </c>
    </row>
    <row r="470" spans="1:12" ht="19.5" customHeight="1" x14ac:dyDescent="0.35">
      <c r="A470" s="221"/>
      <c r="B470" s="79" t="s">
        <v>16</v>
      </c>
      <c r="C470" s="7" t="s">
        <v>733</v>
      </c>
      <c r="D470" s="82">
        <v>0</v>
      </c>
      <c r="E470" s="82">
        <v>2</v>
      </c>
      <c r="F470" s="82">
        <v>1</v>
      </c>
      <c r="G470" s="82">
        <v>0</v>
      </c>
      <c r="H470" s="82">
        <v>3</v>
      </c>
      <c r="I470" s="93">
        <v>54.199999999999996</v>
      </c>
    </row>
    <row r="471" spans="1:12" ht="19.5" customHeight="1" x14ac:dyDescent="0.35">
      <c r="A471" s="221"/>
      <c r="B471" s="79" t="s">
        <v>17</v>
      </c>
      <c r="C471" s="7" t="s">
        <v>733</v>
      </c>
      <c r="D471" s="82">
        <v>0</v>
      </c>
      <c r="E471" s="82">
        <v>1</v>
      </c>
      <c r="F471" s="82">
        <v>0</v>
      </c>
      <c r="G471" s="82">
        <v>0</v>
      </c>
      <c r="H471" s="82">
        <v>1</v>
      </c>
      <c r="I471" s="93">
        <v>69.2</v>
      </c>
      <c r="L471" s="28" t="s">
        <v>87</v>
      </c>
    </row>
    <row r="472" spans="1:12" ht="19.5" customHeight="1" x14ac:dyDescent="0.35">
      <c r="A472" s="221"/>
      <c r="B472" s="79" t="s">
        <v>18</v>
      </c>
      <c r="C472" s="7" t="s">
        <v>733</v>
      </c>
      <c r="D472" s="82">
        <v>0</v>
      </c>
      <c r="E472" s="82">
        <v>0</v>
      </c>
      <c r="F472" s="82">
        <v>0</v>
      </c>
      <c r="G472" s="82">
        <v>0</v>
      </c>
      <c r="H472" s="82">
        <v>0</v>
      </c>
      <c r="I472" s="93" t="s">
        <v>110</v>
      </c>
    </row>
    <row r="473" spans="1:12" ht="19.5" customHeight="1" x14ac:dyDescent="0.35">
      <c r="A473" s="222"/>
      <c r="B473" s="80" t="s">
        <v>19</v>
      </c>
      <c r="C473" s="9" t="s">
        <v>733</v>
      </c>
      <c r="D473" s="83">
        <v>3</v>
      </c>
      <c r="E473" s="83">
        <v>203</v>
      </c>
      <c r="F473" s="83">
        <v>23</v>
      </c>
      <c r="G473" s="83">
        <v>0</v>
      </c>
      <c r="H473" s="83">
        <v>229</v>
      </c>
      <c r="I473" s="94">
        <v>58.113537117903924</v>
      </c>
    </row>
    <row r="474" spans="1:12" ht="19.5" customHeight="1" x14ac:dyDescent="0.35">
      <c r="A474" s="80" t="s">
        <v>21</v>
      </c>
      <c r="B474" s="81"/>
      <c r="C474" s="9" t="s">
        <v>733</v>
      </c>
      <c r="D474" s="83">
        <v>6</v>
      </c>
      <c r="E474" s="83">
        <v>349</v>
      </c>
      <c r="F474" s="83">
        <v>33</v>
      </c>
      <c r="G474" s="83">
        <v>0</v>
      </c>
      <c r="H474" s="83">
        <v>388</v>
      </c>
      <c r="I474" s="94">
        <v>59.052061855670097</v>
      </c>
    </row>
    <row r="475" spans="1:12" ht="19.5" customHeight="1" x14ac:dyDescent="0.15"/>
    <row r="476" spans="1:12" ht="19.5" customHeight="1" x14ac:dyDescent="0.15"/>
    <row r="477" spans="1:12" ht="19.5" customHeight="1" x14ac:dyDescent="0.15"/>
    <row r="478" spans="1:12" ht="19.5" customHeight="1" x14ac:dyDescent="0.15"/>
    <row r="479" spans="1:12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</row>
    <row r="480" spans="1:12" ht="19.5" customHeight="1" x14ac:dyDescent="0.15">
      <c r="A480" s="22" t="s">
        <v>81</v>
      </c>
      <c r="J480" s="22" t="s">
        <v>105</v>
      </c>
      <c r="K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110</v>
      </c>
      <c r="D482" s="82">
        <v>0</v>
      </c>
      <c r="E482" s="82">
        <v>0</v>
      </c>
      <c r="F482" s="82">
        <v>0</v>
      </c>
      <c r="G482" s="82">
        <v>0</v>
      </c>
      <c r="H482" s="82">
        <v>0</v>
      </c>
      <c r="I482" s="95" t="s">
        <v>110</v>
      </c>
      <c r="L482" s="170"/>
    </row>
    <row r="483" spans="1:12" ht="19.5" customHeight="1" x14ac:dyDescent="0.35">
      <c r="A483" s="221"/>
      <c r="B483" s="79" t="s">
        <v>11</v>
      </c>
      <c r="C483" s="7" t="s">
        <v>110</v>
      </c>
      <c r="D483" s="82">
        <v>0</v>
      </c>
      <c r="E483" s="82">
        <v>1</v>
      </c>
      <c r="F483" s="82">
        <v>0</v>
      </c>
      <c r="G483" s="82">
        <v>0</v>
      </c>
      <c r="H483" s="82">
        <v>1</v>
      </c>
      <c r="I483" s="95">
        <v>7.1</v>
      </c>
      <c r="L483" s="170"/>
    </row>
    <row r="484" spans="1:12" ht="19.5" customHeight="1" x14ac:dyDescent="0.35">
      <c r="A484" s="221"/>
      <c r="B484" s="79" t="s">
        <v>12</v>
      </c>
      <c r="C484" s="7" t="s">
        <v>734</v>
      </c>
      <c r="D484" s="82">
        <v>59</v>
      </c>
      <c r="E484" s="82">
        <v>7</v>
      </c>
      <c r="F484" s="82">
        <v>3</v>
      </c>
      <c r="G484" s="82">
        <v>0</v>
      </c>
      <c r="H484" s="82">
        <v>69</v>
      </c>
      <c r="I484" s="95">
        <v>5.9666666666666686</v>
      </c>
      <c r="L484" s="171"/>
    </row>
    <row r="485" spans="1:12" ht="19.5" customHeight="1" x14ac:dyDescent="0.35">
      <c r="A485" s="221"/>
      <c r="B485" s="79" t="s">
        <v>13</v>
      </c>
      <c r="C485" s="7" t="s">
        <v>734</v>
      </c>
      <c r="D485" s="82">
        <v>49</v>
      </c>
      <c r="E485" s="82">
        <v>10</v>
      </c>
      <c r="F485" s="82">
        <v>4</v>
      </c>
      <c r="G485" s="82">
        <v>0</v>
      </c>
      <c r="H485" s="82">
        <v>63</v>
      </c>
      <c r="I485" s="95">
        <v>6.0079365079365052</v>
      </c>
    </row>
    <row r="486" spans="1:12" ht="19.5" customHeight="1" x14ac:dyDescent="0.35">
      <c r="A486" s="221"/>
      <c r="B486" s="79" t="s">
        <v>14</v>
      </c>
      <c r="C486" s="7" t="s">
        <v>734</v>
      </c>
      <c r="D486" s="82">
        <v>19</v>
      </c>
      <c r="E486" s="82">
        <v>4</v>
      </c>
      <c r="F486" s="82">
        <v>1</v>
      </c>
      <c r="G486" s="82">
        <v>0</v>
      </c>
      <c r="H486" s="82">
        <v>24</v>
      </c>
      <c r="I486" s="95">
        <v>5.854166666666667</v>
      </c>
    </row>
    <row r="487" spans="1:12" ht="19.5" customHeight="1" x14ac:dyDescent="0.35">
      <c r="A487" s="221"/>
      <c r="B487" s="79" t="s">
        <v>15</v>
      </c>
      <c r="C487" s="7" t="s">
        <v>734</v>
      </c>
      <c r="D487" s="82">
        <v>2</v>
      </c>
      <c r="E487" s="82">
        <v>0</v>
      </c>
      <c r="F487" s="82">
        <v>0</v>
      </c>
      <c r="G487" s="82">
        <v>0</v>
      </c>
      <c r="H487" s="82">
        <v>2</v>
      </c>
      <c r="I487" s="95">
        <v>5.45</v>
      </c>
    </row>
    <row r="488" spans="1:12" ht="19.5" customHeight="1" x14ac:dyDescent="0.35">
      <c r="A488" s="221"/>
      <c r="B488" s="79" t="s">
        <v>16</v>
      </c>
      <c r="C488" s="7" t="s">
        <v>110</v>
      </c>
      <c r="D488" s="82">
        <v>0</v>
      </c>
      <c r="E488" s="82">
        <v>0</v>
      </c>
      <c r="F488" s="82">
        <v>0</v>
      </c>
      <c r="G488" s="82">
        <v>0</v>
      </c>
      <c r="H488" s="82">
        <v>0</v>
      </c>
      <c r="I488" s="95" t="s">
        <v>110</v>
      </c>
    </row>
    <row r="489" spans="1:12" ht="19.5" customHeight="1" x14ac:dyDescent="0.35">
      <c r="A489" s="221"/>
      <c r="B489" s="79" t="s">
        <v>17</v>
      </c>
      <c r="C489" s="7" t="s">
        <v>110</v>
      </c>
      <c r="D489" s="82">
        <v>1</v>
      </c>
      <c r="E489" s="82">
        <v>0</v>
      </c>
      <c r="F489" s="82">
        <v>0</v>
      </c>
      <c r="G489" s="82">
        <v>0</v>
      </c>
      <c r="H489" s="82">
        <v>1</v>
      </c>
      <c r="I489" s="95">
        <v>5.5</v>
      </c>
    </row>
    <row r="490" spans="1:12" ht="19.5" customHeight="1" x14ac:dyDescent="0.35">
      <c r="A490" s="221"/>
      <c r="B490" s="79" t="s">
        <v>18</v>
      </c>
      <c r="C490" s="7" t="s">
        <v>110</v>
      </c>
      <c r="D490" s="82">
        <v>0</v>
      </c>
      <c r="E490" s="82">
        <v>0</v>
      </c>
      <c r="F490" s="82">
        <v>0</v>
      </c>
      <c r="G490" s="82">
        <v>0</v>
      </c>
      <c r="H490" s="82">
        <v>0</v>
      </c>
      <c r="I490" s="95" t="s">
        <v>110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734</v>
      </c>
      <c r="D491" s="83">
        <v>130</v>
      </c>
      <c r="E491" s="83">
        <v>22</v>
      </c>
      <c r="F491" s="83">
        <v>8</v>
      </c>
      <c r="G491" s="83">
        <v>0</v>
      </c>
      <c r="H491" s="83">
        <v>160</v>
      </c>
      <c r="I491" s="96">
        <v>5.9637499999999992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82">
        <v>0</v>
      </c>
      <c r="E492" s="82">
        <v>0</v>
      </c>
      <c r="F492" s="82">
        <v>0</v>
      </c>
      <c r="G492" s="82">
        <v>0</v>
      </c>
      <c r="H492" s="82">
        <v>0</v>
      </c>
      <c r="I492" s="95" t="s">
        <v>110</v>
      </c>
    </row>
    <row r="493" spans="1:12" ht="19.5" customHeight="1" x14ac:dyDescent="0.35">
      <c r="A493" s="221"/>
      <c r="B493" s="79" t="s">
        <v>11</v>
      </c>
      <c r="C493" s="7" t="s">
        <v>110</v>
      </c>
      <c r="D493" s="82">
        <v>1</v>
      </c>
      <c r="E493" s="82">
        <v>0</v>
      </c>
      <c r="F493" s="82">
        <v>0</v>
      </c>
      <c r="G493" s="82">
        <v>0</v>
      </c>
      <c r="H493" s="82">
        <v>1</v>
      </c>
      <c r="I493" s="95">
        <v>6.4</v>
      </c>
    </row>
    <row r="494" spans="1:12" ht="19.5" customHeight="1" x14ac:dyDescent="0.35">
      <c r="A494" s="221"/>
      <c r="B494" s="79" t="s">
        <v>12</v>
      </c>
      <c r="C494" s="7" t="s">
        <v>734</v>
      </c>
      <c r="D494" s="82">
        <v>67</v>
      </c>
      <c r="E494" s="82">
        <v>3</v>
      </c>
      <c r="F494" s="82">
        <v>1</v>
      </c>
      <c r="G494" s="82">
        <v>0</v>
      </c>
      <c r="H494" s="82">
        <v>71</v>
      </c>
      <c r="I494" s="95">
        <v>5.229577464788731</v>
      </c>
    </row>
    <row r="495" spans="1:12" ht="19.5" customHeight="1" x14ac:dyDescent="0.35">
      <c r="A495" s="221"/>
      <c r="B495" s="79" t="s">
        <v>13</v>
      </c>
      <c r="C495" s="7" t="s">
        <v>734</v>
      </c>
      <c r="D495" s="82">
        <v>87</v>
      </c>
      <c r="E495" s="82">
        <v>9</v>
      </c>
      <c r="F495" s="82">
        <v>2</v>
      </c>
      <c r="G495" s="82">
        <v>0</v>
      </c>
      <c r="H495" s="82">
        <v>98</v>
      </c>
      <c r="I495" s="95">
        <v>5.1632653061224474</v>
      </c>
    </row>
    <row r="496" spans="1:12" ht="19.5" customHeight="1" x14ac:dyDescent="0.35">
      <c r="A496" s="221"/>
      <c r="B496" s="79" t="s">
        <v>14</v>
      </c>
      <c r="C496" s="7" t="s">
        <v>734</v>
      </c>
      <c r="D496" s="82">
        <v>42</v>
      </c>
      <c r="E496" s="82">
        <v>1</v>
      </c>
      <c r="F496" s="82">
        <v>2</v>
      </c>
      <c r="G496" s="82">
        <v>0</v>
      </c>
      <c r="H496" s="82">
        <v>45</v>
      </c>
      <c r="I496" s="95">
        <v>5.0822222222222226</v>
      </c>
    </row>
    <row r="497" spans="1:13" ht="19.5" customHeight="1" x14ac:dyDescent="0.35">
      <c r="A497" s="221"/>
      <c r="B497" s="79" t="s">
        <v>15</v>
      </c>
      <c r="C497" s="7" t="s">
        <v>734</v>
      </c>
      <c r="D497" s="82">
        <v>8</v>
      </c>
      <c r="E497" s="82">
        <v>2</v>
      </c>
      <c r="F497" s="82">
        <v>1</v>
      </c>
      <c r="G497" s="82">
        <v>0</v>
      </c>
      <c r="H497" s="82">
        <v>11</v>
      </c>
      <c r="I497" s="95">
        <v>5.2636363636363628</v>
      </c>
    </row>
    <row r="498" spans="1:13" ht="19.5" customHeight="1" x14ac:dyDescent="0.35">
      <c r="A498" s="221"/>
      <c r="B498" s="79" t="s">
        <v>16</v>
      </c>
      <c r="C498" s="7" t="s">
        <v>734</v>
      </c>
      <c r="D498" s="82">
        <v>3</v>
      </c>
      <c r="E498" s="82">
        <v>0</v>
      </c>
      <c r="F498" s="82">
        <v>0</v>
      </c>
      <c r="G498" s="82">
        <v>0</v>
      </c>
      <c r="H498" s="82">
        <v>3</v>
      </c>
      <c r="I498" s="95">
        <v>5.5</v>
      </c>
    </row>
    <row r="499" spans="1:13" ht="19.5" customHeight="1" x14ac:dyDescent="0.35">
      <c r="A499" s="221"/>
      <c r="B499" s="79" t="s">
        <v>17</v>
      </c>
      <c r="C499" s="7" t="s">
        <v>734</v>
      </c>
      <c r="D499" s="82">
        <v>1</v>
      </c>
      <c r="E499" s="82">
        <v>0</v>
      </c>
      <c r="F499" s="82">
        <v>0</v>
      </c>
      <c r="G499" s="82">
        <v>0</v>
      </c>
      <c r="H499" s="82">
        <v>1</v>
      </c>
      <c r="I499" s="95">
        <v>3.2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734</v>
      </c>
      <c r="D500" s="82">
        <v>0</v>
      </c>
      <c r="E500" s="82">
        <v>0</v>
      </c>
      <c r="F500" s="82">
        <v>0</v>
      </c>
      <c r="G500" s="82">
        <v>0</v>
      </c>
      <c r="H500" s="82">
        <v>0</v>
      </c>
      <c r="I500" s="95" t="s">
        <v>110</v>
      </c>
    </row>
    <row r="501" spans="1:13" ht="19.5" customHeight="1" x14ac:dyDescent="0.35">
      <c r="A501" s="222"/>
      <c r="B501" s="80" t="s">
        <v>19</v>
      </c>
      <c r="C501" s="9" t="s">
        <v>734</v>
      </c>
      <c r="D501" s="83">
        <v>209</v>
      </c>
      <c r="E501" s="83">
        <v>15</v>
      </c>
      <c r="F501" s="83">
        <v>6</v>
      </c>
      <c r="G501" s="83">
        <v>0</v>
      </c>
      <c r="H501" s="83">
        <v>230</v>
      </c>
      <c r="I501" s="96">
        <v>5.1739130434782599</v>
      </c>
    </row>
    <row r="502" spans="1:13" ht="19.5" customHeight="1" x14ac:dyDescent="0.35">
      <c r="A502" s="80" t="s">
        <v>21</v>
      </c>
      <c r="B502" s="81"/>
      <c r="C502" s="9" t="s">
        <v>734</v>
      </c>
      <c r="D502" s="83">
        <v>339</v>
      </c>
      <c r="E502" s="83">
        <v>37</v>
      </c>
      <c r="F502" s="83">
        <v>14</v>
      </c>
      <c r="G502" s="83">
        <v>0</v>
      </c>
      <c r="H502" s="83">
        <v>390</v>
      </c>
      <c r="I502" s="96">
        <v>5.4979487179487174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</row>
    <row r="508" spans="1:13" ht="19.5" customHeight="1" x14ac:dyDescent="0.15">
      <c r="A508" s="22" t="s">
        <v>82</v>
      </c>
      <c r="J508" s="27" t="s">
        <v>106</v>
      </c>
      <c r="K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110</v>
      </c>
      <c r="D510" s="82">
        <v>0</v>
      </c>
      <c r="E510" s="82">
        <v>0</v>
      </c>
      <c r="F510" s="82">
        <v>0</v>
      </c>
      <c r="G510" s="82">
        <v>0</v>
      </c>
      <c r="H510" s="82">
        <v>0</v>
      </c>
      <c r="I510" s="93" t="s">
        <v>110</v>
      </c>
      <c r="L510" s="170"/>
    </row>
    <row r="511" spans="1:13" ht="19.5" customHeight="1" x14ac:dyDescent="0.35">
      <c r="A511" s="221"/>
      <c r="B511" s="79" t="s">
        <v>11</v>
      </c>
      <c r="C511" s="19" t="s">
        <v>110</v>
      </c>
      <c r="D511" s="82">
        <v>0</v>
      </c>
      <c r="E511" s="82">
        <v>0</v>
      </c>
      <c r="F511" s="82">
        <v>0</v>
      </c>
      <c r="G511" s="82">
        <v>1</v>
      </c>
      <c r="H511" s="82">
        <v>1</v>
      </c>
      <c r="I511" s="93">
        <v>0</v>
      </c>
      <c r="L511" s="170"/>
    </row>
    <row r="512" spans="1:13" ht="19.5" customHeight="1" x14ac:dyDescent="0.35">
      <c r="A512" s="221"/>
      <c r="B512" s="79" t="s">
        <v>12</v>
      </c>
      <c r="C512" s="19" t="s">
        <v>735</v>
      </c>
      <c r="D512" s="82">
        <v>0</v>
      </c>
      <c r="E512" s="82">
        <v>0</v>
      </c>
      <c r="F512" s="82">
        <v>0</v>
      </c>
      <c r="G512" s="82">
        <v>69</v>
      </c>
      <c r="H512" s="82">
        <v>69</v>
      </c>
      <c r="I512" s="93">
        <v>0</v>
      </c>
      <c r="L512" s="171"/>
    </row>
    <row r="513" spans="1:13" ht="19.5" customHeight="1" x14ac:dyDescent="0.35">
      <c r="A513" s="221"/>
      <c r="B513" s="79" t="s">
        <v>13</v>
      </c>
      <c r="C513" s="19" t="s">
        <v>735</v>
      </c>
      <c r="D513" s="82">
        <v>0</v>
      </c>
      <c r="E513" s="82">
        <v>0</v>
      </c>
      <c r="F513" s="82">
        <v>0</v>
      </c>
      <c r="G513" s="82">
        <v>63</v>
      </c>
      <c r="H513" s="82">
        <v>63</v>
      </c>
      <c r="I513" s="93">
        <v>0</v>
      </c>
    </row>
    <row r="514" spans="1:13" ht="19.5" customHeight="1" x14ac:dyDescent="0.35">
      <c r="A514" s="221"/>
      <c r="B514" s="79" t="s">
        <v>14</v>
      </c>
      <c r="C514" s="19" t="s">
        <v>735</v>
      </c>
      <c r="D514" s="82">
        <v>0</v>
      </c>
      <c r="E514" s="82">
        <v>0</v>
      </c>
      <c r="F514" s="82">
        <v>0</v>
      </c>
      <c r="G514" s="82">
        <v>24</v>
      </c>
      <c r="H514" s="82">
        <v>24</v>
      </c>
      <c r="I514" s="93">
        <v>0</v>
      </c>
    </row>
    <row r="515" spans="1:13" ht="19.5" customHeight="1" x14ac:dyDescent="0.35">
      <c r="A515" s="221"/>
      <c r="B515" s="79" t="s">
        <v>15</v>
      </c>
      <c r="C515" s="19" t="s">
        <v>735</v>
      </c>
      <c r="D515" s="82">
        <v>0</v>
      </c>
      <c r="E515" s="82">
        <v>0</v>
      </c>
      <c r="F515" s="82">
        <v>0</v>
      </c>
      <c r="G515" s="82">
        <v>2</v>
      </c>
      <c r="H515" s="82">
        <v>2</v>
      </c>
      <c r="I515" s="93">
        <v>0</v>
      </c>
    </row>
    <row r="516" spans="1:13" ht="19.5" customHeight="1" x14ac:dyDescent="0.35">
      <c r="A516" s="221"/>
      <c r="B516" s="79" t="s">
        <v>16</v>
      </c>
      <c r="C516" s="19" t="s">
        <v>110</v>
      </c>
      <c r="D516" s="82">
        <v>0</v>
      </c>
      <c r="E516" s="82">
        <v>0</v>
      </c>
      <c r="F516" s="82">
        <v>0</v>
      </c>
      <c r="G516" s="82">
        <v>0</v>
      </c>
      <c r="H516" s="82">
        <v>0</v>
      </c>
      <c r="I516" s="93" t="s">
        <v>110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82">
        <v>0</v>
      </c>
      <c r="E517" s="82">
        <v>0</v>
      </c>
      <c r="F517" s="82">
        <v>0</v>
      </c>
      <c r="G517" s="82">
        <v>1</v>
      </c>
      <c r="H517" s="82">
        <v>1</v>
      </c>
      <c r="I517" s="93">
        <v>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82">
        <v>0</v>
      </c>
      <c r="E518" s="82">
        <v>0</v>
      </c>
      <c r="F518" s="82">
        <v>0</v>
      </c>
      <c r="G518" s="82">
        <v>0</v>
      </c>
      <c r="H518" s="82">
        <v>0</v>
      </c>
      <c r="I518" s="93" t="s">
        <v>110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735</v>
      </c>
      <c r="D519" s="83">
        <v>0</v>
      </c>
      <c r="E519" s="83">
        <v>0</v>
      </c>
      <c r="F519" s="83">
        <v>0</v>
      </c>
      <c r="G519" s="83">
        <v>160</v>
      </c>
      <c r="H519" s="83">
        <v>160</v>
      </c>
      <c r="I519" s="94">
        <v>0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82">
        <v>0</v>
      </c>
      <c r="E520" s="82">
        <v>0</v>
      </c>
      <c r="F520" s="82">
        <v>0</v>
      </c>
      <c r="G520" s="82">
        <v>0</v>
      </c>
      <c r="H520" s="82">
        <v>0</v>
      </c>
      <c r="I520" s="93" t="s">
        <v>110</v>
      </c>
    </row>
    <row r="521" spans="1:13" ht="19.5" customHeight="1" x14ac:dyDescent="0.35">
      <c r="A521" s="221"/>
      <c r="B521" s="79" t="s">
        <v>11</v>
      </c>
      <c r="C521" s="19" t="s">
        <v>110</v>
      </c>
      <c r="D521" s="82">
        <v>0</v>
      </c>
      <c r="E521" s="82">
        <v>0</v>
      </c>
      <c r="F521" s="82">
        <v>0</v>
      </c>
      <c r="G521" s="82">
        <v>1</v>
      </c>
      <c r="H521" s="82">
        <v>1</v>
      </c>
      <c r="I521" s="93">
        <v>0</v>
      </c>
    </row>
    <row r="522" spans="1:13" ht="19.5" customHeight="1" x14ac:dyDescent="0.35">
      <c r="A522" s="221"/>
      <c r="B522" s="79" t="s">
        <v>12</v>
      </c>
      <c r="C522" s="19" t="s">
        <v>735</v>
      </c>
      <c r="D522" s="82">
        <v>0</v>
      </c>
      <c r="E522" s="82">
        <v>0</v>
      </c>
      <c r="F522" s="82">
        <v>0</v>
      </c>
      <c r="G522" s="82">
        <v>71</v>
      </c>
      <c r="H522" s="82">
        <v>71</v>
      </c>
      <c r="I522" s="93">
        <v>0</v>
      </c>
    </row>
    <row r="523" spans="1:13" ht="19.5" customHeight="1" x14ac:dyDescent="0.35">
      <c r="A523" s="221"/>
      <c r="B523" s="79" t="s">
        <v>13</v>
      </c>
      <c r="C523" s="19" t="s">
        <v>735</v>
      </c>
      <c r="D523" s="82">
        <v>0</v>
      </c>
      <c r="E523" s="82">
        <v>1</v>
      </c>
      <c r="F523" s="82">
        <v>0</v>
      </c>
      <c r="G523" s="82">
        <v>97</v>
      </c>
      <c r="H523" s="82">
        <v>98</v>
      </c>
      <c r="I523" s="93">
        <v>351</v>
      </c>
    </row>
    <row r="524" spans="1:13" ht="19.5" customHeight="1" x14ac:dyDescent="0.35">
      <c r="A524" s="221"/>
      <c r="B524" s="79" t="s">
        <v>14</v>
      </c>
      <c r="C524" s="19" t="s">
        <v>735</v>
      </c>
      <c r="D524" s="82">
        <v>0</v>
      </c>
      <c r="E524" s="82">
        <v>0</v>
      </c>
      <c r="F524" s="82">
        <v>0</v>
      </c>
      <c r="G524" s="82">
        <v>45</v>
      </c>
      <c r="H524" s="82">
        <v>45</v>
      </c>
      <c r="I524" s="93">
        <v>0</v>
      </c>
    </row>
    <row r="525" spans="1:13" ht="19.5" customHeight="1" x14ac:dyDescent="0.35">
      <c r="A525" s="221"/>
      <c r="B525" s="79" t="s">
        <v>15</v>
      </c>
      <c r="C525" s="19" t="s">
        <v>735</v>
      </c>
      <c r="D525" s="82">
        <v>0</v>
      </c>
      <c r="E525" s="82">
        <v>0</v>
      </c>
      <c r="F525" s="82">
        <v>0</v>
      </c>
      <c r="G525" s="82">
        <v>11</v>
      </c>
      <c r="H525" s="82">
        <v>11</v>
      </c>
      <c r="I525" s="93">
        <v>0</v>
      </c>
    </row>
    <row r="526" spans="1:13" ht="19.5" customHeight="1" x14ac:dyDescent="0.35">
      <c r="A526" s="221"/>
      <c r="B526" s="79" t="s">
        <v>16</v>
      </c>
      <c r="C526" s="19" t="s">
        <v>735</v>
      </c>
      <c r="D526" s="82">
        <v>0</v>
      </c>
      <c r="E526" s="82">
        <v>0</v>
      </c>
      <c r="F526" s="82">
        <v>0</v>
      </c>
      <c r="G526" s="82">
        <v>3</v>
      </c>
      <c r="H526" s="82">
        <v>3</v>
      </c>
      <c r="I526" s="93">
        <v>0</v>
      </c>
    </row>
    <row r="527" spans="1:13" ht="19.5" customHeight="1" x14ac:dyDescent="0.35">
      <c r="A527" s="221"/>
      <c r="B527" s="79" t="s">
        <v>17</v>
      </c>
      <c r="C527" s="19" t="s">
        <v>735</v>
      </c>
      <c r="D527" s="82">
        <v>0</v>
      </c>
      <c r="E527" s="82">
        <v>0</v>
      </c>
      <c r="F527" s="82">
        <v>0</v>
      </c>
      <c r="G527" s="82">
        <v>1</v>
      </c>
      <c r="H527" s="82">
        <v>1</v>
      </c>
      <c r="I527" s="93">
        <v>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735</v>
      </c>
      <c r="D528" s="82">
        <v>0</v>
      </c>
      <c r="E528" s="82">
        <v>0</v>
      </c>
      <c r="F528" s="82">
        <v>0</v>
      </c>
      <c r="G528" s="82">
        <v>0</v>
      </c>
      <c r="H528" s="82">
        <v>0</v>
      </c>
      <c r="I528" s="93" t="s">
        <v>110</v>
      </c>
    </row>
    <row r="529" spans="1:13" ht="19.5" customHeight="1" x14ac:dyDescent="0.35">
      <c r="A529" s="222"/>
      <c r="B529" s="80" t="s">
        <v>19</v>
      </c>
      <c r="C529" s="20" t="s">
        <v>735</v>
      </c>
      <c r="D529" s="83">
        <v>0</v>
      </c>
      <c r="E529" s="83">
        <v>1</v>
      </c>
      <c r="F529" s="83">
        <v>0</v>
      </c>
      <c r="G529" s="83">
        <v>229</v>
      </c>
      <c r="H529" s="83">
        <v>230</v>
      </c>
      <c r="I529" s="94">
        <v>351</v>
      </c>
    </row>
    <row r="530" spans="1:13" ht="19.5" customHeight="1" x14ac:dyDescent="0.35">
      <c r="A530" s="80" t="s">
        <v>21</v>
      </c>
      <c r="B530" s="81"/>
      <c r="C530" s="20" t="s">
        <v>735</v>
      </c>
      <c r="D530" s="83">
        <v>0</v>
      </c>
      <c r="E530" s="83">
        <v>1</v>
      </c>
      <c r="F530" s="83">
        <v>0</v>
      </c>
      <c r="G530" s="83">
        <v>389</v>
      </c>
      <c r="H530" s="83">
        <v>390</v>
      </c>
      <c r="I530" s="94">
        <v>351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</row>
    <row r="536" spans="1:13" ht="19.5" customHeight="1" x14ac:dyDescent="0.15">
      <c r="A536" s="22" t="s">
        <v>83</v>
      </c>
      <c r="J536" s="27" t="s">
        <v>107</v>
      </c>
      <c r="K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110</v>
      </c>
      <c r="D538" s="82">
        <v>0</v>
      </c>
      <c r="E538" s="82">
        <v>0</v>
      </c>
      <c r="F538" s="82">
        <v>0</v>
      </c>
      <c r="G538" s="82">
        <v>0</v>
      </c>
      <c r="H538" s="82">
        <v>0</v>
      </c>
      <c r="I538" s="95" t="s">
        <v>110</v>
      </c>
      <c r="L538" s="170"/>
    </row>
    <row r="539" spans="1:13" ht="19.5" customHeight="1" x14ac:dyDescent="0.35">
      <c r="A539" s="221"/>
      <c r="B539" s="79" t="s">
        <v>11</v>
      </c>
      <c r="C539" s="19" t="s">
        <v>110</v>
      </c>
      <c r="D539" s="82">
        <v>0</v>
      </c>
      <c r="E539" s="82">
        <v>0</v>
      </c>
      <c r="F539" s="82">
        <v>0</v>
      </c>
      <c r="G539" s="82">
        <v>1</v>
      </c>
      <c r="H539" s="82">
        <v>1</v>
      </c>
      <c r="I539" s="95">
        <v>0</v>
      </c>
      <c r="L539" s="170"/>
    </row>
    <row r="540" spans="1:13" ht="19.5" customHeight="1" x14ac:dyDescent="0.35">
      <c r="A540" s="221"/>
      <c r="B540" s="79" t="s">
        <v>12</v>
      </c>
      <c r="C540" s="19" t="s">
        <v>736</v>
      </c>
      <c r="D540" s="82">
        <v>0</v>
      </c>
      <c r="E540" s="82">
        <v>0</v>
      </c>
      <c r="F540" s="82">
        <v>0</v>
      </c>
      <c r="G540" s="82">
        <v>69</v>
      </c>
      <c r="H540" s="82">
        <v>69</v>
      </c>
      <c r="I540" s="95">
        <v>0</v>
      </c>
      <c r="L540" s="171"/>
    </row>
    <row r="541" spans="1:13" ht="19.5" customHeight="1" x14ac:dyDescent="0.35">
      <c r="A541" s="221"/>
      <c r="B541" s="79" t="s">
        <v>13</v>
      </c>
      <c r="C541" s="19" t="s">
        <v>736</v>
      </c>
      <c r="D541" s="82">
        <v>0</v>
      </c>
      <c r="E541" s="82">
        <v>0</v>
      </c>
      <c r="F541" s="82">
        <v>0</v>
      </c>
      <c r="G541" s="82">
        <v>63</v>
      </c>
      <c r="H541" s="82">
        <v>63</v>
      </c>
      <c r="I541" s="95">
        <v>0</v>
      </c>
    </row>
    <row r="542" spans="1:13" ht="19.5" customHeight="1" x14ac:dyDescent="0.35">
      <c r="A542" s="221"/>
      <c r="B542" s="79" t="s">
        <v>14</v>
      </c>
      <c r="C542" s="19" t="s">
        <v>736</v>
      </c>
      <c r="D542" s="82">
        <v>0</v>
      </c>
      <c r="E542" s="82">
        <v>0</v>
      </c>
      <c r="F542" s="82">
        <v>0</v>
      </c>
      <c r="G542" s="82">
        <v>24</v>
      </c>
      <c r="H542" s="82">
        <v>24</v>
      </c>
      <c r="I542" s="95">
        <v>0</v>
      </c>
    </row>
    <row r="543" spans="1:13" ht="19.5" customHeight="1" x14ac:dyDescent="0.35">
      <c r="A543" s="221"/>
      <c r="B543" s="79" t="s">
        <v>15</v>
      </c>
      <c r="C543" s="19" t="s">
        <v>736</v>
      </c>
      <c r="D543" s="82">
        <v>0</v>
      </c>
      <c r="E543" s="82">
        <v>0</v>
      </c>
      <c r="F543" s="82">
        <v>0</v>
      </c>
      <c r="G543" s="82">
        <v>2</v>
      </c>
      <c r="H543" s="82">
        <v>2</v>
      </c>
      <c r="I543" s="95">
        <v>0</v>
      </c>
    </row>
    <row r="544" spans="1:13" ht="19.5" customHeight="1" x14ac:dyDescent="0.35">
      <c r="A544" s="221"/>
      <c r="B544" s="79" t="s">
        <v>16</v>
      </c>
      <c r="C544" s="19" t="s">
        <v>110</v>
      </c>
      <c r="D544" s="82">
        <v>0</v>
      </c>
      <c r="E544" s="82">
        <v>0</v>
      </c>
      <c r="F544" s="82">
        <v>0</v>
      </c>
      <c r="G544" s="82">
        <v>0</v>
      </c>
      <c r="H544" s="82">
        <v>0</v>
      </c>
      <c r="I544" s="95" t="s">
        <v>110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82">
        <v>0</v>
      </c>
      <c r="E545" s="82">
        <v>0</v>
      </c>
      <c r="F545" s="82">
        <v>0</v>
      </c>
      <c r="G545" s="82">
        <v>1</v>
      </c>
      <c r="H545" s="82">
        <v>1</v>
      </c>
      <c r="I545" s="95">
        <v>0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82">
        <v>0</v>
      </c>
      <c r="E546" s="82">
        <v>0</v>
      </c>
      <c r="F546" s="82">
        <v>0</v>
      </c>
      <c r="G546" s="82">
        <v>0</v>
      </c>
      <c r="H546" s="82">
        <v>0</v>
      </c>
      <c r="I546" s="95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736</v>
      </c>
      <c r="D547" s="83">
        <v>0</v>
      </c>
      <c r="E547" s="83">
        <v>0</v>
      </c>
      <c r="F547" s="83">
        <v>0</v>
      </c>
      <c r="G547" s="83">
        <v>160</v>
      </c>
      <c r="H547" s="83">
        <v>160</v>
      </c>
      <c r="I547" s="96">
        <v>0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82">
        <v>0</v>
      </c>
      <c r="E548" s="82">
        <v>0</v>
      </c>
      <c r="F548" s="82">
        <v>0</v>
      </c>
      <c r="G548" s="82">
        <v>0</v>
      </c>
      <c r="H548" s="82">
        <v>0</v>
      </c>
      <c r="I548" s="95" t="s">
        <v>110</v>
      </c>
    </row>
    <row r="549" spans="1:13" ht="19.5" customHeight="1" x14ac:dyDescent="0.35">
      <c r="A549" s="221"/>
      <c r="B549" s="79" t="s">
        <v>11</v>
      </c>
      <c r="C549" s="19" t="s">
        <v>110</v>
      </c>
      <c r="D549" s="82">
        <v>0</v>
      </c>
      <c r="E549" s="82">
        <v>0</v>
      </c>
      <c r="F549" s="82">
        <v>0</v>
      </c>
      <c r="G549" s="82">
        <v>1</v>
      </c>
      <c r="H549" s="82">
        <v>1</v>
      </c>
      <c r="I549" s="95">
        <v>0</v>
      </c>
    </row>
    <row r="550" spans="1:13" ht="19.5" customHeight="1" x14ac:dyDescent="0.35">
      <c r="A550" s="221"/>
      <c r="B550" s="79" t="s">
        <v>12</v>
      </c>
      <c r="C550" s="19" t="s">
        <v>736</v>
      </c>
      <c r="D550" s="82">
        <v>0</v>
      </c>
      <c r="E550" s="82">
        <v>0</v>
      </c>
      <c r="F550" s="82">
        <v>0</v>
      </c>
      <c r="G550" s="82">
        <v>71</v>
      </c>
      <c r="H550" s="82">
        <v>71</v>
      </c>
      <c r="I550" s="95">
        <v>0</v>
      </c>
    </row>
    <row r="551" spans="1:13" ht="19.5" customHeight="1" x14ac:dyDescent="0.35">
      <c r="A551" s="221"/>
      <c r="B551" s="79" t="s">
        <v>13</v>
      </c>
      <c r="C551" s="19" t="s">
        <v>736</v>
      </c>
      <c r="D551" s="82">
        <v>0</v>
      </c>
      <c r="E551" s="82">
        <v>0</v>
      </c>
      <c r="F551" s="82">
        <v>1</v>
      </c>
      <c r="G551" s="82">
        <v>97</v>
      </c>
      <c r="H551" s="82">
        <v>98</v>
      </c>
      <c r="I551" s="95">
        <v>10.9</v>
      </c>
    </row>
    <row r="552" spans="1:13" ht="19.5" customHeight="1" x14ac:dyDescent="0.35">
      <c r="A552" s="221"/>
      <c r="B552" s="79" t="s">
        <v>14</v>
      </c>
      <c r="C552" s="19" t="s">
        <v>736</v>
      </c>
      <c r="D552" s="82">
        <v>0</v>
      </c>
      <c r="E552" s="82">
        <v>0</v>
      </c>
      <c r="F552" s="82">
        <v>0</v>
      </c>
      <c r="G552" s="82">
        <v>45</v>
      </c>
      <c r="H552" s="82">
        <v>45</v>
      </c>
      <c r="I552" s="95">
        <v>0</v>
      </c>
    </row>
    <row r="553" spans="1:13" ht="19.5" customHeight="1" x14ac:dyDescent="0.35">
      <c r="A553" s="221"/>
      <c r="B553" s="79" t="s">
        <v>15</v>
      </c>
      <c r="C553" s="19" t="s">
        <v>736</v>
      </c>
      <c r="D553" s="82">
        <v>0</v>
      </c>
      <c r="E553" s="82">
        <v>0</v>
      </c>
      <c r="F553" s="82">
        <v>0</v>
      </c>
      <c r="G553" s="82">
        <v>11</v>
      </c>
      <c r="H553" s="82">
        <v>11</v>
      </c>
      <c r="I553" s="95">
        <v>0</v>
      </c>
    </row>
    <row r="554" spans="1:13" ht="19.5" customHeight="1" x14ac:dyDescent="0.35">
      <c r="A554" s="221"/>
      <c r="B554" s="79" t="s">
        <v>16</v>
      </c>
      <c r="C554" s="19" t="s">
        <v>736</v>
      </c>
      <c r="D554" s="82">
        <v>0</v>
      </c>
      <c r="E554" s="82">
        <v>0</v>
      </c>
      <c r="F554" s="82">
        <v>0</v>
      </c>
      <c r="G554" s="82">
        <v>3</v>
      </c>
      <c r="H554" s="82">
        <v>3</v>
      </c>
      <c r="I554" s="95">
        <v>0</v>
      </c>
    </row>
    <row r="555" spans="1:13" ht="19.5" customHeight="1" x14ac:dyDescent="0.35">
      <c r="A555" s="221"/>
      <c r="B555" s="79" t="s">
        <v>17</v>
      </c>
      <c r="C555" s="19" t="s">
        <v>736</v>
      </c>
      <c r="D555" s="82">
        <v>0</v>
      </c>
      <c r="E555" s="82">
        <v>0</v>
      </c>
      <c r="F555" s="82">
        <v>0</v>
      </c>
      <c r="G555" s="82">
        <v>1</v>
      </c>
      <c r="H555" s="82">
        <v>1</v>
      </c>
      <c r="I555" s="95">
        <v>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736</v>
      </c>
      <c r="D556" s="82">
        <v>0</v>
      </c>
      <c r="E556" s="82">
        <v>0</v>
      </c>
      <c r="F556" s="82">
        <v>0</v>
      </c>
      <c r="G556" s="82">
        <v>0</v>
      </c>
      <c r="H556" s="82">
        <v>0</v>
      </c>
      <c r="I556" s="95" t="s">
        <v>110</v>
      </c>
    </row>
    <row r="557" spans="1:13" ht="19.5" customHeight="1" x14ac:dyDescent="0.35">
      <c r="A557" s="222"/>
      <c r="B557" s="80" t="s">
        <v>19</v>
      </c>
      <c r="C557" s="20" t="s">
        <v>736</v>
      </c>
      <c r="D557" s="83">
        <v>0</v>
      </c>
      <c r="E557" s="83">
        <v>0</v>
      </c>
      <c r="F557" s="83">
        <v>1</v>
      </c>
      <c r="G557" s="83">
        <v>229</v>
      </c>
      <c r="H557" s="83">
        <v>230</v>
      </c>
      <c r="I557" s="96">
        <v>10.9</v>
      </c>
    </row>
    <row r="558" spans="1:13" ht="19.5" customHeight="1" x14ac:dyDescent="0.35">
      <c r="A558" s="80" t="s">
        <v>21</v>
      </c>
      <c r="B558" s="81"/>
      <c r="C558" s="20" t="s">
        <v>736</v>
      </c>
      <c r="D558" s="83">
        <v>0</v>
      </c>
      <c r="E558" s="83">
        <v>0</v>
      </c>
      <c r="F558" s="83">
        <v>1</v>
      </c>
      <c r="G558" s="83">
        <v>389</v>
      </c>
      <c r="H558" s="83">
        <v>390</v>
      </c>
      <c r="I558" s="96">
        <v>10.9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</row>
    <row r="564" spans="1:13" ht="19.5" customHeight="1" x14ac:dyDescent="0.15">
      <c r="A564" s="22" t="s">
        <v>386</v>
      </c>
      <c r="J564" s="27" t="s">
        <v>108</v>
      </c>
      <c r="K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110</v>
      </c>
      <c r="D566" s="82">
        <v>0</v>
      </c>
      <c r="E566" s="82">
        <v>0</v>
      </c>
      <c r="F566" s="82">
        <v>0</v>
      </c>
      <c r="G566" s="82">
        <v>0</v>
      </c>
      <c r="H566" s="82">
        <v>0</v>
      </c>
      <c r="I566" s="95" t="s">
        <v>110</v>
      </c>
      <c r="L566" s="170"/>
    </row>
    <row r="567" spans="1:13" ht="19.5" customHeight="1" x14ac:dyDescent="0.35">
      <c r="A567" s="221"/>
      <c r="B567" s="79" t="s">
        <v>11</v>
      </c>
      <c r="C567" s="19" t="s">
        <v>110</v>
      </c>
      <c r="D567" s="82">
        <v>0</v>
      </c>
      <c r="E567" s="82">
        <v>0</v>
      </c>
      <c r="F567" s="82">
        <v>0</v>
      </c>
      <c r="G567" s="82">
        <v>1</v>
      </c>
      <c r="H567" s="82">
        <v>1</v>
      </c>
      <c r="I567" s="95">
        <v>0</v>
      </c>
      <c r="L567" s="170"/>
    </row>
    <row r="568" spans="1:13" ht="19.5" customHeight="1" x14ac:dyDescent="0.35">
      <c r="A568" s="221"/>
      <c r="B568" s="79" t="s">
        <v>12</v>
      </c>
      <c r="C568" s="19" t="s">
        <v>737</v>
      </c>
      <c r="D568" s="82">
        <v>0</v>
      </c>
      <c r="E568" s="82">
        <v>0</v>
      </c>
      <c r="F568" s="82">
        <v>0</v>
      </c>
      <c r="G568" s="82">
        <v>69</v>
      </c>
      <c r="H568" s="82">
        <v>69</v>
      </c>
      <c r="I568" s="95">
        <v>0</v>
      </c>
      <c r="L568" s="171"/>
    </row>
    <row r="569" spans="1:13" ht="19.5" customHeight="1" x14ac:dyDescent="0.35">
      <c r="A569" s="221"/>
      <c r="B569" s="79" t="s">
        <v>13</v>
      </c>
      <c r="C569" s="19" t="s">
        <v>737</v>
      </c>
      <c r="D569" s="82">
        <v>0</v>
      </c>
      <c r="E569" s="82">
        <v>0</v>
      </c>
      <c r="F569" s="82">
        <v>0</v>
      </c>
      <c r="G569" s="82">
        <v>63</v>
      </c>
      <c r="H569" s="82">
        <v>63</v>
      </c>
      <c r="I569" s="95">
        <v>0</v>
      </c>
    </row>
    <row r="570" spans="1:13" ht="19.5" customHeight="1" x14ac:dyDescent="0.35">
      <c r="A570" s="221"/>
      <c r="B570" s="79" t="s">
        <v>14</v>
      </c>
      <c r="C570" s="19" t="s">
        <v>737</v>
      </c>
      <c r="D570" s="82">
        <v>0</v>
      </c>
      <c r="E570" s="82">
        <v>0</v>
      </c>
      <c r="F570" s="82">
        <v>0</v>
      </c>
      <c r="G570" s="82">
        <v>24</v>
      </c>
      <c r="H570" s="82">
        <v>24</v>
      </c>
      <c r="I570" s="95">
        <v>0</v>
      </c>
    </row>
    <row r="571" spans="1:13" ht="19.5" customHeight="1" x14ac:dyDescent="0.35">
      <c r="A571" s="221"/>
      <c r="B571" s="79" t="s">
        <v>15</v>
      </c>
      <c r="C571" s="19" t="s">
        <v>737</v>
      </c>
      <c r="D571" s="82">
        <v>0</v>
      </c>
      <c r="E571" s="82">
        <v>0</v>
      </c>
      <c r="F571" s="82">
        <v>0</v>
      </c>
      <c r="G571" s="82">
        <v>2</v>
      </c>
      <c r="H571" s="82">
        <v>2</v>
      </c>
      <c r="I571" s="95">
        <v>0</v>
      </c>
    </row>
    <row r="572" spans="1:13" ht="19.5" customHeight="1" x14ac:dyDescent="0.35">
      <c r="A572" s="221"/>
      <c r="B572" s="79" t="s">
        <v>16</v>
      </c>
      <c r="C572" s="19" t="s">
        <v>110</v>
      </c>
      <c r="D572" s="82">
        <v>0</v>
      </c>
      <c r="E572" s="82">
        <v>0</v>
      </c>
      <c r="F572" s="82">
        <v>0</v>
      </c>
      <c r="G572" s="82">
        <v>0</v>
      </c>
      <c r="H572" s="82">
        <v>0</v>
      </c>
      <c r="I572" s="95" t="s">
        <v>110</v>
      </c>
    </row>
    <row r="573" spans="1:13" ht="19.5" customHeight="1" x14ac:dyDescent="0.35">
      <c r="A573" s="221"/>
      <c r="B573" s="79" t="s">
        <v>17</v>
      </c>
      <c r="C573" s="19" t="s">
        <v>110</v>
      </c>
      <c r="D573" s="82">
        <v>0</v>
      </c>
      <c r="E573" s="82">
        <v>0</v>
      </c>
      <c r="F573" s="82">
        <v>0</v>
      </c>
      <c r="G573" s="82">
        <v>1</v>
      </c>
      <c r="H573" s="82">
        <v>1</v>
      </c>
      <c r="I573" s="95">
        <v>0</v>
      </c>
    </row>
    <row r="574" spans="1:13" ht="19.5" customHeight="1" x14ac:dyDescent="0.35">
      <c r="A574" s="221"/>
      <c r="B574" s="79" t="s">
        <v>18</v>
      </c>
      <c r="C574" s="19" t="s">
        <v>110</v>
      </c>
      <c r="D574" s="82">
        <v>0</v>
      </c>
      <c r="E574" s="82">
        <v>0</v>
      </c>
      <c r="F574" s="82">
        <v>0</v>
      </c>
      <c r="G574" s="82">
        <v>0</v>
      </c>
      <c r="H574" s="82">
        <v>0</v>
      </c>
      <c r="I574" s="95" t="s">
        <v>110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737</v>
      </c>
      <c r="D575" s="83">
        <v>0</v>
      </c>
      <c r="E575" s="83">
        <v>0</v>
      </c>
      <c r="F575" s="83">
        <v>0</v>
      </c>
      <c r="G575" s="83">
        <v>160</v>
      </c>
      <c r="H575" s="83">
        <v>160</v>
      </c>
      <c r="I575" s="96">
        <v>0</v>
      </c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82">
        <v>0</v>
      </c>
      <c r="E576" s="82">
        <v>0</v>
      </c>
      <c r="F576" s="82">
        <v>0</v>
      </c>
      <c r="G576" s="82">
        <v>0</v>
      </c>
      <c r="H576" s="82">
        <v>0</v>
      </c>
      <c r="I576" s="95" t="s">
        <v>110</v>
      </c>
    </row>
    <row r="577" spans="1:13" ht="19.5" customHeight="1" x14ac:dyDescent="0.35">
      <c r="A577" s="221"/>
      <c r="B577" s="79" t="s">
        <v>11</v>
      </c>
      <c r="C577" s="19" t="s">
        <v>110</v>
      </c>
      <c r="D577" s="82">
        <v>0</v>
      </c>
      <c r="E577" s="82">
        <v>0</v>
      </c>
      <c r="F577" s="82">
        <v>0</v>
      </c>
      <c r="G577" s="82">
        <v>1</v>
      </c>
      <c r="H577" s="82">
        <v>1</v>
      </c>
      <c r="I577" s="95">
        <v>0</v>
      </c>
    </row>
    <row r="578" spans="1:13" ht="19.5" customHeight="1" x14ac:dyDescent="0.35">
      <c r="A578" s="221"/>
      <c r="B578" s="79" t="s">
        <v>12</v>
      </c>
      <c r="C578" s="19" t="s">
        <v>737</v>
      </c>
      <c r="D578" s="82">
        <v>0</v>
      </c>
      <c r="E578" s="82">
        <v>0</v>
      </c>
      <c r="F578" s="82">
        <v>0</v>
      </c>
      <c r="G578" s="82">
        <v>71</v>
      </c>
      <c r="H578" s="82">
        <v>71</v>
      </c>
      <c r="I578" s="95">
        <v>0</v>
      </c>
    </row>
    <row r="579" spans="1:13" ht="19.5" customHeight="1" x14ac:dyDescent="0.35">
      <c r="A579" s="221"/>
      <c r="B579" s="79" t="s">
        <v>13</v>
      </c>
      <c r="C579" s="19" t="s">
        <v>737</v>
      </c>
      <c r="D579" s="82">
        <v>0</v>
      </c>
      <c r="E579" s="82">
        <v>1</v>
      </c>
      <c r="F579" s="82">
        <v>0</v>
      </c>
      <c r="G579" s="82">
        <v>97</v>
      </c>
      <c r="H579" s="82">
        <v>98</v>
      </c>
      <c r="I579" s="95">
        <v>34.5</v>
      </c>
    </row>
    <row r="580" spans="1:13" ht="19.5" customHeight="1" x14ac:dyDescent="0.35">
      <c r="A580" s="221"/>
      <c r="B580" s="79" t="s">
        <v>14</v>
      </c>
      <c r="C580" s="19" t="s">
        <v>737</v>
      </c>
      <c r="D580" s="82">
        <v>0</v>
      </c>
      <c r="E580" s="82">
        <v>0</v>
      </c>
      <c r="F580" s="82">
        <v>0</v>
      </c>
      <c r="G580" s="82">
        <v>45</v>
      </c>
      <c r="H580" s="82">
        <v>45</v>
      </c>
      <c r="I580" s="95">
        <v>0</v>
      </c>
    </row>
    <row r="581" spans="1:13" ht="19.5" customHeight="1" x14ac:dyDescent="0.35">
      <c r="A581" s="221"/>
      <c r="B581" s="79" t="s">
        <v>15</v>
      </c>
      <c r="C581" s="19" t="s">
        <v>737</v>
      </c>
      <c r="D581" s="82">
        <v>0</v>
      </c>
      <c r="E581" s="82">
        <v>0</v>
      </c>
      <c r="F581" s="82">
        <v>0</v>
      </c>
      <c r="G581" s="82">
        <v>11</v>
      </c>
      <c r="H581" s="82">
        <v>11</v>
      </c>
      <c r="I581" s="95">
        <v>0</v>
      </c>
    </row>
    <row r="582" spans="1:13" ht="19.5" customHeight="1" x14ac:dyDescent="0.35">
      <c r="A582" s="221"/>
      <c r="B582" s="79" t="s">
        <v>16</v>
      </c>
      <c r="C582" s="19" t="s">
        <v>737</v>
      </c>
      <c r="D582" s="82">
        <v>0</v>
      </c>
      <c r="E582" s="82">
        <v>0</v>
      </c>
      <c r="F582" s="82">
        <v>0</v>
      </c>
      <c r="G582" s="82">
        <v>3</v>
      </c>
      <c r="H582" s="82">
        <v>3</v>
      </c>
      <c r="I582" s="95">
        <v>0</v>
      </c>
    </row>
    <row r="583" spans="1:13" ht="19.5" customHeight="1" x14ac:dyDescent="0.35">
      <c r="A583" s="221"/>
      <c r="B583" s="79" t="s">
        <v>17</v>
      </c>
      <c r="C583" s="19" t="s">
        <v>737</v>
      </c>
      <c r="D583" s="82">
        <v>0</v>
      </c>
      <c r="E583" s="82">
        <v>0</v>
      </c>
      <c r="F583" s="82">
        <v>0</v>
      </c>
      <c r="G583" s="82">
        <v>1</v>
      </c>
      <c r="H583" s="82">
        <v>1</v>
      </c>
      <c r="I583" s="95">
        <v>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737</v>
      </c>
      <c r="D584" s="82">
        <v>0</v>
      </c>
      <c r="E584" s="82">
        <v>0</v>
      </c>
      <c r="F584" s="82">
        <v>0</v>
      </c>
      <c r="G584" s="82">
        <v>0</v>
      </c>
      <c r="H584" s="82">
        <v>0</v>
      </c>
      <c r="I584" s="95" t="s">
        <v>110</v>
      </c>
    </row>
    <row r="585" spans="1:13" ht="19.5" customHeight="1" x14ac:dyDescent="0.35">
      <c r="A585" s="222"/>
      <c r="B585" s="80" t="s">
        <v>19</v>
      </c>
      <c r="C585" s="20" t="s">
        <v>737</v>
      </c>
      <c r="D585" s="83">
        <v>0</v>
      </c>
      <c r="E585" s="83">
        <v>1</v>
      </c>
      <c r="F585" s="83">
        <v>0</v>
      </c>
      <c r="G585" s="83">
        <v>229</v>
      </c>
      <c r="H585" s="83">
        <v>230</v>
      </c>
      <c r="I585" s="96">
        <v>34.5</v>
      </c>
    </row>
    <row r="586" spans="1:13" ht="19.5" customHeight="1" x14ac:dyDescent="0.35">
      <c r="A586" s="80" t="s">
        <v>21</v>
      </c>
      <c r="B586" s="81"/>
      <c r="C586" s="20" t="s">
        <v>737</v>
      </c>
      <c r="D586" s="83">
        <v>0</v>
      </c>
      <c r="E586" s="83">
        <v>1</v>
      </c>
      <c r="F586" s="83">
        <v>0</v>
      </c>
      <c r="G586" s="83">
        <v>389</v>
      </c>
      <c r="H586" s="83">
        <v>390</v>
      </c>
      <c r="I586" s="96">
        <v>34.5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110</v>
      </c>
      <c r="D594" s="82">
        <v>0</v>
      </c>
      <c r="E594" s="82">
        <v>0</v>
      </c>
      <c r="F594" s="82">
        <v>0</v>
      </c>
      <c r="G594" s="82" t="s">
        <v>951</v>
      </c>
      <c r="L594" s="170"/>
    </row>
    <row r="595" spans="1:12" ht="19.5" customHeight="1" x14ac:dyDescent="0.35">
      <c r="A595" s="221"/>
      <c r="B595" s="79" t="s">
        <v>11</v>
      </c>
      <c r="C595" s="19" t="s">
        <v>110</v>
      </c>
      <c r="D595" s="82">
        <v>0</v>
      </c>
      <c r="E595" s="82">
        <v>0</v>
      </c>
      <c r="F595" s="82">
        <v>0</v>
      </c>
      <c r="G595" s="82">
        <v>0</v>
      </c>
      <c r="L595" s="170"/>
    </row>
    <row r="596" spans="1:12" ht="19.5" customHeight="1" x14ac:dyDescent="0.35">
      <c r="A596" s="221"/>
      <c r="B596" s="79" t="s">
        <v>12</v>
      </c>
      <c r="C596" s="19" t="s">
        <v>738</v>
      </c>
      <c r="D596" s="82">
        <v>1</v>
      </c>
      <c r="E596" s="82">
        <v>0</v>
      </c>
      <c r="F596" s="82">
        <v>0</v>
      </c>
      <c r="G596" s="82">
        <v>1</v>
      </c>
      <c r="L596" s="171"/>
    </row>
    <row r="597" spans="1:12" ht="19.5" customHeight="1" x14ac:dyDescent="0.35">
      <c r="A597" s="221"/>
      <c r="B597" s="79" t="s">
        <v>13</v>
      </c>
      <c r="C597" s="19" t="s">
        <v>738</v>
      </c>
      <c r="D597" s="82">
        <v>0</v>
      </c>
      <c r="E597" s="82">
        <v>0</v>
      </c>
      <c r="F597" s="82">
        <v>0</v>
      </c>
      <c r="G597" s="82">
        <v>0</v>
      </c>
    </row>
    <row r="598" spans="1:12" ht="19.5" customHeight="1" x14ac:dyDescent="0.35">
      <c r="A598" s="221"/>
      <c r="B598" s="79" t="s">
        <v>14</v>
      </c>
      <c r="C598" s="19" t="s">
        <v>738</v>
      </c>
      <c r="D598" s="82">
        <v>0</v>
      </c>
      <c r="E598" s="82">
        <v>0</v>
      </c>
      <c r="F598" s="82">
        <v>1</v>
      </c>
      <c r="G598" s="82">
        <v>1</v>
      </c>
    </row>
    <row r="599" spans="1:12" ht="19.5" customHeight="1" x14ac:dyDescent="0.35">
      <c r="A599" s="221"/>
      <c r="B599" s="79" t="s">
        <v>15</v>
      </c>
      <c r="C599" s="19" t="s">
        <v>738</v>
      </c>
      <c r="D599" s="82">
        <v>0</v>
      </c>
      <c r="E599" s="82">
        <v>0</v>
      </c>
      <c r="F599" s="82">
        <v>0</v>
      </c>
      <c r="G599" s="82">
        <v>0</v>
      </c>
    </row>
    <row r="600" spans="1:12" ht="19.5" customHeight="1" x14ac:dyDescent="0.35">
      <c r="A600" s="221"/>
      <c r="B600" s="79" t="s">
        <v>16</v>
      </c>
      <c r="C600" s="19" t="s">
        <v>110</v>
      </c>
      <c r="D600" s="82">
        <v>0</v>
      </c>
      <c r="E600" s="82">
        <v>0</v>
      </c>
      <c r="F600" s="82">
        <v>0</v>
      </c>
      <c r="G600" s="82" t="s">
        <v>951</v>
      </c>
    </row>
    <row r="601" spans="1:12" ht="19.5" customHeight="1" x14ac:dyDescent="0.35">
      <c r="A601" s="221"/>
      <c r="B601" s="79" t="s">
        <v>17</v>
      </c>
      <c r="C601" s="19" t="s">
        <v>110</v>
      </c>
      <c r="D601" s="82">
        <v>0</v>
      </c>
      <c r="E601" s="82">
        <v>0</v>
      </c>
      <c r="F601" s="82">
        <v>0</v>
      </c>
      <c r="G601" s="82">
        <v>0</v>
      </c>
    </row>
    <row r="602" spans="1:12" ht="19.5" customHeight="1" x14ac:dyDescent="0.35">
      <c r="A602" s="221"/>
      <c r="B602" s="79" t="s">
        <v>18</v>
      </c>
      <c r="C602" s="19" t="s">
        <v>110</v>
      </c>
      <c r="D602" s="82">
        <v>0</v>
      </c>
      <c r="E602" s="82">
        <v>0</v>
      </c>
      <c r="F602" s="82">
        <v>0</v>
      </c>
      <c r="G602" s="82" t="s">
        <v>951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738</v>
      </c>
      <c r="D603" s="83">
        <v>1</v>
      </c>
      <c r="E603" s="83">
        <v>0</v>
      </c>
      <c r="F603" s="83">
        <v>1</v>
      </c>
      <c r="G603" s="83">
        <v>2</v>
      </c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82">
        <v>0</v>
      </c>
      <c r="E604" s="82">
        <v>0</v>
      </c>
      <c r="F604" s="82">
        <v>0</v>
      </c>
      <c r="G604" s="82" t="s">
        <v>952</v>
      </c>
    </row>
    <row r="605" spans="1:12" ht="19.5" customHeight="1" x14ac:dyDescent="0.35">
      <c r="A605" s="221"/>
      <c r="B605" s="79" t="s">
        <v>11</v>
      </c>
      <c r="C605" s="19" t="s">
        <v>110</v>
      </c>
      <c r="D605" s="82">
        <v>0</v>
      </c>
      <c r="E605" s="82">
        <v>0</v>
      </c>
      <c r="F605" s="82">
        <v>0</v>
      </c>
      <c r="G605" s="82">
        <v>0</v>
      </c>
    </row>
    <row r="606" spans="1:12" ht="19.5" customHeight="1" x14ac:dyDescent="0.35">
      <c r="A606" s="221"/>
      <c r="B606" s="79" t="s">
        <v>12</v>
      </c>
      <c r="C606" s="19" t="s">
        <v>738</v>
      </c>
      <c r="D606" s="82">
        <v>0</v>
      </c>
      <c r="E606" s="82">
        <v>0</v>
      </c>
      <c r="F606" s="82">
        <v>0</v>
      </c>
      <c r="G606" s="82">
        <v>0</v>
      </c>
    </row>
    <row r="607" spans="1:12" ht="19.5" customHeight="1" x14ac:dyDescent="0.35">
      <c r="A607" s="221"/>
      <c r="B607" s="79" t="s">
        <v>13</v>
      </c>
      <c r="C607" s="19" t="s">
        <v>738</v>
      </c>
      <c r="D607" s="82">
        <v>1</v>
      </c>
      <c r="E607" s="82">
        <v>0</v>
      </c>
      <c r="F607" s="82">
        <v>0</v>
      </c>
      <c r="G607" s="82">
        <v>1</v>
      </c>
    </row>
    <row r="608" spans="1:12" ht="19.5" customHeight="1" x14ac:dyDescent="0.35">
      <c r="A608" s="221"/>
      <c r="B608" s="79" t="s">
        <v>14</v>
      </c>
      <c r="C608" s="19" t="s">
        <v>738</v>
      </c>
      <c r="D608" s="82">
        <v>1</v>
      </c>
      <c r="E608" s="82">
        <v>0</v>
      </c>
      <c r="F608" s="82">
        <v>0</v>
      </c>
      <c r="G608" s="82">
        <v>1</v>
      </c>
    </row>
    <row r="609" spans="1:12" ht="19.5" customHeight="1" x14ac:dyDescent="0.35">
      <c r="A609" s="221"/>
      <c r="B609" s="79" t="s">
        <v>15</v>
      </c>
      <c r="C609" s="19" t="s">
        <v>738</v>
      </c>
      <c r="D609" s="82">
        <v>0</v>
      </c>
      <c r="E609" s="82">
        <v>0</v>
      </c>
      <c r="F609" s="82">
        <v>0</v>
      </c>
      <c r="G609" s="82">
        <v>0</v>
      </c>
    </row>
    <row r="610" spans="1:12" ht="19.5" customHeight="1" x14ac:dyDescent="0.35">
      <c r="A610" s="221"/>
      <c r="B610" s="79" t="s">
        <v>16</v>
      </c>
      <c r="C610" s="19" t="s">
        <v>738</v>
      </c>
      <c r="D610" s="82">
        <v>0</v>
      </c>
      <c r="E610" s="82">
        <v>0</v>
      </c>
      <c r="F610" s="82">
        <v>0</v>
      </c>
      <c r="G610" s="82">
        <v>0</v>
      </c>
    </row>
    <row r="611" spans="1:12" ht="19.5" customHeight="1" x14ac:dyDescent="0.35">
      <c r="A611" s="221"/>
      <c r="B611" s="79" t="s">
        <v>17</v>
      </c>
      <c r="C611" s="19" t="s">
        <v>738</v>
      </c>
      <c r="D611" s="82">
        <v>0</v>
      </c>
      <c r="E611" s="82">
        <v>0</v>
      </c>
      <c r="F611" s="82">
        <v>0</v>
      </c>
      <c r="G611" s="82">
        <v>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738</v>
      </c>
      <c r="D612" s="82">
        <v>0</v>
      </c>
      <c r="E612" s="82">
        <v>0</v>
      </c>
      <c r="F612" s="82">
        <v>0</v>
      </c>
      <c r="G612" s="82" t="s">
        <v>953</v>
      </c>
    </row>
    <row r="613" spans="1:12" ht="19.5" customHeight="1" x14ac:dyDescent="0.35">
      <c r="A613" s="222"/>
      <c r="B613" s="80" t="s">
        <v>19</v>
      </c>
      <c r="C613" s="20" t="s">
        <v>738</v>
      </c>
      <c r="D613" s="83">
        <v>2</v>
      </c>
      <c r="E613" s="83">
        <v>0</v>
      </c>
      <c r="F613" s="83">
        <v>0</v>
      </c>
      <c r="G613" s="83">
        <v>2</v>
      </c>
    </row>
    <row r="614" spans="1:12" ht="19.5" customHeight="1" x14ac:dyDescent="0.35">
      <c r="A614" s="80" t="s">
        <v>21</v>
      </c>
      <c r="B614" s="81"/>
      <c r="C614" s="20" t="s">
        <v>738</v>
      </c>
      <c r="D614" s="83">
        <v>3</v>
      </c>
      <c r="E614" s="83">
        <v>0</v>
      </c>
      <c r="F614" s="83">
        <v>1</v>
      </c>
      <c r="G614" s="83">
        <v>4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37:M537"/>
    <mergeCell ref="L527:M527"/>
    <mergeCell ref="L518:M518"/>
    <mergeCell ref="L509:M509"/>
    <mergeCell ref="L583:M583"/>
    <mergeCell ref="L574:M574"/>
    <mergeCell ref="L565:M565"/>
    <mergeCell ref="L555:M555"/>
    <mergeCell ref="L546:M546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7"/>
  <pageMargins left="0.70866141732283472" right="0.19685039370078741" top="0.6692913385826772" bottom="0.19685039370078741" header="0.31496062992125984" footer="0.19685039370078741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G53"/>
  <sheetViews>
    <sheetView zoomScale="70" zoomScaleNormal="70" workbookViewId="0">
      <pane xSplit="2" ySplit="3" topLeftCell="C22" activePane="bottomRight" state="frozen"/>
      <selection activeCell="E4" sqref="E4:E5"/>
      <selection pane="topRight" activeCell="E4" sqref="E4:E5"/>
      <selection pane="bottomLeft" activeCell="E4" sqref="E4:E5"/>
      <selection pane="bottomRight"/>
    </sheetView>
  </sheetViews>
  <sheetFormatPr defaultRowHeight="13.5" x14ac:dyDescent="0.15"/>
  <cols>
    <col min="1" max="1" width="8.875" customWidth="1"/>
    <col min="2" max="22" width="10.625" customWidth="1"/>
    <col min="23" max="23" width="18.25" customWidth="1"/>
  </cols>
  <sheetData>
    <row r="1" spans="1:33" ht="30" customHeight="1" thickBot="1" x14ac:dyDescent="0.2">
      <c r="A1" s="66" t="s">
        <v>913</v>
      </c>
      <c r="B1" s="66"/>
      <c r="C1" s="66"/>
      <c r="D1" s="66"/>
      <c r="E1" s="66"/>
      <c r="F1" s="66"/>
      <c r="U1" t="s">
        <v>909</v>
      </c>
    </row>
    <row r="2" spans="1:33" ht="30" customHeight="1" x14ac:dyDescent="0.15">
      <c r="A2" s="216"/>
      <c r="B2" s="215" t="s">
        <v>154</v>
      </c>
      <c r="C2" s="216" t="s">
        <v>155</v>
      </c>
      <c r="D2" s="217"/>
      <c r="E2" s="214" t="s">
        <v>156</v>
      </c>
      <c r="F2" s="215"/>
      <c r="G2" s="216" t="s">
        <v>157</v>
      </c>
      <c r="H2" s="217"/>
      <c r="I2" s="214" t="s">
        <v>158</v>
      </c>
      <c r="J2" s="215"/>
      <c r="K2" s="216" t="s">
        <v>159</v>
      </c>
      <c r="L2" s="217"/>
      <c r="M2" s="214" t="s">
        <v>160</v>
      </c>
      <c r="N2" s="215"/>
      <c r="O2" s="216" t="s">
        <v>161</v>
      </c>
      <c r="P2" s="217"/>
      <c r="Q2" s="214" t="s">
        <v>162</v>
      </c>
      <c r="R2" s="215"/>
      <c r="S2" s="216" t="s">
        <v>163</v>
      </c>
      <c r="T2" s="217"/>
      <c r="U2" s="216" t="s">
        <v>164</v>
      </c>
      <c r="V2" s="217"/>
      <c r="W2" s="212" t="s">
        <v>165</v>
      </c>
    </row>
    <row r="3" spans="1:33" s="13" customFormat="1" ht="30" customHeight="1" thickBot="1" x14ac:dyDescent="0.2">
      <c r="A3" s="210"/>
      <c r="B3" s="218"/>
      <c r="C3" s="35" t="s">
        <v>166</v>
      </c>
      <c r="D3" s="36" t="s">
        <v>167</v>
      </c>
      <c r="E3" s="14" t="s">
        <v>166</v>
      </c>
      <c r="F3" s="15" t="s">
        <v>167</v>
      </c>
      <c r="G3" s="35" t="s">
        <v>166</v>
      </c>
      <c r="H3" s="36" t="s">
        <v>167</v>
      </c>
      <c r="I3" s="14" t="s">
        <v>166</v>
      </c>
      <c r="J3" s="15" t="s">
        <v>167</v>
      </c>
      <c r="K3" s="35" t="s">
        <v>166</v>
      </c>
      <c r="L3" s="36" t="s">
        <v>167</v>
      </c>
      <c r="M3" s="14" t="s">
        <v>166</v>
      </c>
      <c r="N3" s="15" t="s">
        <v>167</v>
      </c>
      <c r="O3" s="35" t="s">
        <v>166</v>
      </c>
      <c r="P3" s="36" t="s">
        <v>167</v>
      </c>
      <c r="Q3" s="14" t="s">
        <v>166</v>
      </c>
      <c r="R3" s="15" t="s">
        <v>167</v>
      </c>
      <c r="S3" s="35" t="s">
        <v>166</v>
      </c>
      <c r="T3" s="36" t="s">
        <v>167</v>
      </c>
      <c r="U3" s="35" t="s">
        <v>166</v>
      </c>
      <c r="V3" s="36" t="s">
        <v>167</v>
      </c>
      <c r="W3" s="213"/>
    </row>
    <row r="4" spans="1:33" ht="30" customHeight="1" x14ac:dyDescent="0.15">
      <c r="A4" s="52">
        <v>1</v>
      </c>
      <c r="B4" s="53" t="s">
        <v>168</v>
      </c>
      <c r="C4" s="43">
        <f>'1.那覇市'!H6</f>
        <v>9</v>
      </c>
      <c r="D4" s="44">
        <f>'1.那覇市'!H16</f>
        <v>3</v>
      </c>
      <c r="E4" s="38">
        <f>'1.那覇市'!H7</f>
        <v>25</v>
      </c>
      <c r="F4" s="39">
        <f>'1.那覇市'!H17</f>
        <v>26</v>
      </c>
      <c r="G4" s="43">
        <f>'1.那覇市'!H8</f>
        <v>1573</v>
      </c>
      <c r="H4" s="44">
        <f>'1.那覇市'!H18</f>
        <v>2102</v>
      </c>
      <c r="I4" s="38">
        <f>'1.那覇市'!H9</f>
        <v>1111</v>
      </c>
      <c r="J4" s="39">
        <f>'1.那覇市'!H19</f>
        <v>1619</v>
      </c>
      <c r="K4" s="43">
        <f>'1.那覇市'!H10</f>
        <v>375</v>
      </c>
      <c r="L4" s="44">
        <f>'1.那覇市'!H20</f>
        <v>715</v>
      </c>
      <c r="M4" s="38">
        <f>'1.那覇市'!H11</f>
        <v>98</v>
      </c>
      <c r="N4" s="39">
        <f>'1.那覇市'!H21</f>
        <v>231</v>
      </c>
      <c r="O4" s="43">
        <f>'1.那覇市'!H12</f>
        <v>17</v>
      </c>
      <c r="P4" s="44">
        <f>'1.那覇市'!H22</f>
        <v>60</v>
      </c>
      <c r="Q4" s="38">
        <f>'1.那覇市'!H13</f>
        <v>0</v>
      </c>
      <c r="R4" s="39">
        <f>'1.那覇市'!H23</f>
        <v>5</v>
      </c>
      <c r="S4" s="43">
        <f>'1.那覇市'!H14</f>
        <v>0</v>
      </c>
      <c r="T4" s="44">
        <f>'1.那覇市'!H24</f>
        <v>0</v>
      </c>
      <c r="U4" s="43">
        <f t="shared" ref="U4:U44" si="0">C4+E4+G4+I4+K4+M4+O4+Q4+S4</f>
        <v>3208</v>
      </c>
      <c r="V4" s="44">
        <f t="shared" ref="V4:V44" si="1">D4+F4+H4+J4+L4+N4+P4+R4+T4</f>
        <v>4761</v>
      </c>
      <c r="W4" s="45">
        <f>U4+V4</f>
        <v>7969</v>
      </c>
    </row>
    <row r="5" spans="1:33" ht="30" customHeight="1" x14ac:dyDescent="0.15">
      <c r="A5" s="54">
        <v>2</v>
      </c>
      <c r="B5" s="55" t="s">
        <v>169</v>
      </c>
      <c r="C5" s="40">
        <f>'2.宜野湾市'!H6</f>
        <v>0</v>
      </c>
      <c r="D5" s="57">
        <f>'2.宜野湾市'!H16</f>
        <v>0</v>
      </c>
      <c r="E5" s="42">
        <f>'2.宜野湾市'!H7</f>
        <v>2</v>
      </c>
      <c r="F5" s="58">
        <f>'2.宜野湾市'!H17</f>
        <v>1</v>
      </c>
      <c r="G5" s="40">
        <f>'2.宜野湾市'!H8</f>
        <v>423</v>
      </c>
      <c r="H5" s="57">
        <f>'2.宜野湾市'!H18</f>
        <v>526</v>
      </c>
      <c r="I5" s="42">
        <f>'2.宜野湾市'!H9</f>
        <v>254</v>
      </c>
      <c r="J5" s="58">
        <f>'2.宜野湾市'!H19</f>
        <v>296</v>
      </c>
      <c r="K5" s="40">
        <f>'2.宜野湾市'!H10</f>
        <v>59</v>
      </c>
      <c r="L5" s="57">
        <f>'2.宜野湾市'!H20</f>
        <v>129</v>
      </c>
      <c r="M5" s="42">
        <f>'2.宜野湾市'!H11</f>
        <v>12</v>
      </c>
      <c r="N5" s="58">
        <f>'2.宜野湾市'!H21</f>
        <v>33</v>
      </c>
      <c r="O5" s="40">
        <f>'2.宜野湾市'!H12</f>
        <v>0</v>
      </c>
      <c r="P5" s="57">
        <f>'2.宜野湾市'!H22</f>
        <v>2</v>
      </c>
      <c r="Q5" s="42">
        <f>'2.宜野湾市'!H13</f>
        <v>0</v>
      </c>
      <c r="R5" s="58">
        <f>'2.宜野湾市'!H23</f>
        <v>2</v>
      </c>
      <c r="S5" s="40">
        <f>'2.宜野湾市'!H14</f>
        <v>0</v>
      </c>
      <c r="T5" s="57">
        <f>'2.宜野湾市'!H24</f>
        <v>0</v>
      </c>
      <c r="U5" s="40">
        <f t="shared" si="0"/>
        <v>750</v>
      </c>
      <c r="V5" s="41">
        <f t="shared" si="1"/>
        <v>989</v>
      </c>
      <c r="W5" s="46">
        <f t="shared" ref="W5:W44" si="2">U5+V5</f>
        <v>1739</v>
      </c>
    </row>
    <row r="6" spans="1:33" ht="30" customHeight="1" x14ac:dyDescent="0.15">
      <c r="A6" s="54">
        <v>3</v>
      </c>
      <c r="B6" s="55" t="s">
        <v>170</v>
      </c>
      <c r="C6" s="59">
        <f>'3.石垣市'!H6</f>
        <v>1</v>
      </c>
      <c r="D6" s="57">
        <f>'3.石垣市'!H16</f>
        <v>0</v>
      </c>
      <c r="E6" s="60">
        <f>'3.石垣市'!H7</f>
        <v>5</v>
      </c>
      <c r="F6" s="58">
        <f>'3.石垣市'!H17</f>
        <v>3</v>
      </c>
      <c r="G6" s="59">
        <f>'3.石垣市'!H8</f>
        <v>269</v>
      </c>
      <c r="H6" s="57">
        <f>'3.石垣市'!H18</f>
        <v>362</v>
      </c>
      <c r="I6" s="60">
        <f>'3.石垣市'!H9</f>
        <v>216</v>
      </c>
      <c r="J6" s="58">
        <f>'3.石垣市'!H19</f>
        <v>308</v>
      </c>
      <c r="K6" s="59">
        <f>'3.石垣市'!H10</f>
        <v>78</v>
      </c>
      <c r="L6" s="57">
        <f>'3.石垣市'!H20</f>
        <v>140</v>
      </c>
      <c r="M6" s="60">
        <f>'3.石垣市'!H11</f>
        <v>22</v>
      </c>
      <c r="N6" s="58">
        <f>'3.石垣市'!H21</f>
        <v>54</v>
      </c>
      <c r="O6" s="59">
        <f>'3.石垣市'!H12</f>
        <v>6</v>
      </c>
      <c r="P6" s="57">
        <f>'3.石垣市'!H22</f>
        <v>15</v>
      </c>
      <c r="Q6" s="60">
        <f>'3.石垣市'!H13</f>
        <v>0</v>
      </c>
      <c r="R6" s="58">
        <f>'3.石垣市'!H23</f>
        <v>1</v>
      </c>
      <c r="S6" s="59">
        <f>'3.石垣市'!H14</f>
        <v>0</v>
      </c>
      <c r="T6" s="57">
        <f>'3.石垣市'!H24</f>
        <v>1</v>
      </c>
      <c r="U6" s="40">
        <f t="shared" si="0"/>
        <v>597</v>
      </c>
      <c r="V6" s="41">
        <f t="shared" si="1"/>
        <v>884</v>
      </c>
      <c r="W6" s="46">
        <f t="shared" si="2"/>
        <v>1481</v>
      </c>
    </row>
    <row r="7" spans="1:33" ht="30" customHeight="1" x14ac:dyDescent="0.15">
      <c r="A7" s="54">
        <v>4</v>
      </c>
      <c r="B7" s="55" t="s">
        <v>171</v>
      </c>
      <c r="C7" s="59">
        <f>'4.浦添市'!H6</f>
        <v>2</v>
      </c>
      <c r="D7" s="57">
        <f>'4.浦添市'!H16</f>
        <v>0</v>
      </c>
      <c r="E7" s="60">
        <f>'4.浦添市'!H7</f>
        <v>12</v>
      </c>
      <c r="F7" s="58">
        <f>'4.浦添市'!H17</f>
        <v>13</v>
      </c>
      <c r="G7" s="59">
        <f>'4.浦添市'!H8</f>
        <v>435</v>
      </c>
      <c r="H7" s="57">
        <f>'4.浦添市'!H18</f>
        <v>515</v>
      </c>
      <c r="I7" s="60">
        <f>'4.浦添市'!H9</f>
        <v>247</v>
      </c>
      <c r="J7" s="58">
        <f>'4.浦添市'!H19</f>
        <v>362</v>
      </c>
      <c r="K7" s="59">
        <f>'4.浦添市'!H10</f>
        <v>76</v>
      </c>
      <c r="L7" s="57">
        <f>'4.浦添市'!H20</f>
        <v>133</v>
      </c>
      <c r="M7" s="60">
        <f>'4.浦添市'!H11</f>
        <v>22</v>
      </c>
      <c r="N7" s="58">
        <f>'4.浦添市'!H21</f>
        <v>48</v>
      </c>
      <c r="O7" s="59">
        <f>'4.浦添市'!H12</f>
        <v>4</v>
      </c>
      <c r="P7" s="57">
        <f>'4.浦添市'!H22</f>
        <v>18</v>
      </c>
      <c r="Q7" s="60">
        <f>'4.浦添市'!H13</f>
        <v>0</v>
      </c>
      <c r="R7" s="58">
        <f>'4.浦添市'!H23</f>
        <v>0</v>
      </c>
      <c r="S7" s="59">
        <f>'4.浦添市'!H14</f>
        <v>0</v>
      </c>
      <c r="T7" s="57">
        <f>'4.浦添市'!H24</f>
        <v>0</v>
      </c>
      <c r="U7" s="40">
        <f t="shared" si="0"/>
        <v>798</v>
      </c>
      <c r="V7" s="41">
        <f t="shared" si="1"/>
        <v>1089</v>
      </c>
      <c r="W7" s="46">
        <f t="shared" si="2"/>
        <v>1887</v>
      </c>
    </row>
    <row r="8" spans="1:33" ht="30" customHeight="1" x14ac:dyDescent="0.15">
      <c r="A8" s="54">
        <v>5</v>
      </c>
      <c r="B8" s="55" t="s">
        <v>172</v>
      </c>
      <c r="C8" s="59">
        <f>'5.名護市'!H6</f>
        <v>0</v>
      </c>
      <c r="D8" s="57">
        <f>'5.名護市'!H16</f>
        <v>0</v>
      </c>
      <c r="E8" s="60">
        <f>'5.名護市'!H7</f>
        <v>5</v>
      </c>
      <c r="F8" s="58">
        <f>'5.名護市'!H17</f>
        <v>2</v>
      </c>
      <c r="G8" s="59">
        <f>'5.名護市'!H8</f>
        <v>327</v>
      </c>
      <c r="H8" s="57">
        <f>'5.名護市'!H18</f>
        <v>379</v>
      </c>
      <c r="I8" s="60">
        <f>'5.名護市'!H9</f>
        <v>269</v>
      </c>
      <c r="J8" s="58">
        <f>'5.名護市'!H19</f>
        <v>332</v>
      </c>
      <c r="K8" s="59">
        <f>'5.名護市'!H10</f>
        <v>117</v>
      </c>
      <c r="L8" s="57">
        <f>'5.名護市'!H20</f>
        <v>178</v>
      </c>
      <c r="M8" s="60">
        <f>'5.名護市'!H11</f>
        <v>22</v>
      </c>
      <c r="N8" s="58">
        <f>'5.名護市'!H21</f>
        <v>44</v>
      </c>
      <c r="O8" s="59">
        <f>'5.名護市'!H12</f>
        <v>7</v>
      </c>
      <c r="P8" s="57">
        <f>'5.名護市'!H22</f>
        <v>7</v>
      </c>
      <c r="Q8" s="60">
        <f>'5.名護市'!H13</f>
        <v>1</v>
      </c>
      <c r="R8" s="58">
        <f>'5.名護市'!H23</f>
        <v>0</v>
      </c>
      <c r="S8" s="59">
        <f>'5.名護市'!H14</f>
        <v>0</v>
      </c>
      <c r="T8" s="57">
        <f>'5.名護市'!H24</f>
        <v>0</v>
      </c>
      <c r="U8" s="40">
        <f t="shared" si="0"/>
        <v>748</v>
      </c>
      <c r="V8" s="41">
        <f t="shared" si="1"/>
        <v>942</v>
      </c>
      <c r="W8" s="46">
        <f t="shared" si="2"/>
        <v>1690</v>
      </c>
    </row>
    <row r="9" spans="1:33" ht="30" customHeight="1" x14ac:dyDescent="0.15">
      <c r="A9" s="54">
        <v>6</v>
      </c>
      <c r="B9" s="55" t="s">
        <v>173</v>
      </c>
      <c r="C9" s="59">
        <f>'6.糸満市'!H6</f>
        <v>0</v>
      </c>
      <c r="D9" s="57">
        <f>'6.糸満市'!H16</f>
        <v>1</v>
      </c>
      <c r="E9" s="60">
        <f>'6.糸満市'!H7</f>
        <v>6</v>
      </c>
      <c r="F9" s="58">
        <f>'6.糸満市'!H17</f>
        <v>4</v>
      </c>
      <c r="G9" s="59">
        <f>'6.糸満市'!H8</f>
        <v>306</v>
      </c>
      <c r="H9" s="57">
        <f>'6.糸満市'!H18</f>
        <v>318</v>
      </c>
      <c r="I9" s="60">
        <f>'6.糸満市'!H9</f>
        <v>182</v>
      </c>
      <c r="J9" s="58">
        <f>'6.糸満市'!H19</f>
        <v>239</v>
      </c>
      <c r="K9" s="59">
        <f>'6.糸満市'!H10</f>
        <v>63</v>
      </c>
      <c r="L9" s="57">
        <f>'6.糸満市'!H20</f>
        <v>109</v>
      </c>
      <c r="M9" s="60">
        <f>'6.糸満市'!H11</f>
        <v>9</v>
      </c>
      <c r="N9" s="58">
        <f>'6.糸満市'!H21</f>
        <v>45</v>
      </c>
      <c r="O9" s="59">
        <f>'6.糸満市'!H12</f>
        <v>2</v>
      </c>
      <c r="P9" s="57">
        <f>'6.糸満市'!H22</f>
        <v>8</v>
      </c>
      <c r="Q9" s="60">
        <f>'6.糸満市'!H13</f>
        <v>0</v>
      </c>
      <c r="R9" s="58">
        <f>'6.糸満市'!H23</f>
        <v>2</v>
      </c>
      <c r="S9" s="59">
        <f>'6.糸満市'!H14</f>
        <v>0</v>
      </c>
      <c r="T9" s="57">
        <f>'6.糸満市'!H24</f>
        <v>1</v>
      </c>
      <c r="U9" s="40">
        <f t="shared" si="0"/>
        <v>568</v>
      </c>
      <c r="V9" s="41">
        <f t="shared" si="1"/>
        <v>727</v>
      </c>
      <c r="W9" s="46">
        <f t="shared" si="2"/>
        <v>1295</v>
      </c>
    </row>
    <row r="10" spans="1:33" ht="30" customHeight="1" x14ac:dyDescent="0.15">
      <c r="A10" s="54">
        <v>7</v>
      </c>
      <c r="B10" s="55" t="s">
        <v>174</v>
      </c>
      <c r="C10" s="59">
        <f>'7.沖縄市'!H6</f>
        <v>3</v>
      </c>
      <c r="D10" s="57">
        <f>'7.沖縄市'!H16</f>
        <v>2</v>
      </c>
      <c r="E10" s="60">
        <f>'7.沖縄市'!H7</f>
        <v>9</v>
      </c>
      <c r="F10" s="58">
        <f>'7.沖縄市'!H17</f>
        <v>8</v>
      </c>
      <c r="G10" s="59">
        <f>'7.沖縄市'!H8</f>
        <v>334</v>
      </c>
      <c r="H10" s="57">
        <f>'7.沖縄市'!H18</f>
        <v>504</v>
      </c>
      <c r="I10" s="60">
        <f>'7.沖縄市'!H9</f>
        <v>297</v>
      </c>
      <c r="J10" s="58">
        <f>'7.沖縄市'!H19</f>
        <v>443</v>
      </c>
      <c r="K10" s="59">
        <f>'7.沖縄市'!H10</f>
        <v>99</v>
      </c>
      <c r="L10" s="57">
        <f>'7.沖縄市'!H20</f>
        <v>207</v>
      </c>
      <c r="M10" s="60">
        <f>'7.沖縄市'!H11</f>
        <v>26</v>
      </c>
      <c r="N10" s="58">
        <f>'7.沖縄市'!H21</f>
        <v>55</v>
      </c>
      <c r="O10" s="59">
        <f>'7.沖縄市'!H12</f>
        <v>6</v>
      </c>
      <c r="P10" s="57">
        <f>'7.沖縄市'!H22</f>
        <v>11</v>
      </c>
      <c r="Q10" s="60">
        <f>'7.沖縄市'!H13</f>
        <v>0</v>
      </c>
      <c r="R10" s="58">
        <f>'7.沖縄市'!H23</f>
        <v>2</v>
      </c>
      <c r="S10" s="59">
        <f>'7.沖縄市'!H14</f>
        <v>0</v>
      </c>
      <c r="T10" s="57">
        <f>'7.沖縄市'!H24</f>
        <v>0</v>
      </c>
      <c r="U10" s="40">
        <f t="shared" si="0"/>
        <v>774</v>
      </c>
      <c r="V10" s="41">
        <f t="shared" si="1"/>
        <v>1232</v>
      </c>
      <c r="W10" s="46">
        <f t="shared" si="2"/>
        <v>2006</v>
      </c>
    </row>
    <row r="11" spans="1:33" ht="30" customHeight="1" x14ac:dyDescent="0.15">
      <c r="A11" s="54">
        <v>8</v>
      </c>
      <c r="B11" s="55" t="s">
        <v>175</v>
      </c>
      <c r="C11" s="59">
        <f>'8.豊見城市'!H6</f>
        <v>0</v>
      </c>
      <c r="D11" s="57">
        <f>'8.豊見城市'!H16</f>
        <v>0</v>
      </c>
      <c r="E11" s="60">
        <f>'8.豊見城市'!H7</f>
        <v>3</v>
      </c>
      <c r="F11" s="58">
        <f>'8.豊見城市'!H17</f>
        <v>3</v>
      </c>
      <c r="G11" s="59">
        <f>'8.豊見城市'!H8</f>
        <v>201</v>
      </c>
      <c r="H11" s="57">
        <f>'8.豊見城市'!H18</f>
        <v>239</v>
      </c>
      <c r="I11" s="60">
        <f>'8.豊見城市'!H9</f>
        <v>111</v>
      </c>
      <c r="J11" s="58">
        <f>'8.豊見城市'!H19</f>
        <v>139</v>
      </c>
      <c r="K11" s="59">
        <f>'8.豊見城市'!H10</f>
        <v>34</v>
      </c>
      <c r="L11" s="57">
        <f>'8.豊見城市'!H20</f>
        <v>71</v>
      </c>
      <c r="M11" s="60">
        <f>'8.豊見城市'!H11</f>
        <v>9</v>
      </c>
      <c r="N11" s="58">
        <f>'8.豊見城市'!H21</f>
        <v>16</v>
      </c>
      <c r="O11" s="59">
        <f>'8.豊見城市'!H12</f>
        <v>1</v>
      </c>
      <c r="P11" s="57">
        <f>'8.豊見城市'!H22</f>
        <v>4</v>
      </c>
      <c r="Q11" s="60">
        <f>'8.豊見城市'!H13</f>
        <v>0</v>
      </c>
      <c r="R11" s="58">
        <f>'8.豊見城市'!H23</f>
        <v>1</v>
      </c>
      <c r="S11" s="59">
        <f>'8.豊見城市'!H14</f>
        <v>0</v>
      </c>
      <c r="T11" s="57">
        <f>'8.豊見城市'!H24</f>
        <v>0</v>
      </c>
      <c r="U11" s="40">
        <f t="shared" si="0"/>
        <v>359</v>
      </c>
      <c r="V11" s="41">
        <f t="shared" si="1"/>
        <v>473</v>
      </c>
      <c r="W11" s="46">
        <f t="shared" si="2"/>
        <v>832</v>
      </c>
      <c r="X11" s="17"/>
      <c r="Y11" s="17"/>
      <c r="Z11" s="17"/>
      <c r="AA11" s="17"/>
      <c r="AB11" s="17"/>
      <c r="AC11" s="17"/>
      <c r="AD11" s="17"/>
      <c r="AE11" s="17"/>
      <c r="AF11" s="17"/>
      <c r="AG11" s="17"/>
    </row>
    <row r="12" spans="1:33" ht="30" customHeight="1" x14ac:dyDescent="0.15">
      <c r="A12" s="54">
        <v>9</v>
      </c>
      <c r="B12" s="55" t="s">
        <v>176</v>
      </c>
      <c r="C12" s="59">
        <f>'9.うるま市'!H6</f>
        <v>4</v>
      </c>
      <c r="D12" s="57">
        <f>'9.うるま市'!H16</f>
        <v>7</v>
      </c>
      <c r="E12" s="60">
        <f>'9.うるま市'!H7</f>
        <v>12</v>
      </c>
      <c r="F12" s="58">
        <f>'9.うるま市'!H17</f>
        <v>6</v>
      </c>
      <c r="G12" s="59">
        <f>'9.うるま市'!H8</f>
        <v>458</v>
      </c>
      <c r="H12" s="57">
        <f>'9.うるま市'!H18</f>
        <v>663</v>
      </c>
      <c r="I12" s="60">
        <f>'9.うるま市'!H9</f>
        <v>418</v>
      </c>
      <c r="J12" s="58">
        <f>'9.うるま市'!H19</f>
        <v>607</v>
      </c>
      <c r="K12" s="59">
        <f>'9.うるま市'!H10</f>
        <v>159</v>
      </c>
      <c r="L12" s="57">
        <f>'9.うるま市'!H20</f>
        <v>305</v>
      </c>
      <c r="M12" s="60">
        <f>'9.うるま市'!H11</f>
        <v>41</v>
      </c>
      <c r="N12" s="58">
        <f>'9.うるま市'!H21</f>
        <v>78</v>
      </c>
      <c r="O12" s="59">
        <f>'9.うるま市'!H12</f>
        <v>6</v>
      </c>
      <c r="P12" s="57">
        <f>'9.うるま市'!H22</f>
        <v>16</v>
      </c>
      <c r="Q12" s="60">
        <f>'9.うるま市'!H13</f>
        <v>1</v>
      </c>
      <c r="R12" s="58">
        <f>'9.うるま市'!H23</f>
        <v>0</v>
      </c>
      <c r="S12" s="59">
        <f>'9.うるま市'!H14</f>
        <v>0</v>
      </c>
      <c r="T12" s="57">
        <f>'9.うるま市'!H24</f>
        <v>0</v>
      </c>
      <c r="U12" s="40">
        <f t="shared" si="0"/>
        <v>1099</v>
      </c>
      <c r="V12" s="41">
        <f t="shared" si="1"/>
        <v>1682</v>
      </c>
      <c r="W12" s="46">
        <f t="shared" si="2"/>
        <v>2781</v>
      </c>
    </row>
    <row r="13" spans="1:33" ht="30" customHeight="1" x14ac:dyDescent="0.15">
      <c r="A13" s="54">
        <v>10</v>
      </c>
      <c r="B13" s="55" t="s">
        <v>177</v>
      </c>
      <c r="C13" s="59">
        <f>'10.宮古島市'!H6</f>
        <v>0</v>
      </c>
      <c r="D13" s="57">
        <f>'10.宮古島市'!H16</f>
        <v>0</v>
      </c>
      <c r="E13" s="60">
        <f>'10.宮古島市'!H7</f>
        <v>6</v>
      </c>
      <c r="F13" s="58">
        <f>'10.宮古島市'!H17</f>
        <v>6</v>
      </c>
      <c r="G13" s="59">
        <f>'10.宮古島市'!H8</f>
        <v>344</v>
      </c>
      <c r="H13" s="57">
        <f>'10.宮古島市'!H18</f>
        <v>417</v>
      </c>
      <c r="I13" s="60">
        <f>'10.宮古島市'!H9</f>
        <v>319</v>
      </c>
      <c r="J13" s="58">
        <f>'10.宮古島市'!H19</f>
        <v>446</v>
      </c>
      <c r="K13" s="59">
        <f>'10.宮古島市'!H10</f>
        <v>137</v>
      </c>
      <c r="L13" s="57">
        <f>'10.宮古島市'!H20</f>
        <v>224</v>
      </c>
      <c r="M13" s="60">
        <f>'10.宮古島市'!H11</f>
        <v>22</v>
      </c>
      <c r="N13" s="58">
        <f>'10.宮古島市'!H21</f>
        <v>81</v>
      </c>
      <c r="O13" s="59">
        <f>'10.宮古島市'!H12</f>
        <v>4</v>
      </c>
      <c r="P13" s="57">
        <f>'10.宮古島市'!H22</f>
        <v>18</v>
      </c>
      <c r="Q13" s="60">
        <f>'10.宮古島市'!H13</f>
        <v>0</v>
      </c>
      <c r="R13" s="58">
        <f>'10.宮古島市'!H23</f>
        <v>2</v>
      </c>
      <c r="S13" s="59">
        <f>'10.宮古島市'!H14</f>
        <v>0</v>
      </c>
      <c r="T13" s="57">
        <f>'10.宮古島市'!H24</f>
        <v>0</v>
      </c>
      <c r="U13" s="40">
        <f t="shared" si="0"/>
        <v>832</v>
      </c>
      <c r="V13" s="41">
        <f t="shared" si="1"/>
        <v>1194</v>
      </c>
      <c r="W13" s="46">
        <f t="shared" si="2"/>
        <v>2026</v>
      </c>
    </row>
    <row r="14" spans="1:33" ht="30" customHeight="1" x14ac:dyDescent="0.15">
      <c r="A14" s="54">
        <v>11</v>
      </c>
      <c r="B14" s="55" t="s">
        <v>178</v>
      </c>
      <c r="C14" s="59">
        <f>'11.南城市'!H6</f>
        <v>0</v>
      </c>
      <c r="D14" s="57">
        <f>'11.南城市'!H16</f>
        <v>0</v>
      </c>
      <c r="E14" s="60">
        <f>'11.南城市'!H7</f>
        <v>3</v>
      </c>
      <c r="F14" s="58">
        <f>'11.南城市'!H17</f>
        <v>1</v>
      </c>
      <c r="G14" s="59">
        <f>'11.南城市'!H8</f>
        <v>295</v>
      </c>
      <c r="H14" s="57">
        <f>'11.南城市'!H18</f>
        <v>325</v>
      </c>
      <c r="I14" s="60">
        <f>'11.南城市'!H9</f>
        <v>189</v>
      </c>
      <c r="J14" s="58">
        <f>'11.南城市'!H19</f>
        <v>226</v>
      </c>
      <c r="K14" s="59">
        <f>'11.南城市'!H10</f>
        <v>61</v>
      </c>
      <c r="L14" s="57">
        <f>'11.南城市'!H20</f>
        <v>128</v>
      </c>
      <c r="M14" s="60">
        <f>'11.南城市'!H11</f>
        <v>17</v>
      </c>
      <c r="N14" s="58">
        <f>'11.南城市'!H21</f>
        <v>40</v>
      </c>
      <c r="O14" s="59">
        <f>'11.南城市'!H12</f>
        <v>3</v>
      </c>
      <c r="P14" s="57">
        <f>'11.南城市'!H22</f>
        <v>10</v>
      </c>
      <c r="Q14" s="60">
        <f>'11.南城市'!H13</f>
        <v>0</v>
      </c>
      <c r="R14" s="58">
        <f>'11.南城市'!H23</f>
        <v>0</v>
      </c>
      <c r="S14" s="59">
        <f>'11.南城市'!H14</f>
        <v>0</v>
      </c>
      <c r="T14" s="57">
        <f>'11.南城市'!H24</f>
        <v>0</v>
      </c>
      <c r="U14" s="40">
        <f t="shared" si="0"/>
        <v>568</v>
      </c>
      <c r="V14" s="41">
        <f t="shared" si="1"/>
        <v>730</v>
      </c>
      <c r="W14" s="46">
        <f t="shared" si="2"/>
        <v>1298</v>
      </c>
    </row>
    <row r="15" spans="1:33" ht="30" customHeight="1" x14ac:dyDescent="0.15">
      <c r="A15" s="54">
        <v>12</v>
      </c>
      <c r="B15" s="55" t="s">
        <v>179</v>
      </c>
      <c r="C15" s="59">
        <f>'12.国頭村'!H6</f>
        <v>0</v>
      </c>
      <c r="D15" s="57">
        <f>'12.国頭村'!H16</f>
        <v>0</v>
      </c>
      <c r="E15" s="60">
        <f>'12.国頭村'!H7</f>
        <v>0</v>
      </c>
      <c r="F15" s="58">
        <f>'12.国頭村'!H17</f>
        <v>1</v>
      </c>
      <c r="G15" s="59">
        <f>'12.国頭村'!H8</f>
        <v>62</v>
      </c>
      <c r="H15" s="57">
        <f>'12.国頭村'!H18</f>
        <v>75</v>
      </c>
      <c r="I15" s="60">
        <f>'12.国頭村'!H9</f>
        <v>67</v>
      </c>
      <c r="J15" s="58">
        <f>'12.国頭村'!H19</f>
        <v>83</v>
      </c>
      <c r="K15" s="59">
        <f>'12.国頭村'!H10</f>
        <v>38</v>
      </c>
      <c r="L15" s="57">
        <f>'12.国頭村'!H20</f>
        <v>69</v>
      </c>
      <c r="M15" s="60">
        <f>'12.国頭村'!H11</f>
        <v>7</v>
      </c>
      <c r="N15" s="58">
        <f>'12.国頭村'!H21</f>
        <v>19</v>
      </c>
      <c r="O15" s="59">
        <f>'12.国頭村'!H12</f>
        <v>1</v>
      </c>
      <c r="P15" s="57">
        <f>'12.国頭村'!H22</f>
        <v>7</v>
      </c>
      <c r="Q15" s="60">
        <f>'12.国頭村'!H13</f>
        <v>0</v>
      </c>
      <c r="R15" s="58">
        <f>'12.国頭村'!H23</f>
        <v>0</v>
      </c>
      <c r="S15" s="59">
        <f>'12.国頭村'!H14</f>
        <v>0</v>
      </c>
      <c r="T15" s="57">
        <f>'12.国頭村'!H24</f>
        <v>0</v>
      </c>
      <c r="U15" s="40">
        <f t="shared" si="0"/>
        <v>175</v>
      </c>
      <c r="V15" s="41">
        <f t="shared" si="1"/>
        <v>254</v>
      </c>
      <c r="W15" s="46">
        <f t="shared" si="2"/>
        <v>429</v>
      </c>
    </row>
    <row r="16" spans="1:33" ht="30" customHeight="1" x14ac:dyDescent="0.15">
      <c r="A16" s="54">
        <v>13</v>
      </c>
      <c r="B16" s="55" t="s">
        <v>180</v>
      </c>
      <c r="C16" s="59">
        <f>'13.大宜味村'!H6</f>
        <v>0</v>
      </c>
      <c r="D16" s="57">
        <f>'13.大宜味村'!H16</f>
        <v>0</v>
      </c>
      <c r="E16" s="60">
        <f>'13.大宜味村'!H7</f>
        <v>0</v>
      </c>
      <c r="F16" s="58">
        <f>'13.大宜味村'!H17</f>
        <v>0</v>
      </c>
      <c r="G16" s="59">
        <f>'13.大宜味村'!H8</f>
        <v>39</v>
      </c>
      <c r="H16" s="57">
        <f>'13.大宜味村'!H18</f>
        <v>30</v>
      </c>
      <c r="I16" s="60">
        <f>'13.大宜味村'!H9</f>
        <v>38</v>
      </c>
      <c r="J16" s="58">
        <f>'13.大宜味村'!H19</f>
        <v>57</v>
      </c>
      <c r="K16" s="59">
        <f>'13.大宜味村'!H10</f>
        <v>22</v>
      </c>
      <c r="L16" s="57">
        <f>'13.大宜味村'!H20</f>
        <v>50</v>
      </c>
      <c r="M16" s="60">
        <f>'13.大宜味村'!H11</f>
        <v>10</v>
      </c>
      <c r="N16" s="58">
        <f>'13.大宜味村'!H21</f>
        <v>33</v>
      </c>
      <c r="O16" s="59">
        <f>'13.大宜味村'!H12</f>
        <v>1</v>
      </c>
      <c r="P16" s="57">
        <f>'13.大宜味村'!H22</f>
        <v>8</v>
      </c>
      <c r="Q16" s="60">
        <f>'13.大宜味村'!H13</f>
        <v>0</v>
      </c>
      <c r="R16" s="58">
        <f>'13.大宜味村'!H23</f>
        <v>0</v>
      </c>
      <c r="S16" s="59">
        <f>'13.大宜味村'!H14</f>
        <v>0</v>
      </c>
      <c r="T16" s="57">
        <f>'13.大宜味村'!H24</f>
        <v>0</v>
      </c>
      <c r="U16" s="40">
        <f t="shared" si="0"/>
        <v>110</v>
      </c>
      <c r="V16" s="41">
        <f t="shared" si="1"/>
        <v>178</v>
      </c>
      <c r="W16" s="46">
        <f t="shared" si="2"/>
        <v>288</v>
      </c>
    </row>
    <row r="17" spans="1:23" ht="30" customHeight="1" x14ac:dyDescent="0.15">
      <c r="A17" s="54">
        <v>14</v>
      </c>
      <c r="B17" s="55" t="s">
        <v>181</v>
      </c>
      <c r="C17" s="59">
        <f>'14.東村'!H6</f>
        <v>0</v>
      </c>
      <c r="D17" s="57">
        <f>'14.東村'!H16</f>
        <v>0</v>
      </c>
      <c r="E17" s="60">
        <f>'14.東村'!H7</f>
        <v>0</v>
      </c>
      <c r="F17" s="58">
        <f>'14.東村'!H17</f>
        <v>0</v>
      </c>
      <c r="G17" s="59">
        <f>'14.東村'!H8</f>
        <v>26</v>
      </c>
      <c r="H17" s="57">
        <f>'14.東村'!H18</f>
        <v>22</v>
      </c>
      <c r="I17" s="60">
        <f>'14.東村'!H9</f>
        <v>32</v>
      </c>
      <c r="J17" s="58">
        <f>'14.東村'!H19</f>
        <v>38</v>
      </c>
      <c r="K17" s="59">
        <f>'14.東村'!H10</f>
        <v>18</v>
      </c>
      <c r="L17" s="57">
        <f>'14.東村'!H20</f>
        <v>21</v>
      </c>
      <c r="M17" s="60">
        <f>'14.東村'!H11</f>
        <v>4</v>
      </c>
      <c r="N17" s="58">
        <f>'14.東村'!H21</f>
        <v>8</v>
      </c>
      <c r="O17" s="59">
        <f>'14.東村'!H12</f>
        <v>0</v>
      </c>
      <c r="P17" s="57">
        <f>'14.東村'!H22</f>
        <v>0</v>
      </c>
      <c r="Q17" s="60" t="str">
        <f>'14.東村'!H13</f>
        <v>1</v>
      </c>
      <c r="R17" s="58">
        <f>'14.東村'!H23</f>
        <v>0</v>
      </c>
      <c r="S17" s="59">
        <f>'14.東村'!H14</f>
        <v>0</v>
      </c>
      <c r="T17" s="57">
        <f>'14.東村'!H24</f>
        <v>0</v>
      </c>
      <c r="U17" s="40">
        <f t="shared" si="0"/>
        <v>81</v>
      </c>
      <c r="V17" s="41">
        <f t="shared" si="1"/>
        <v>89</v>
      </c>
      <c r="W17" s="46">
        <f t="shared" si="2"/>
        <v>170</v>
      </c>
    </row>
    <row r="18" spans="1:23" ht="30" customHeight="1" x14ac:dyDescent="0.15">
      <c r="A18" s="54">
        <v>15</v>
      </c>
      <c r="B18" s="55" t="s">
        <v>182</v>
      </c>
      <c r="C18" s="59">
        <f>'15.今帰仁村'!H6</f>
        <v>0</v>
      </c>
      <c r="D18" s="57">
        <f>'15.今帰仁村'!H16</f>
        <v>0</v>
      </c>
      <c r="E18" s="60">
        <f>'15.今帰仁村'!H7</f>
        <v>5</v>
      </c>
      <c r="F18" s="58">
        <f>'15.今帰仁村'!H17</f>
        <v>2</v>
      </c>
      <c r="G18" s="59">
        <f>'15.今帰仁村'!H8</f>
        <v>87</v>
      </c>
      <c r="H18" s="57">
        <f>'15.今帰仁村'!H18</f>
        <v>89</v>
      </c>
      <c r="I18" s="60">
        <f>'15.今帰仁村'!H9</f>
        <v>77</v>
      </c>
      <c r="J18" s="58">
        <f>'15.今帰仁村'!H19</f>
        <v>126</v>
      </c>
      <c r="K18" s="59">
        <f>'15.今帰仁村'!H10</f>
        <v>55</v>
      </c>
      <c r="L18" s="57">
        <f>'15.今帰仁村'!H20</f>
        <v>97</v>
      </c>
      <c r="M18" s="60">
        <f>'15.今帰仁村'!H11</f>
        <v>10</v>
      </c>
      <c r="N18" s="58">
        <f>'15.今帰仁村'!H21</f>
        <v>34</v>
      </c>
      <c r="O18" s="59">
        <f>'15.今帰仁村'!H12</f>
        <v>2</v>
      </c>
      <c r="P18" s="57">
        <f>'15.今帰仁村'!H22</f>
        <v>7</v>
      </c>
      <c r="Q18" s="60">
        <f>'15.今帰仁村'!H13</f>
        <v>0</v>
      </c>
      <c r="R18" s="58">
        <f>'15.今帰仁村'!H23</f>
        <v>0</v>
      </c>
      <c r="S18" s="59">
        <f>'15.今帰仁村'!H14</f>
        <v>1</v>
      </c>
      <c r="T18" s="57">
        <f>'15.今帰仁村'!H24</f>
        <v>0</v>
      </c>
      <c r="U18" s="40">
        <f t="shared" si="0"/>
        <v>237</v>
      </c>
      <c r="V18" s="41">
        <f t="shared" si="1"/>
        <v>355</v>
      </c>
      <c r="W18" s="46">
        <f t="shared" si="2"/>
        <v>592</v>
      </c>
    </row>
    <row r="19" spans="1:23" ht="30" customHeight="1" x14ac:dyDescent="0.15">
      <c r="A19" s="54">
        <v>16</v>
      </c>
      <c r="B19" s="55" t="s">
        <v>183</v>
      </c>
      <c r="C19" s="59">
        <f>'16.本部町'!H6</f>
        <v>4</v>
      </c>
      <c r="D19" s="57">
        <f>'16.本部町'!H16</f>
        <v>1</v>
      </c>
      <c r="E19" s="60">
        <f>'16.本部町'!H7</f>
        <v>6</v>
      </c>
      <c r="F19" s="58">
        <f>'16.本部町'!H17</f>
        <v>0</v>
      </c>
      <c r="G19" s="59">
        <f>'16.本部町'!H8</f>
        <v>94</v>
      </c>
      <c r="H19" s="57">
        <f>'16.本部町'!H18</f>
        <v>116</v>
      </c>
      <c r="I19" s="60">
        <f>'16.本部町'!H9</f>
        <v>80</v>
      </c>
      <c r="J19" s="58">
        <f>'16.本部町'!H19</f>
        <v>149</v>
      </c>
      <c r="K19" s="59">
        <f>'16.本部町'!H10</f>
        <v>63</v>
      </c>
      <c r="L19" s="57">
        <f>'16.本部町'!H20</f>
        <v>103</v>
      </c>
      <c r="M19" s="60">
        <f>'16.本部町'!H11</f>
        <v>10</v>
      </c>
      <c r="N19" s="58">
        <f>'16.本部町'!H21</f>
        <v>35</v>
      </c>
      <c r="O19" s="59">
        <f>'16.本部町'!H12</f>
        <v>4</v>
      </c>
      <c r="P19" s="57">
        <f>'16.本部町'!H22</f>
        <v>5</v>
      </c>
      <c r="Q19" s="60">
        <f>'16.本部町'!H13</f>
        <v>0</v>
      </c>
      <c r="R19" s="58">
        <f>'16.本部町'!H23</f>
        <v>1</v>
      </c>
      <c r="S19" s="59">
        <f>'16.本部町'!H14</f>
        <v>0</v>
      </c>
      <c r="T19" s="57">
        <f>'16.本部町'!H24</f>
        <v>0</v>
      </c>
      <c r="U19" s="40">
        <f t="shared" si="0"/>
        <v>261</v>
      </c>
      <c r="V19" s="41">
        <f t="shared" si="1"/>
        <v>410</v>
      </c>
      <c r="W19" s="46">
        <f t="shared" si="2"/>
        <v>671</v>
      </c>
    </row>
    <row r="20" spans="1:23" ht="30" customHeight="1" x14ac:dyDescent="0.15">
      <c r="A20" s="54">
        <v>17</v>
      </c>
      <c r="B20" s="55" t="s">
        <v>184</v>
      </c>
      <c r="C20" s="59">
        <f>'17.恩納村'!H6</f>
        <v>0</v>
      </c>
      <c r="D20" s="57">
        <f>'17.恩納村'!H16</f>
        <v>0</v>
      </c>
      <c r="E20" s="60">
        <f>'17.恩納村'!H7</f>
        <v>0</v>
      </c>
      <c r="F20" s="58">
        <f>'17.恩納村'!H17</f>
        <v>0</v>
      </c>
      <c r="G20" s="59">
        <f>'17.恩納村'!H8</f>
        <v>80</v>
      </c>
      <c r="H20" s="57">
        <f>'17.恩納村'!H18</f>
        <v>107</v>
      </c>
      <c r="I20" s="60">
        <f>'17.恩納村'!H9</f>
        <v>70</v>
      </c>
      <c r="J20" s="58">
        <f>'17.恩納村'!H19</f>
        <v>100</v>
      </c>
      <c r="K20" s="59">
        <f>'17.恩納村'!H10</f>
        <v>32</v>
      </c>
      <c r="L20" s="57">
        <f>'17.恩納村'!H20</f>
        <v>64</v>
      </c>
      <c r="M20" s="60">
        <f>'17.恩納村'!H11</f>
        <v>10</v>
      </c>
      <c r="N20" s="58">
        <f>'17.恩納村'!H21</f>
        <v>34</v>
      </c>
      <c r="O20" s="59">
        <f>'17.恩納村'!H12</f>
        <v>2</v>
      </c>
      <c r="P20" s="57">
        <f>'17.恩納村'!H22</f>
        <v>8</v>
      </c>
      <c r="Q20" s="60">
        <f>'17.恩納村'!H13</f>
        <v>0</v>
      </c>
      <c r="R20" s="58">
        <f>'17.恩納村'!H23</f>
        <v>0</v>
      </c>
      <c r="S20" s="59">
        <f>'17.恩納村'!H14</f>
        <v>0</v>
      </c>
      <c r="T20" s="57">
        <f>'17.恩納村'!H24</f>
        <v>0</v>
      </c>
      <c r="U20" s="40">
        <f t="shared" si="0"/>
        <v>194</v>
      </c>
      <c r="V20" s="41">
        <f t="shared" si="1"/>
        <v>313</v>
      </c>
      <c r="W20" s="46">
        <f t="shared" si="2"/>
        <v>507</v>
      </c>
    </row>
    <row r="21" spans="1:23" ht="30" customHeight="1" x14ac:dyDescent="0.15">
      <c r="A21" s="54">
        <v>18</v>
      </c>
      <c r="B21" s="55" t="s">
        <v>185</v>
      </c>
      <c r="C21" s="59">
        <f>'18.宜野座村'!H6</f>
        <v>0</v>
      </c>
      <c r="D21" s="57">
        <f>'18.宜野座村'!H16</f>
        <v>0</v>
      </c>
      <c r="E21" s="60">
        <f>'18.宜野座村'!H7</f>
        <v>0</v>
      </c>
      <c r="F21" s="58">
        <f>'18.宜野座村'!H17</f>
        <v>0</v>
      </c>
      <c r="G21" s="59">
        <f>'18.宜野座村'!H8</f>
        <v>40</v>
      </c>
      <c r="H21" s="57">
        <f>'18.宜野座村'!H18</f>
        <v>55</v>
      </c>
      <c r="I21" s="60">
        <f>'18.宜野座村'!H9</f>
        <v>28</v>
      </c>
      <c r="J21" s="58">
        <f>'18.宜野座村'!H19</f>
        <v>39</v>
      </c>
      <c r="K21" s="59">
        <f>'18.宜野座村'!H10</f>
        <v>7</v>
      </c>
      <c r="L21" s="57">
        <f>'18.宜野座村'!H20</f>
        <v>22</v>
      </c>
      <c r="M21" s="60">
        <f>'18.宜野座村'!H11</f>
        <v>4</v>
      </c>
      <c r="N21" s="58">
        <f>'18.宜野座村'!H21</f>
        <v>6</v>
      </c>
      <c r="O21" s="59">
        <f>'18.宜野座村'!H12</f>
        <v>0</v>
      </c>
      <c r="P21" s="57">
        <f>'18.宜野座村'!H22</f>
        <v>2</v>
      </c>
      <c r="Q21" s="60">
        <f>'18.宜野座村'!H13</f>
        <v>1</v>
      </c>
      <c r="R21" s="58">
        <f>'18.宜野座村'!H23</f>
        <v>0</v>
      </c>
      <c r="S21" s="59">
        <f>'18.宜野座村'!H14</f>
        <v>0</v>
      </c>
      <c r="T21" s="57">
        <f>'18.宜野座村'!H24</f>
        <v>0</v>
      </c>
      <c r="U21" s="40">
        <f t="shared" si="0"/>
        <v>80</v>
      </c>
      <c r="V21" s="41">
        <f t="shared" si="1"/>
        <v>124</v>
      </c>
      <c r="W21" s="46">
        <f t="shared" si="2"/>
        <v>204</v>
      </c>
    </row>
    <row r="22" spans="1:23" ht="30" customHeight="1" x14ac:dyDescent="0.15">
      <c r="A22" s="54">
        <v>19</v>
      </c>
      <c r="B22" s="55" t="s">
        <v>186</v>
      </c>
      <c r="C22" s="59">
        <f>'19.金武町'!H6</f>
        <v>0</v>
      </c>
      <c r="D22" s="57">
        <f>'19.金武町'!H16</f>
        <v>0</v>
      </c>
      <c r="E22" s="60">
        <f>'19.金武町'!H7</f>
        <v>0</v>
      </c>
      <c r="F22" s="58">
        <f>'19.金武町'!H17</f>
        <v>0</v>
      </c>
      <c r="G22" s="59">
        <f>'19.金武町'!H8</f>
        <v>90</v>
      </c>
      <c r="H22" s="57">
        <f>'19.金武町'!H18</f>
        <v>132</v>
      </c>
      <c r="I22" s="60">
        <f>'19.金武町'!H9</f>
        <v>68</v>
      </c>
      <c r="J22" s="58">
        <f>'19.金武町'!H19</f>
        <v>99</v>
      </c>
      <c r="K22" s="59">
        <f>'19.金武町'!H10</f>
        <v>21</v>
      </c>
      <c r="L22" s="57">
        <f>'19.金武町'!H20</f>
        <v>66</v>
      </c>
      <c r="M22" s="60">
        <f>'19.金武町'!H11</f>
        <v>7</v>
      </c>
      <c r="N22" s="58">
        <f>'19.金武町'!H21</f>
        <v>15</v>
      </c>
      <c r="O22" s="59">
        <f>'19.金武町'!H12</f>
        <v>3</v>
      </c>
      <c r="P22" s="57">
        <f>'19.金武町'!H22</f>
        <v>1</v>
      </c>
      <c r="Q22" s="60">
        <f>'19.金武町'!H13</f>
        <v>0</v>
      </c>
      <c r="R22" s="58">
        <f>'19.金武町'!H23</f>
        <v>2</v>
      </c>
      <c r="S22" s="59">
        <f>'19.金武町'!H14</f>
        <v>0</v>
      </c>
      <c r="T22" s="57">
        <f>'19.金武町'!H24</f>
        <v>0</v>
      </c>
      <c r="U22" s="40">
        <f t="shared" si="0"/>
        <v>189</v>
      </c>
      <c r="V22" s="41">
        <f t="shared" si="1"/>
        <v>315</v>
      </c>
      <c r="W22" s="46">
        <f t="shared" si="2"/>
        <v>504</v>
      </c>
    </row>
    <row r="23" spans="1:23" ht="30" customHeight="1" x14ac:dyDescent="0.15">
      <c r="A23" s="54">
        <v>20</v>
      </c>
      <c r="B23" s="55" t="s">
        <v>187</v>
      </c>
      <c r="C23" s="59">
        <f>'20.伊江村'!H6</f>
        <v>0</v>
      </c>
      <c r="D23" s="57">
        <f>'20.伊江村'!H16</f>
        <v>0</v>
      </c>
      <c r="E23" s="60">
        <f>'20.伊江村'!H7</f>
        <v>1</v>
      </c>
      <c r="F23" s="58">
        <f>'20.伊江村'!H17</f>
        <v>1</v>
      </c>
      <c r="G23" s="59">
        <f>'20.伊江村'!H8</f>
        <v>69</v>
      </c>
      <c r="H23" s="57">
        <f>'20.伊江村'!H18</f>
        <v>71</v>
      </c>
      <c r="I23" s="60">
        <f>'20.伊江村'!H9</f>
        <v>63</v>
      </c>
      <c r="J23" s="58">
        <f>'20.伊江村'!H19</f>
        <v>98</v>
      </c>
      <c r="K23" s="59">
        <f>'20.伊江村'!H10</f>
        <v>24</v>
      </c>
      <c r="L23" s="57">
        <f>'20.伊江村'!H20</f>
        <v>45</v>
      </c>
      <c r="M23" s="60">
        <f>'20.伊江村'!H11</f>
        <v>2</v>
      </c>
      <c r="N23" s="58">
        <f>'20.伊江村'!H21</f>
        <v>11</v>
      </c>
      <c r="O23" s="59">
        <f>'20.伊江村'!H12</f>
        <v>0</v>
      </c>
      <c r="P23" s="57">
        <f>'20.伊江村'!H22</f>
        <v>3</v>
      </c>
      <c r="Q23" s="60">
        <f>'20.伊江村'!H13</f>
        <v>1</v>
      </c>
      <c r="R23" s="58">
        <f>'20.伊江村'!H23</f>
        <v>1</v>
      </c>
      <c r="S23" s="59">
        <f>'20.伊江村'!H14</f>
        <v>0</v>
      </c>
      <c r="T23" s="57">
        <f>'20.伊江村'!H24</f>
        <v>0</v>
      </c>
      <c r="U23" s="40">
        <f t="shared" si="0"/>
        <v>160</v>
      </c>
      <c r="V23" s="41">
        <f t="shared" si="1"/>
        <v>230</v>
      </c>
      <c r="W23" s="46">
        <f t="shared" si="2"/>
        <v>390</v>
      </c>
    </row>
    <row r="24" spans="1:23" ht="30" customHeight="1" x14ac:dyDescent="0.15">
      <c r="A24" s="181">
        <v>21</v>
      </c>
      <c r="B24" s="182" t="s">
        <v>188</v>
      </c>
      <c r="C24" s="59">
        <v>0</v>
      </c>
      <c r="D24" s="57">
        <v>0</v>
      </c>
      <c r="E24" s="60">
        <v>4</v>
      </c>
      <c r="F24" s="58">
        <v>3</v>
      </c>
      <c r="G24" s="59">
        <v>236</v>
      </c>
      <c r="H24" s="57">
        <v>285</v>
      </c>
      <c r="I24" s="60">
        <v>233</v>
      </c>
      <c r="J24" s="58">
        <v>298</v>
      </c>
      <c r="K24" s="59">
        <v>69</v>
      </c>
      <c r="L24" s="57">
        <v>128</v>
      </c>
      <c r="M24" s="60">
        <v>12</v>
      </c>
      <c r="N24" s="58">
        <v>43</v>
      </c>
      <c r="O24" s="59">
        <v>8</v>
      </c>
      <c r="P24" s="57">
        <v>8</v>
      </c>
      <c r="Q24" s="60">
        <v>1</v>
      </c>
      <c r="R24" s="58">
        <v>2</v>
      </c>
      <c r="S24" s="59">
        <v>1</v>
      </c>
      <c r="T24" s="57">
        <v>0</v>
      </c>
      <c r="U24" s="40">
        <f t="shared" si="0"/>
        <v>564</v>
      </c>
      <c r="V24" s="41">
        <f t="shared" si="1"/>
        <v>767</v>
      </c>
      <c r="W24" s="46">
        <f t="shared" si="2"/>
        <v>1331</v>
      </c>
    </row>
    <row r="25" spans="1:23" ht="30" customHeight="1" x14ac:dyDescent="0.15">
      <c r="A25" s="54">
        <v>22</v>
      </c>
      <c r="B25" s="55" t="s">
        <v>189</v>
      </c>
      <c r="C25" s="59">
        <v>0</v>
      </c>
      <c r="D25" s="57">
        <v>0</v>
      </c>
      <c r="E25" s="60">
        <v>1</v>
      </c>
      <c r="F25" s="58">
        <v>0</v>
      </c>
      <c r="G25" s="59">
        <v>109</v>
      </c>
      <c r="H25" s="57">
        <v>128</v>
      </c>
      <c r="I25" s="60">
        <v>93</v>
      </c>
      <c r="J25" s="58">
        <v>129</v>
      </c>
      <c r="K25" s="59">
        <v>26</v>
      </c>
      <c r="L25" s="57">
        <v>39</v>
      </c>
      <c r="M25" s="60">
        <v>7</v>
      </c>
      <c r="N25" s="58">
        <v>8</v>
      </c>
      <c r="O25" s="59">
        <v>1</v>
      </c>
      <c r="P25" s="57">
        <v>1</v>
      </c>
      <c r="Q25" s="60">
        <v>0</v>
      </c>
      <c r="R25" s="58">
        <v>0</v>
      </c>
      <c r="S25" s="59">
        <v>0</v>
      </c>
      <c r="T25" s="57">
        <v>0</v>
      </c>
      <c r="U25" s="40">
        <f t="shared" si="0"/>
        <v>237</v>
      </c>
      <c r="V25" s="41">
        <f t="shared" si="1"/>
        <v>305</v>
      </c>
      <c r="W25" s="46">
        <f t="shared" si="2"/>
        <v>542</v>
      </c>
    </row>
    <row r="26" spans="1:23" ht="30" customHeight="1" x14ac:dyDescent="0.15">
      <c r="A26" s="54">
        <v>23</v>
      </c>
      <c r="B26" s="55" t="s">
        <v>190</v>
      </c>
      <c r="C26" s="59">
        <v>0</v>
      </c>
      <c r="D26" s="57">
        <v>0</v>
      </c>
      <c r="E26" s="60">
        <v>1</v>
      </c>
      <c r="F26" s="58">
        <v>1</v>
      </c>
      <c r="G26" s="59">
        <v>128</v>
      </c>
      <c r="H26" s="57">
        <v>164</v>
      </c>
      <c r="I26" s="60">
        <v>80</v>
      </c>
      <c r="J26" s="58">
        <v>94</v>
      </c>
      <c r="K26" s="59">
        <v>19</v>
      </c>
      <c r="L26" s="57">
        <v>41</v>
      </c>
      <c r="M26" s="60">
        <v>3</v>
      </c>
      <c r="N26" s="58">
        <v>3</v>
      </c>
      <c r="O26" s="59">
        <v>0</v>
      </c>
      <c r="P26" s="57">
        <v>4</v>
      </c>
      <c r="Q26" s="60">
        <v>0</v>
      </c>
      <c r="R26" s="58">
        <v>0</v>
      </c>
      <c r="S26" s="59">
        <v>0</v>
      </c>
      <c r="T26" s="57">
        <v>0</v>
      </c>
      <c r="U26" s="40">
        <f t="shared" si="0"/>
        <v>231</v>
      </c>
      <c r="V26" s="41">
        <f t="shared" si="1"/>
        <v>307</v>
      </c>
      <c r="W26" s="46">
        <f t="shared" si="2"/>
        <v>538</v>
      </c>
    </row>
    <row r="27" spans="1:23" ht="30" customHeight="1" x14ac:dyDescent="0.15">
      <c r="A27" s="54">
        <v>24</v>
      </c>
      <c r="B27" s="55" t="s">
        <v>191</v>
      </c>
      <c r="C27" s="59">
        <v>0</v>
      </c>
      <c r="D27" s="57">
        <v>0</v>
      </c>
      <c r="E27" s="60">
        <v>1</v>
      </c>
      <c r="F27" s="58">
        <v>0</v>
      </c>
      <c r="G27" s="59">
        <v>102</v>
      </c>
      <c r="H27" s="57">
        <v>127</v>
      </c>
      <c r="I27" s="60">
        <v>94</v>
      </c>
      <c r="J27" s="58">
        <v>103</v>
      </c>
      <c r="K27" s="59">
        <v>25</v>
      </c>
      <c r="L27" s="57">
        <v>36</v>
      </c>
      <c r="M27" s="60">
        <v>8</v>
      </c>
      <c r="N27" s="58">
        <v>23</v>
      </c>
      <c r="O27" s="59">
        <v>1</v>
      </c>
      <c r="P27" s="57">
        <v>4</v>
      </c>
      <c r="Q27" s="60">
        <v>0</v>
      </c>
      <c r="R27" s="58">
        <v>2</v>
      </c>
      <c r="S27" s="59">
        <v>0</v>
      </c>
      <c r="T27" s="57">
        <v>0</v>
      </c>
      <c r="U27" s="40">
        <f t="shared" si="0"/>
        <v>231</v>
      </c>
      <c r="V27" s="41">
        <f t="shared" si="1"/>
        <v>295</v>
      </c>
      <c r="W27" s="46">
        <f t="shared" si="2"/>
        <v>526</v>
      </c>
    </row>
    <row r="28" spans="1:23" ht="30" customHeight="1" x14ac:dyDescent="0.15">
      <c r="A28" s="54">
        <v>25</v>
      </c>
      <c r="B28" s="55" t="s">
        <v>192</v>
      </c>
      <c r="C28" s="59">
        <v>0</v>
      </c>
      <c r="D28" s="57">
        <v>0</v>
      </c>
      <c r="E28" s="60">
        <v>0</v>
      </c>
      <c r="F28" s="58">
        <v>1</v>
      </c>
      <c r="G28" s="59">
        <v>62</v>
      </c>
      <c r="H28" s="57">
        <v>72</v>
      </c>
      <c r="I28" s="60">
        <v>51</v>
      </c>
      <c r="J28" s="58">
        <v>85</v>
      </c>
      <c r="K28" s="59">
        <v>21</v>
      </c>
      <c r="L28" s="57">
        <v>30</v>
      </c>
      <c r="M28" s="60">
        <v>4</v>
      </c>
      <c r="N28" s="58">
        <v>21</v>
      </c>
      <c r="O28" s="59">
        <v>1</v>
      </c>
      <c r="P28" s="57">
        <v>3</v>
      </c>
      <c r="Q28" s="60">
        <v>0</v>
      </c>
      <c r="R28" s="58">
        <v>1</v>
      </c>
      <c r="S28" s="59">
        <v>0</v>
      </c>
      <c r="T28" s="57">
        <v>0</v>
      </c>
      <c r="U28" s="40">
        <f t="shared" si="0"/>
        <v>139</v>
      </c>
      <c r="V28" s="41">
        <f t="shared" si="1"/>
        <v>213</v>
      </c>
      <c r="W28" s="46">
        <f t="shared" si="2"/>
        <v>352</v>
      </c>
    </row>
    <row r="29" spans="1:23" ht="30" customHeight="1" x14ac:dyDescent="0.15">
      <c r="A29" s="54">
        <v>26</v>
      </c>
      <c r="B29" s="55" t="s">
        <v>193</v>
      </c>
      <c r="C29" s="59">
        <v>0</v>
      </c>
      <c r="D29" s="57">
        <v>0</v>
      </c>
      <c r="E29" s="60">
        <v>2</v>
      </c>
      <c r="F29" s="58">
        <v>0</v>
      </c>
      <c r="G29" s="59">
        <v>175</v>
      </c>
      <c r="H29" s="57">
        <v>166</v>
      </c>
      <c r="I29" s="60">
        <v>101</v>
      </c>
      <c r="J29" s="58">
        <v>110</v>
      </c>
      <c r="K29" s="59">
        <v>42</v>
      </c>
      <c r="L29" s="57">
        <v>60</v>
      </c>
      <c r="M29" s="60">
        <v>8</v>
      </c>
      <c r="N29" s="58">
        <v>10</v>
      </c>
      <c r="O29" s="59">
        <v>2</v>
      </c>
      <c r="P29" s="57">
        <v>3</v>
      </c>
      <c r="Q29" s="60">
        <v>0</v>
      </c>
      <c r="R29" s="58">
        <v>1</v>
      </c>
      <c r="S29" s="59">
        <v>0</v>
      </c>
      <c r="T29" s="57">
        <v>0</v>
      </c>
      <c r="U29" s="40">
        <f t="shared" si="0"/>
        <v>330</v>
      </c>
      <c r="V29" s="41">
        <f t="shared" si="1"/>
        <v>350</v>
      </c>
      <c r="W29" s="46">
        <f t="shared" si="2"/>
        <v>680</v>
      </c>
    </row>
    <row r="30" spans="1:23" ht="30" customHeight="1" x14ac:dyDescent="0.15">
      <c r="A30" s="54">
        <v>27</v>
      </c>
      <c r="B30" s="55" t="s">
        <v>194</v>
      </c>
      <c r="C30" s="59">
        <v>0</v>
      </c>
      <c r="D30" s="57">
        <v>0</v>
      </c>
      <c r="E30" s="60">
        <v>1</v>
      </c>
      <c r="F30" s="58">
        <v>0</v>
      </c>
      <c r="G30" s="59">
        <v>66</v>
      </c>
      <c r="H30" s="57">
        <v>65</v>
      </c>
      <c r="I30" s="60">
        <v>43</v>
      </c>
      <c r="J30" s="58">
        <v>52</v>
      </c>
      <c r="K30" s="59">
        <v>15</v>
      </c>
      <c r="L30" s="57">
        <v>24</v>
      </c>
      <c r="M30" s="60">
        <v>3</v>
      </c>
      <c r="N30" s="58">
        <v>7</v>
      </c>
      <c r="O30" s="59">
        <v>1</v>
      </c>
      <c r="P30" s="57">
        <v>0</v>
      </c>
      <c r="Q30" s="60">
        <v>0</v>
      </c>
      <c r="R30" s="58">
        <v>0</v>
      </c>
      <c r="S30" s="59">
        <v>0</v>
      </c>
      <c r="T30" s="57">
        <v>0</v>
      </c>
      <c r="U30" s="40">
        <f t="shared" si="0"/>
        <v>129</v>
      </c>
      <c r="V30" s="41">
        <f t="shared" si="1"/>
        <v>148</v>
      </c>
      <c r="W30" s="46">
        <f t="shared" si="2"/>
        <v>277</v>
      </c>
    </row>
    <row r="31" spans="1:23" ht="30" customHeight="1" x14ac:dyDescent="0.15">
      <c r="A31" s="54">
        <v>28</v>
      </c>
      <c r="B31" s="55" t="s">
        <v>195</v>
      </c>
      <c r="C31" s="59">
        <v>0</v>
      </c>
      <c r="D31" s="57">
        <v>0</v>
      </c>
      <c r="E31" s="60">
        <v>1</v>
      </c>
      <c r="F31" s="58">
        <v>1</v>
      </c>
      <c r="G31" s="59">
        <v>191</v>
      </c>
      <c r="H31" s="57">
        <v>198</v>
      </c>
      <c r="I31" s="60">
        <v>105</v>
      </c>
      <c r="J31" s="58">
        <v>130</v>
      </c>
      <c r="K31" s="59">
        <v>29</v>
      </c>
      <c r="L31" s="57">
        <v>60</v>
      </c>
      <c r="M31" s="60">
        <v>8</v>
      </c>
      <c r="N31" s="58">
        <v>17</v>
      </c>
      <c r="O31" s="59">
        <v>0</v>
      </c>
      <c r="P31" s="57">
        <v>5</v>
      </c>
      <c r="Q31" s="60">
        <v>1</v>
      </c>
      <c r="R31" s="58">
        <v>3</v>
      </c>
      <c r="S31" s="59">
        <v>0</v>
      </c>
      <c r="T31" s="57">
        <v>0</v>
      </c>
      <c r="U31" s="40">
        <f t="shared" si="0"/>
        <v>335</v>
      </c>
      <c r="V31" s="41">
        <f t="shared" si="1"/>
        <v>414</v>
      </c>
      <c r="W31" s="46">
        <f t="shared" si="2"/>
        <v>749</v>
      </c>
    </row>
    <row r="32" spans="1:23" ht="30" customHeight="1" x14ac:dyDescent="0.15">
      <c r="A32" s="54">
        <v>29</v>
      </c>
      <c r="B32" s="55" t="s">
        <v>196</v>
      </c>
      <c r="C32" s="59">
        <v>0</v>
      </c>
      <c r="D32" s="57">
        <v>0</v>
      </c>
      <c r="E32" s="60">
        <v>0</v>
      </c>
      <c r="F32" s="58">
        <v>0</v>
      </c>
      <c r="G32" s="59">
        <v>8</v>
      </c>
      <c r="H32" s="57">
        <v>11</v>
      </c>
      <c r="I32" s="60">
        <v>3</v>
      </c>
      <c r="J32" s="58">
        <v>7</v>
      </c>
      <c r="K32" s="59">
        <v>3</v>
      </c>
      <c r="L32" s="57">
        <v>19</v>
      </c>
      <c r="M32" s="60">
        <v>0</v>
      </c>
      <c r="N32" s="58">
        <v>4</v>
      </c>
      <c r="O32" s="59">
        <v>0</v>
      </c>
      <c r="P32" s="57">
        <v>0</v>
      </c>
      <c r="Q32" s="60">
        <v>0</v>
      </c>
      <c r="R32" s="58">
        <v>0</v>
      </c>
      <c r="S32" s="59">
        <v>0</v>
      </c>
      <c r="T32" s="57">
        <v>0</v>
      </c>
      <c r="U32" s="40">
        <f t="shared" si="0"/>
        <v>14</v>
      </c>
      <c r="V32" s="41">
        <f t="shared" si="1"/>
        <v>41</v>
      </c>
      <c r="W32" s="46">
        <f t="shared" si="2"/>
        <v>55</v>
      </c>
    </row>
    <row r="33" spans="1:23" ht="30" customHeight="1" x14ac:dyDescent="0.15">
      <c r="A33" s="54">
        <v>30</v>
      </c>
      <c r="B33" s="55" t="s">
        <v>197</v>
      </c>
      <c r="C33" s="59">
        <v>0</v>
      </c>
      <c r="D33" s="57">
        <v>0</v>
      </c>
      <c r="E33" s="60">
        <v>0</v>
      </c>
      <c r="F33" s="58">
        <v>0</v>
      </c>
      <c r="G33" s="59">
        <v>8</v>
      </c>
      <c r="H33" s="57">
        <v>15</v>
      </c>
      <c r="I33" s="60">
        <v>9</v>
      </c>
      <c r="J33" s="58">
        <v>12</v>
      </c>
      <c r="K33" s="59">
        <v>9</v>
      </c>
      <c r="L33" s="57">
        <v>8</v>
      </c>
      <c r="M33" s="60">
        <v>1</v>
      </c>
      <c r="N33" s="58">
        <v>2</v>
      </c>
      <c r="O33" s="59">
        <v>0</v>
      </c>
      <c r="P33" s="57">
        <v>0</v>
      </c>
      <c r="Q33" s="60">
        <v>0</v>
      </c>
      <c r="R33" s="58">
        <v>0</v>
      </c>
      <c r="S33" s="59">
        <v>0</v>
      </c>
      <c r="T33" s="57">
        <v>0</v>
      </c>
      <c r="U33" s="40">
        <f t="shared" si="0"/>
        <v>27</v>
      </c>
      <c r="V33" s="41">
        <f t="shared" si="1"/>
        <v>37</v>
      </c>
      <c r="W33" s="46">
        <f t="shared" si="2"/>
        <v>64</v>
      </c>
    </row>
    <row r="34" spans="1:23" ht="30" customHeight="1" x14ac:dyDescent="0.15">
      <c r="A34" s="54">
        <v>31</v>
      </c>
      <c r="B34" s="55" t="s">
        <v>198</v>
      </c>
      <c r="C34" s="59">
        <v>0</v>
      </c>
      <c r="D34" s="57">
        <v>0</v>
      </c>
      <c r="E34" s="60">
        <v>0</v>
      </c>
      <c r="F34" s="58">
        <v>0</v>
      </c>
      <c r="G34" s="59">
        <v>11</v>
      </c>
      <c r="H34" s="57">
        <v>12</v>
      </c>
      <c r="I34" s="60">
        <v>5</v>
      </c>
      <c r="J34" s="58">
        <v>10</v>
      </c>
      <c r="K34" s="59">
        <v>5</v>
      </c>
      <c r="L34" s="57">
        <v>14</v>
      </c>
      <c r="M34" s="60">
        <v>4</v>
      </c>
      <c r="N34" s="58">
        <v>4</v>
      </c>
      <c r="O34" s="59">
        <v>0</v>
      </c>
      <c r="P34" s="57">
        <v>0</v>
      </c>
      <c r="Q34" s="60">
        <v>0</v>
      </c>
      <c r="R34" s="58">
        <v>0</v>
      </c>
      <c r="S34" s="59">
        <v>0</v>
      </c>
      <c r="T34" s="57">
        <v>0</v>
      </c>
      <c r="U34" s="40">
        <f t="shared" si="0"/>
        <v>25</v>
      </c>
      <c r="V34" s="41">
        <f t="shared" si="1"/>
        <v>40</v>
      </c>
      <c r="W34" s="46">
        <f t="shared" si="2"/>
        <v>65</v>
      </c>
    </row>
    <row r="35" spans="1:23" ht="30" customHeight="1" x14ac:dyDescent="0.15">
      <c r="A35" s="54">
        <v>32</v>
      </c>
      <c r="B35" s="55" t="s">
        <v>199</v>
      </c>
      <c r="C35" s="59">
        <v>0</v>
      </c>
      <c r="D35" s="57">
        <v>0</v>
      </c>
      <c r="E35" s="60">
        <v>0</v>
      </c>
      <c r="F35" s="58">
        <v>0</v>
      </c>
      <c r="G35" s="59">
        <v>4</v>
      </c>
      <c r="H35" s="57">
        <v>7</v>
      </c>
      <c r="I35" s="60">
        <v>8</v>
      </c>
      <c r="J35" s="58">
        <v>11</v>
      </c>
      <c r="K35" s="59">
        <v>2</v>
      </c>
      <c r="L35" s="57">
        <v>6</v>
      </c>
      <c r="M35" s="60">
        <v>0</v>
      </c>
      <c r="N35" s="58">
        <v>0</v>
      </c>
      <c r="O35" s="59">
        <v>0</v>
      </c>
      <c r="P35" s="57">
        <v>0</v>
      </c>
      <c r="Q35" s="60">
        <v>0</v>
      </c>
      <c r="R35" s="58">
        <v>0</v>
      </c>
      <c r="S35" s="59">
        <v>0</v>
      </c>
      <c r="T35" s="57">
        <v>0</v>
      </c>
      <c r="U35" s="40">
        <f t="shared" si="0"/>
        <v>14</v>
      </c>
      <c r="V35" s="41">
        <f t="shared" si="1"/>
        <v>24</v>
      </c>
      <c r="W35" s="46">
        <f t="shared" si="2"/>
        <v>38</v>
      </c>
    </row>
    <row r="36" spans="1:23" ht="30" customHeight="1" x14ac:dyDescent="0.15">
      <c r="A36" s="54">
        <v>33</v>
      </c>
      <c r="B36" s="55" t="s">
        <v>200</v>
      </c>
      <c r="C36" s="59">
        <v>0</v>
      </c>
      <c r="D36" s="57">
        <v>0</v>
      </c>
      <c r="E36" s="60">
        <v>0</v>
      </c>
      <c r="F36" s="58">
        <v>1</v>
      </c>
      <c r="G36" s="59">
        <v>16</v>
      </c>
      <c r="H36" s="57">
        <v>16</v>
      </c>
      <c r="I36" s="60">
        <v>17</v>
      </c>
      <c r="J36" s="58">
        <v>20</v>
      </c>
      <c r="K36" s="59">
        <v>8</v>
      </c>
      <c r="L36" s="57">
        <v>6</v>
      </c>
      <c r="M36" s="60">
        <v>3</v>
      </c>
      <c r="N36" s="58">
        <v>2</v>
      </c>
      <c r="O36" s="59">
        <v>0</v>
      </c>
      <c r="P36" s="57">
        <v>1</v>
      </c>
      <c r="Q36" s="60">
        <v>1</v>
      </c>
      <c r="R36" s="58">
        <v>0</v>
      </c>
      <c r="S36" s="59">
        <v>0</v>
      </c>
      <c r="T36" s="57">
        <v>0</v>
      </c>
      <c r="U36" s="40">
        <f t="shared" si="0"/>
        <v>45</v>
      </c>
      <c r="V36" s="41">
        <f t="shared" si="1"/>
        <v>46</v>
      </c>
      <c r="W36" s="46">
        <f t="shared" si="2"/>
        <v>91</v>
      </c>
    </row>
    <row r="37" spans="1:23" ht="30" customHeight="1" x14ac:dyDescent="0.15">
      <c r="A37" s="54">
        <v>34</v>
      </c>
      <c r="B37" s="55" t="s">
        <v>201</v>
      </c>
      <c r="C37" s="59">
        <v>0</v>
      </c>
      <c r="D37" s="57">
        <v>0</v>
      </c>
      <c r="E37" s="60">
        <v>0</v>
      </c>
      <c r="F37" s="58">
        <v>0</v>
      </c>
      <c r="G37" s="59">
        <v>9</v>
      </c>
      <c r="H37" s="57">
        <v>10</v>
      </c>
      <c r="I37" s="60">
        <v>4</v>
      </c>
      <c r="J37" s="58">
        <v>7</v>
      </c>
      <c r="K37" s="59">
        <v>0</v>
      </c>
      <c r="L37" s="57">
        <v>2</v>
      </c>
      <c r="M37" s="60">
        <v>0</v>
      </c>
      <c r="N37" s="58">
        <v>2</v>
      </c>
      <c r="O37" s="59">
        <v>0</v>
      </c>
      <c r="P37" s="57">
        <v>0</v>
      </c>
      <c r="Q37" s="60">
        <v>0</v>
      </c>
      <c r="R37" s="58">
        <v>0</v>
      </c>
      <c r="S37" s="59">
        <v>0</v>
      </c>
      <c r="T37" s="57">
        <v>0</v>
      </c>
      <c r="U37" s="40">
        <f t="shared" si="0"/>
        <v>13</v>
      </c>
      <c r="V37" s="41">
        <f t="shared" si="1"/>
        <v>21</v>
      </c>
      <c r="W37" s="46">
        <f t="shared" si="2"/>
        <v>34</v>
      </c>
    </row>
    <row r="38" spans="1:23" ht="30" customHeight="1" x14ac:dyDescent="0.15">
      <c r="A38" s="54">
        <v>35</v>
      </c>
      <c r="B38" s="55" t="s">
        <v>202</v>
      </c>
      <c r="C38" s="59">
        <v>0</v>
      </c>
      <c r="D38" s="57">
        <v>0</v>
      </c>
      <c r="E38" s="60">
        <v>0</v>
      </c>
      <c r="F38" s="58">
        <v>0</v>
      </c>
      <c r="G38" s="59">
        <v>14</v>
      </c>
      <c r="H38" s="57">
        <v>17</v>
      </c>
      <c r="I38" s="60">
        <v>16</v>
      </c>
      <c r="J38" s="58">
        <v>27</v>
      </c>
      <c r="K38" s="59">
        <v>12</v>
      </c>
      <c r="L38" s="57">
        <v>8</v>
      </c>
      <c r="M38" s="60">
        <v>4</v>
      </c>
      <c r="N38" s="58">
        <v>2</v>
      </c>
      <c r="O38" s="59">
        <v>0</v>
      </c>
      <c r="P38" s="57">
        <v>0</v>
      </c>
      <c r="Q38" s="60">
        <v>0</v>
      </c>
      <c r="R38" s="58">
        <v>0</v>
      </c>
      <c r="S38" s="59">
        <v>0</v>
      </c>
      <c r="T38" s="57">
        <v>0</v>
      </c>
      <c r="U38" s="40">
        <f t="shared" si="0"/>
        <v>46</v>
      </c>
      <c r="V38" s="41">
        <f t="shared" si="1"/>
        <v>54</v>
      </c>
      <c r="W38" s="46">
        <f t="shared" si="2"/>
        <v>100</v>
      </c>
    </row>
    <row r="39" spans="1:23" ht="30" customHeight="1" x14ac:dyDescent="0.15">
      <c r="A39" s="54">
        <v>36</v>
      </c>
      <c r="B39" s="55" t="s">
        <v>203</v>
      </c>
      <c r="C39" s="59">
        <v>0</v>
      </c>
      <c r="D39" s="57">
        <v>0</v>
      </c>
      <c r="E39" s="60">
        <v>0</v>
      </c>
      <c r="F39" s="58">
        <v>0</v>
      </c>
      <c r="G39" s="59">
        <v>12</v>
      </c>
      <c r="H39" s="57">
        <v>16</v>
      </c>
      <c r="I39" s="60">
        <v>14</v>
      </c>
      <c r="J39" s="58">
        <v>38</v>
      </c>
      <c r="K39" s="59">
        <v>12</v>
      </c>
      <c r="L39" s="57">
        <v>22</v>
      </c>
      <c r="M39" s="60">
        <v>0</v>
      </c>
      <c r="N39" s="58">
        <v>5</v>
      </c>
      <c r="O39" s="59">
        <v>1</v>
      </c>
      <c r="P39" s="57">
        <v>1</v>
      </c>
      <c r="Q39" s="60">
        <v>0</v>
      </c>
      <c r="R39" s="58">
        <v>0</v>
      </c>
      <c r="S39" s="59">
        <v>0</v>
      </c>
      <c r="T39" s="57">
        <v>0</v>
      </c>
      <c r="U39" s="40">
        <f t="shared" si="0"/>
        <v>39</v>
      </c>
      <c r="V39" s="41">
        <f t="shared" si="1"/>
        <v>82</v>
      </c>
      <c r="W39" s="46">
        <f t="shared" si="2"/>
        <v>121</v>
      </c>
    </row>
    <row r="40" spans="1:23" ht="30" customHeight="1" x14ac:dyDescent="0.15">
      <c r="A40" s="54">
        <v>37</v>
      </c>
      <c r="B40" s="55" t="s">
        <v>204</v>
      </c>
      <c r="C40" s="59">
        <v>2</v>
      </c>
      <c r="D40" s="57">
        <v>1</v>
      </c>
      <c r="E40" s="60">
        <v>3</v>
      </c>
      <c r="F40" s="58">
        <v>4</v>
      </c>
      <c r="G40" s="59">
        <v>59</v>
      </c>
      <c r="H40" s="57">
        <v>89</v>
      </c>
      <c r="I40" s="60">
        <v>82</v>
      </c>
      <c r="J40" s="58">
        <v>126</v>
      </c>
      <c r="K40" s="59">
        <v>57</v>
      </c>
      <c r="L40" s="57">
        <v>98</v>
      </c>
      <c r="M40" s="60">
        <v>15</v>
      </c>
      <c r="N40" s="58">
        <v>30</v>
      </c>
      <c r="O40" s="59">
        <v>3</v>
      </c>
      <c r="P40" s="57">
        <v>5</v>
      </c>
      <c r="Q40" s="60">
        <v>0</v>
      </c>
      <c r="R40" s="58">
        <v>3</v>
      </c>
      <c r="S40" s="59">
        <v>0</v>
      </c>
      <c r="T40" s="57">
        <v>0</v>
      </c>
      <c r="U40" s="40">
        <f t="shared" si="0"/>
        <v>221</v>
      </c>
      <c r="V40" s="41">
        <f t="shared" si="1"/>
        <v>356</v>
      </c>
      <c r="W40" s="46">
        <f t="shared" si="2"/>
        <v>577</v>
      </c>
    </row>
    <row r="41" spans="1:23" ht="30" customHeight="1" x14ac:dyDescent="0.15">
      <c r="A41" s="54">
        <v>38</v>
      </c>
      <c r="B41" s="55" t="s">
        <v>205</v>
      </c>
      <c r="C41" s="59">
        <v>1</v>
      </c>
      <c r="D41" s="57">
        <v>0</v>
      </c>
      <c r="E41" s="60">
        <v>3</v>
      </c>
      <c r="F41" s="58">
        <v>4</v>
      </c>
      <c r="G41" s="59">
        <v>146</v>
      </c>
      <c r="H41" s="57">
        <v>241</v>
      </c>
      <c r="I41" s="60">
        <v>120</v>
      </c>
      <c r="J41" s="58">
        <v>160</v>
      </c>
      <c r="K41" s="59">
        <v>40</v>
      </c>
      <c r="L41" s="57">
        <v>62</v>
      </c>
      <c r="M41" s="60">
        <v>14</v>
      </c>
      <c r="N41" s="58">
        <v>23</v>
      </c>
      <c r="O41" s="59">
        <v>0</v>
      </c>
      <c r="P41" s="57">
        <v>6</v>
      </c>
      <c r="Q41" s="60">
        <v>0</v>
      </c>
      <c r="R41" s="58">
        <v>1</v>
      </c>
      <c r="S41" s="59">
        <v>0</v>
      </c>
      <c r="T41" s="57">
        <v>0</v>
      </c>
      <c r="U41" s="40">
        <f t="shared" si="0"/>
        <v>324</v>
      </c>
      <c r="V41" s="41">
        <f t="shared" si="1"/>
        <v>497</v>
      </c>
      <c r="W41" s="46">
        <f t="shared" si="2"/>
        <v>821</v>
      </c>
    </row>
    <row r="42" spans="1:23" ht="30" customHeight="1" x14ac:dyDescent="0.15">
      <c r="A42" s="54">
        <v>39</v>
      </c>
      <c r="B42" s="55" t="s">
        <v>206</v>
      </c>
      <c r="C42" s="59">
        <v>0</v>
      </c>
      <c r="D42" s="57">
        <v>0</v>
      </c>
      <c r="E42" s="60">
        <v>0</v>
      </c>
      <c r="F42" s="58">
        <v>0</v>
      </c>
      <c r="G42" s="59">
        <v>17</v>
      </c>
      <c r="H42" s="57">
        <v>15</v>
      </c>
      <c r="I42" s="60">
        <v>12</v>
      </c>
      <c r="J42" s="58">
        <v>19</v>
      </c>
      <c r="K42" s="59">
        <v>3</v>
      </c>
      <c r="L42" s="57">
        <v>12</v>
      </c>
      <c r="M42" s="60">
        <v>0</v>
      </c>
      <c r="N42" s="58">
        <v>6</v>
      </c>
      <c r="O42" s="59">
        <v>0</v>
      </c>
      <c r="P42" s="57">
        <v>0</v>
      </c>
      <c r="Q42" s="60">
        <v>0</v>
      </c>
      <c r="R42" s="58">
        <v>0</v>
      </c>
      <c r="S42" s="59">
        <v>0</v>
      </c>
      <c r="T42" s="57">
        <v>0</v>
      </c>
      <c r="U42" s="40">
        <f t="shared" si="0"/>
        <v>32</v>
      </c>
      <c r="V42" s="41">
        <f t="shared" si="1"/>
        <v>52</v>
      </c>
      <c r="W42" s="46">
        <f t="shared" si="2"/>
        <v>84</v>
      </c>
    </row>
    <row r="43" spans="1:23" ht="30" customHeight="1" x14ac:dyDescent="0.15">
      <c r="A43" s="54">
        <v>40</v>
      </c>
      <c r="B43" s="55" t="s">
        <v>207</v>
      </c>
      <c r="C43" s="59">
        <v>0</v>
      </c>
      <c r="D43" s="57">
        <v>0</v>
      </c>
      <c r="E43" s="60">
        <v>0</v>
      </c>
      <c r="F43" s="58">
        <v>0</v>
      </c>
      <c r="G43" s="59">
        <v>36</v>
      </c>
      <c r="H43" s="57">
        <v>41</v>
      </c>
      <c r="I43" s="60">
        <v>33</v>
      </c>
      <c r="J43" s="58">
        <v>66</v>
      </c>
      <c r="K43" s="59">
        <v>26</v>
      </c>
      <c r="L43" s="57">
        <v>52</v>
      </c>
      <c r="M43" s="60">
        <v>7</v>
      </c>
      <c r="N43" s="58">
        <v>17</v>
      </c>
      <c r="O43" s="59">
        <v>1</v>
      </c>
      <c r="P43" s="57">
        <v>3</v>
      </c>
      <c r="Q43" s="60">
        <v>0</v>
      </c>
      <c r="R43" s="58">
        <v>0</v>
      </c>
      <c r="S43" s="59">
        <v>0</v>
      </c>
      <c r="T43" s="57">
        <v>0</v>
      </c>
      <c r="U43" s="40">
        <f t="shared" si="0"/>
        <v>103</v>
      </c>
      <c r="V43" s="41">
        <f t="shared" si="1"/>
        <v>179</v>
      </c>
      <c r="W43" s="46">
        <f t="shared" si="2"/>
        <v>282</v>
      </c>
    </row>
    <row r="44" spans="1:23" ht="30" customHeight="1" x14ac:dyDescent="0.15">
      <c r="A44" s="54">
        <v>41</v>
      </c>
      <c r="B44" s="55" t="s">
        <v>208</v>
      </c>
      <c r="C44" s="59">
        <v>0</v>
      </c>
      <c r="D44" s="57">
        <v>0</v>
      </c>
      <c r="E44" s="60">
        <v>0</v>
      </c>
      <c r="F44" s="58">
        <v>0</v>
      </c>
      <c r="G44" s="59">
        <v>9</v>
      </c>
      <c r="H44" s="57">
        <v>17</v>
      </c>
      <c r="I44" s="60">
        <v>16</v>
      </c>
      <c r="J44" s="58">
        <v>16</v>
      </c>
      <c r="K44" s="59">
        <v>5</v>
      </c>
      <c r="L44" s="57">
        <v>9</v>
      </c>
      <c r="M44" s="60">
        <v>0</v>
      </c>
      <c r="N44" s="58">
        <v>3</v>
      </c>
      <c r="O44" s="59">
        <v>0</v>
      </c>
      <c r="P44" s="57">
        <v>0</v>
      </c>
      <c r="Q44" s="60">
        <v>0</v>
      </c>
      <c r="R44" s="58">
        <v>0</v>
      </c>
      <c r="S44" s="59">
        <v>0</v>
      </c>
      <c r="T44" s="57">
        <v>0</v>
      </c>
      <c r="U44" s="40">
        <f t="shared" si="0"/>
        <v>30</v>
      </c>
      <c r="V44" s="41">
        <f t="shared" si="1"/>
        <v>45</v>
      </c>
      <c r="W44" s="46">
        <f t="shared" si="2"/>
        <v>75</v>
      </c>
    </row>
    <row r="45" spans="1:23" ht="30" customHeight="1" thickBot="1" x14ac:dyDescent="0.2">
      <c r="A45" s="35"/>
      <c r="B45" s="56" t="s">
        <v>209</v>
      </c>
      <c r="C45" s="47">
        <f t="shared" ref="C45:V45" si="3">SUM(C4:C44)</f>
        <v>26</v>
      </c>
      <c r="D45" s="48">
        <f t="shared" si="3"/>
        <v>15</v>
      </c>
      <c r="E45" s="49">
        <f t="shared" si="3"/>
        <v>117</v>
      </c>
      <c r="F45" s="50">
        <f t="shared" si="3"/>
        <v>92</v>
      </c>
      <c r="G45" s="47">
        <f t="shared" si="3"/>
        <v>6970</v>
      </c>
      <c r="H45" s="48">
        <f t="shared" si="3"/>
        <v>8759</v>
      </c>
      <c r="I45" s="49">
        <f t="shared" si="3"/>
        <v>5275</v>
      </c>
      <c r="J45" s="50">
        <f t="shared" si="3"/>
        <v>7326</v>
      </c>
      <c r="K45" s="47">
        <f t="shared" si="3"/>
        <v>1966</v>
      </c>
      <c r="L45" s="48">
        <f t="shared" si="3"/>
        <v>3612</v>
      </c>
      <c r="M45" s="49">
        <f t="shared" si="3"/>
        <v>465</v>
      </c>
      <c r="N45" s="50">
        <f t="shared" si="3"/>
        <v>1152</v>
      </c>
      <c r="O45" s="47">
        <f t="shared" si="3"/>
        <v>88</v>
      </c>
      <c r="P45" s="48">
        <f t="shared" si="3"/>
        <v>254</v>
      </c>
      <c r="Q45" s="49">
        <f t="shared" si="3"/>
        <v>7</v>
      </c>
      <c r="R45" s="50">
        <f t="shared" si="3"/>
        <v>32</v>
      </c>
      <c r="S45" s="47">
        <f t="shared" si="3"/>
        <v>2</v>
      </c>
      <c r="T45" s="48">
        <f t="shared" si="3"/>
        <v>2</v>
      </c>
      <c r="U45" s="47">
        <f t="shared" si="3"/>
        <v>14917</v>
      </c>
      <c r="V45" s="48">
        <f t="shared" si="3"/>
        <v>21244</v>
      </c>
      <c r="W45" s="51">
        <f>SUM(W4:W44)</f>
        <v>36161</v>
      </c>
    </row>
    <row r="46" spans="1:23" x14ac:dyDescent="0.15">
      <c r="W46" s="16"/>
    </row>
    <row r="47" spans="1:23" x14ac:dyDescent="0.15">
      <c r="W47" s="16"/>
    </row>
    <row r="48" spans="1:23" x14ac:dyDescent="0.15">
      <c r="W48" s="1"/>
    </row>
    <row r="53" spans="3:4" x14ac:dyDescent="0.15">
      <c r="C53" s="37"/>
      <c r="D53" s="37"/>
    </row>
  </sheetData>
  <mergeCells count="13">
    <mergeCell ref="A2:A3"/>
    <mergeCell ref="B2:B3"/>
    <mergeCell ref="C2:D2"/>
    <mergeCell ref="E2:F2"/>
    <mergeCell ref="G2:H2"/>
    <mergeCell ref="W2:W3"/>
    <mergeCell ref="I2:J2"/>
    <mergeCell ref="K2:L2"/>
    <mergeCell ref="M2:N2"/>
    <mergeCell ref="O2:P2"/>
    <mergeCell ref="Q2:R2"/>
    <mergeCell ref="S2:T2"/>
    <mergeCell ref="U2:V2"/>
  </mergeCells>
  <phoneticPr fontId="16"/>
  <pageMargins left="1.1023622047244095" right="0.51181102362204722" top="0.55118110236220474" bottom="0.55118110236220474" header="0.31496062992125984" footer="0.31496062992125984"/>
  <pageSetup paperSize="8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1079"/>
  <sheetViews>
    <sheetView zoomScale="80" zoomScaleNormal="80" workbookViewId="0"/>
  </sheetViews>
  <sheetFormatPr defaultRowHeight="13.5" x14ac:dyDescent="0.15"/>
  <cols>
    <col min="1" max="1" width="5.25" bestFit="1" customWidth="1"/>
    <col min="4" max="4" width="2.5" customWidth="1"/>
    <col min="5" max="5" width="5.25" bestFit="1" customWidth="1"/>
    <col min="8" max="8" width="2.5" customWidth="1"/>
    <col min="9" max="9" width="5.25" bestFit="1" customWidth="1"/>
    <col min="12" max="12" width="2.5" customWidth="1"/>
  </cols>
  <sheetData>
    <row r="1" spans="1:11" x14ac:dyDescent="0.15">
      <c r="A1" s="22" t="s">
        <v>379</v>
      </c>
    </row>
    <row r="2" spans="1:11" ht="54" x14ac:dyDescent="0.15">
      <c r="A2" s="12" t="s">
        <v>740</v>
      </c>
      <c r="B2" s="12" t="s">
        <v>153</v>
      </c>
      <c r="C2" s="61" t="s">
        <v>3</v>
      </c>
      <c r="E2" s="12" t="s">
        <v>741</v>
      </c>
      <c r="F2" s="12" t="s">
        <v>153</v>
      </c>
      <c r="G2" s="61" t="s">
        <v>3</v>
      </c>
      <c r="I2" s="12" t="s">
        <v>742</v>
      </c>
      <c r="J2" s="12" t="s">
        <v>153</v>
      </c>
      <c r="K2" s="61" t="s">
        <v>3</v>
      </c>
    </row>
    <row r="3" spans="1:11" ht="17.25" customHeight="1" x14ac:dyDescent="0.15">
      <c r="A3" s="12">
        <v>1</v>
      </c>
      <c r="B3" s="12" t="s">
        <v>131</v>
      </c>
      <c r="C3" s="63">
        <v>0.56198347107438018</v>
      </c>
      <c r="E3" s="12">
        <v>1</v>
      </c>
      <c r="F3" s="12" t="s">
        <v>131</v>
      </c>
      <c r="G3" s="63">
        <v>0.53846153846153844</v>
      </c>
      <c r="I3" s="12">
        <v>1</v>
      </c>
      <c r="J3" s="12" t="s">
        <v>151</v>
      </c>
      <c r="K3" s="63">
        <v>0.61904761904761907</v>
      </c>
    </row>
    <row r="4" spans="1:11" ht="17.25" customHeight="1" x14ac:dyDescent="0.15">
      <c r="A4" s="12">
        <v>2</v>
      </c>
      <c r="B4" s="12" t="s">
        <v>151</v>
      </c>
      <c r="C4" s="63">
        <v>0.5</v>
      </c>
      <c r="E4" s="12">
        <v>2</v>
      </c>
      <c r="F4" s="12" t="s">
        <v>115</v>
      </c>
      <c r="G4" s="63">
        <v>0.5</v>
      </c>
      <c r="I4" s="12">
        <v>2</v>
      </c>
      <c r="J4" s="12" t="s">
        <v>131</v>
      </c>
      <c r="K4" s="63">
        <v>0.57317073170731703</v>
      </c>
    </row>
    <row r="5" spans="1:11" ht="17.25" customHeight="1" x14ac:dyDescent="0.15">
      <c r="A5" s="12">
        <v>3</v>
      </c>
      <c r="B5" s="12" t="s">
        <v>120</v>
      </c>
      <c r="C5" s="63">
        <v>0.44833948339483393</v>
      </c>
      <c r="E5" s="12">
        <v>3</v>
      </c>
      <c r="F5" s="12" t="s">
        <v>116</v>
      </c>
      <c r="G5" s="63">
        <v>0.46875</v>
      </c>
      <c r="I5" s="12">
        <v>3</v>
      </c>
      <c r="J5" s="12" t="s">
        <v>111</v>
      </c>
      <c r="K5" s="63">
        <v>0.5</v>
      </c>
    </row>
    <row r="6" spans="1:11" ht="17.25" customHeight="1" x14ac:dyDescent="0.15">
      <c r="A6" s="12">
        <v>4</v>
      </c>
      <c r="B6" s="12" t="s">
        <v>112</v>
      </c>
      <c r="C6" s="63">
        <v>0.44736842105263158</v>
      </c>
      <c r="E6" s="12">
        <v>4</v>
      </c>
      <c r="F6" s="12" t="s">
        <v>117</v>
      </c>
      <c r="G6" s="63">
        <v>0.43814432989690721</v>
      </c>
      <c r="I6" s="12">
        <v>4</v>
      </c>
      <c r="J6" s="12" t="s">
        <v>120</v>
      </c>
      <c r="K6" s="63">
        <v>0.47213114754098362</v>
      </c>
    </row>
    <row r="7" spans="1:11" ht="17.25" customHeight="1" x14ac:dyDescent="0.15">
      <c r="A7" s="12">
        <v>5</v>
      </c>
      <c r="B7" s="12" t="s">
        <v>117</v>
      </c>
      <c r="C7" s="63">
        <v>0.43786982248520712</v>
      </c>
      <c r="E7" s="12">
        <v>5</v>
      </c>
      <c r="F7" s="12" t="s">
        <v>112</v>
      </c>
      <c r="G7" s="63">
        <v>0.42857142857142855</v>
      </c>
      <c r="I7" s="12">
        <v>5</v>
      </c>
      <c r="J7" s="12" t="s">
        <v>112</v>
      </c>
      <c r="K7" s="63">
        <v>0.45833333333333331</v>
      </c>
    </row>
    <row r="8" spans="1:11" ht="17.25" customHeight="1" x14ac:dyDescent="0.15">
      <c r="A8" s="12">
        <v>6</v>
      </c>
      <c r="B8" s="12" t="s">
        <v>133</v>
      </c>
      <c r="C8" s="63">
        <v>0.42538825118163404</v>
      </c>
      <c r="E8" s="12">
        <v>6</v>
      </c>
      <c r="F8" s="12" t="s">
        <v>126</v>
      </c>
      <c r="G8" s="63">
        <v>0.42427884615384615</v>
      </c>
      <c r="I8" s="12">
        <v>6</v>
      </c>
      <c r="J8" s="12" t="s">
        <v>139</v>
      </c>
      <c r="K8" s="63">
        <v>0.45652173913043476</v>
      </c>
    </row>
    <row r="9" spans="1:11" ht="17.25" customHeight="1" x14ac:dyDescent="0.15">
      <c r="A9" s="12">
        <v>7</v>
      </c>
      <c r="B9" s="12" t="s">
        <v>116</v>
      </c>
      <c r="C9" s="63">
        <v>0.42307692307692307</v>
      </c>
      <c r="E9" s="12">
        <v>7</v>
      </c>
      <c r="F9" s="12" t="s">
        <v>120</v>
      </c>
      <c r="G9" s="63">
        <v>0.41772151898734178</v>
      </c>
      <c r="I9" s="12">
        <v>7</v>
      </c>
      <c r="J9" s="12" t="s">
        <v>135</v>
      </c>
      <c r="K9" s="63">
        <v>0.44857142857142857</v>
      </c>
    </row>
    <row r="10" spans="1:11" ht="17.25" customHeight="1" x14ac:dyDescent="0.15">
      <c r="A10" s="12">
        <v>8</v>
      </c>
      <c r="B10" s="12" t="s">
        <v>115</v>
      </c>
      <c r="C10" s="63">
        <v>0.4201388888888889</v>
      </c>
      <c r="E10" s="12">
        <v>8</v>
      </c>
      <c r="F10" s="12" t="s">
        <v>121</v>
      </c>
      <c r="G10" s="63">
        <v>0.40476190476190477</v>
      </c>
      <c r="I10" s="12">
        <v>8</v>
      </c>
      <c r="J10" s="12" t="s">
        <v>133</v>
      </c>
      <c r="K10" s="63">
        <v>0.44796380090497739</v>
      </c>
    </row>
    <row r="11" spans="1:11" ht="17.25" customHeight="1" x14ac:dyDescent="0.15">
      <c r="A11" s="12">
        <v>9</v>
      </c>
      <c r="B11" s="12" t="s">
        <v>132</v>
      </c>
      <c r="C11" s="63">
        <v>0.41675656238763037</v>
      </c>
      <c r="E11" s="12">
        <v>9</v>
      </c>
      <c r="F11" s="12" t="s">
        <v>128</v>
      </c>
      <c r="G11" s="63">
        <v>0.40310077519379844</v>
      </c>
      <c r="I11" s="12">
        <v>9</v>
      </c>
      <c r="J11" s="12" t="s">
        <v>132</v>
      </c>
      <c r="K11" s="63">
        <v>0.44530321046373367</v>
      </c>
    </row>
    <row r="12" spans="1:11" ht="17.25" customHeight="1" x14ac:dyDescent="0.15">
      <c r="A12" s="12">
        <v>10</v>
      </c>
      <c r="B12" s="12" t="s">
        <v>113</v>
      </c>
      <c r="C12" s="63">
        <v>0.41333333333333333</v>
      </c>
      <c r="E12" s="12">
        <v>10</v>
      </c>
      <c r="F12" s="12" t="s">
        <v>142</v>
      </c>
      <c r="G12" s="63">
        <v>0.40259740259740262</v>
      </c>
      <c r="I12" s="12">
        <v>10</v>
      </c>
      <c r="J12" s="12" t="s">
        <v>117</v>
      </c>
      <c r="K12" s="63">
        <v>0.43769968051118213</v>
      </c>
    </row>
    <row r="13" spans="1:11" ht="17.25" customHeight="1" x14ac:dyDescent="0.15">
      <c r="A13" s="12">
        <v>11</v>
      </c>
      <c r="B13" s="12" t="s">
        <v>119</v>
      </c>
      <c r="C13" s="63">
        <v>0.41105769230769229</v>
      </c>
      <c r="E13" s="12">
        <v>11</v>
      </c>
      <c r="F13" s="12" t="s">
        <v>113</v>
      </c>
      <c r="G13" s="63">
        <v>0.4</v>
      </c>
      <c r="I13" s="12">
        <v>11</v>
      </c>
      <c r="J13" s="12" t="s">
        <v>122</v>
      </c>
      <c r="K13" s="63">
        <v>0.42857142857142855</v>
      </c>
    </row>
    <row r="14" spans="1:11" ht="17.25" customHeight="1" x14ac:dyDescent="0.15">
      <c r="A14" s="12">
        <v>12</v>
      </c>
      <c r="B14" s="12" t="s">
        <v>121</v>
      </c>
      <c r="C14" s="63">
        <v>0.40805511393746685</v>
      </c>
      <c r="E14" s="12">
        <v>12</v>
      </c>
      <c r="F14" s="12" t="s">
        <v>119</v>
      </c>
      <c r="G14" s="63">
        <v>0.39832869080779942</v>
      </c>
      <c r="I14" s="12">
        <v>12</v>
      </c>
      <c r="J14" s="12" t="s">
        <v>127</v>
      </c>
      <c r="K14" s="63">
        <v>0.42655935613682094</v>
      </c>
    </row>
    <row r="15" spans="1:11" ht="17.25" customHeight="1" x14ac:dyDescent="0.15">
      <c r="A15" s="12">
        <v>13</v>
      </c>
      <c r="B15" s="12" t="s">
        <v>122</v>
      </c>
      <c r="C15" s="63">
        <v>0.40476190476190477</v>
      </c>
      <c r="E15" s="12">
        <v>13</v>
      </c>
      <c r="F15" s="12" t="s">
        <v>133</v>
      </c>
      <c r="G15" s="63">
        <v>0.39195979899497485</v>
      </c>
      <c r="I15" s="12">
        <v>13</v>
      </c>
      <c r="J15" s="12" t="s">
        <v>113</v>
      </c>
      <c r="K15" s="63">
        <v>0.42222222222222222</v>
      </c>
    </row>
    <row r="16" spans="1:11" ht="17.25" customHeight="1" x14ac:dyDescent="0.15">
      <c r="A16" s="12">
        <v>14</v>
      </c>
      <c r="B16" s="12" t="s">
        <v>114</v>
      </c>
      <c r="C16" s="63">
        <v>0.40196078431372551</v>
      </c>
      <c r="E16" s="12">
        <v>14</v>
      </c>
      <c r="F16" s="12" t="s">
        <v>125</v>
      </c>
      <c r="G16" s="63">
        <v>0.39152119700748128</v>
      </c>
      <c r="I16" s="12">
        <v>14</v>
      </c>
      <c r="J16" s="12" t="s">
        <v>129</v>
      </c>
      <c r="K16" s="63">
        <v>0.42195121951219511</v>
      </c>
    </row>
    <row r="17" spans="1:11" ht="17.25" customHeight="1" x14ac:dyDescent="0.15">
      <c r="A17" s="12">
        <v>15</v>
      </c>
      <c r="B17" s="12" t="s">
        <v>129</v>
      </c>
      <c r="C17" s="63">
        <v>0.4008941877794337</v>
      </c>
      <c r="E17" s="12">
        <v>15</v>
      </c>
      <c r="F17" s="12" t="s">
        <v>124</v>
      </c>
      <c r="G17" s="63">
        <v>0.39037433155080214</v>
      </c>
      <c r="I17" s="12">
        <v>15</v>
      </c>
      <c r="J17" s="12" t="s">
        <v>119</v>
      </c>
      <c r="K17" s="63">
        <v>0.42071881606765327</v>
      </c>
    </row>
    <row r="18" spans="1:11" ht="17.25" customHeight="1" x14ac:dyDescent="0.15">
      <c r="A18" s="12">
        <v>16</v>
      </c>
      <c r="B18" s="12" t="s">
        <v>126</v>
      </c>
      <c r="C18" s="63">
        <v>0.39980256663376113</v>
      </c>
      <c r="E18" s="12">
        <v>16</v>
      </c>
      <c r="F18" s="12" t="s">
        <v>114</v>
      </c>
      <c r="G18" s="63">
        <v>0.38750000000000001</v>
      </c>
      <c r="I18" s="12">
        <v>16</v>
      </c>
      <c r="J18" s="12" t="s">
        <v>138</v>
      </c>
      <c r="K18" s="63">
        <v>0.41981747066492831</v>
      </c>
    </row>
    <row r="19" spans="1:11" ht="17.25" customHeight="1" x14ac:dyDescent="0.15">
      <c r="A19" s="12">
        <v>17</v>
      </c>
      <c r="B19" s="12" t="s">
        <v>123</v>
      </c>
      <c r="C19" s="63">
        <v>0.39980059820538383</v>
      </c>
      <c r="E19" s="12">
        <v>17</v>
      </c>
      <c r="F19" s="12" t="s">
        <v>134</v>
      </c>
      <c r="G19" s="63">
        <v>0.38533333333333336</v>
      </c>
      <c r="I19" s="12">
        <v>17</v>
      </c>
      <c r="J19" s="12" t="s">
        <v>148</v>
      </c>
      <c r="K19" s="63">
        <v>0.41732283464566927</v>
      </c>
    </row>
    <row r="20" spans="1:11" ht="17.25" customHeight="1" x14ac:dyDescent="0.15">
      <c r="A20" s="12">
        <v>18</v>
      </c>
      <c r="B20" s="12" t="s">
        <v>142</v>
      </c>
      <c r="C20" s="63">
        <v>0.39776951672862454</v>
      </c>
      <c r="E20" s="12">
        <v>18</v>
      </c>
      <c r="F20" s="12" t="s">
        <v>123</v>
      </c>
      <c r="G20" s="63">
        <v>0.38113695090439276</v>
      </c>
      <c r="I20" s="12">
        <v>18</v>
      </c>
      <c r="J20" s="12" t="s">
        <v>123</v>
      </c>
      <c r="K20" s="63">
        <v>0.41152597402597402</v>
      </c>
    </row>
    <row r="21" spans="1:11" ht="17.25" customHeight="1" x14ac:dyDescent="0.15">
      <c r="A21" s="12">
        <v>19</v>
      </c>
      <c r="B21" s="12" t="s">
        <v>128</v>
      </c>
      <c r="C21" s="63">
        <v>0.3971119133574007</v>
      </c>
      <c r="E21" s="12">
        <v>19</v>
      </c>
      <c r="F21" s="12" t="s">
        <v>145</v>
      </c>
      <c r="G21" s="63">
        <v>0.37910447761194027</v>
      </c>
      <c r="I21" s="12">
        <v>19</v>
      </c>
      <c r="J21" s="12" t="s">
        <v>114</v>
      </c>
      <c r="K21" s="63">
        <v>0.41129032258064518</v>
      </c>
    </row>
    <row r="22" spans="1:11" ht="17.25" customHeight="1" x14ac:dyDescent="0.15">
      <c r="A22" s="12">
        <v>20</v>
      </c>
      <c r="B22" s="12" t="s">
        <v>125</v>
      </c>
      <c r="C22" s="63">
        <v>0.39641109298531813</v>
      </c>
      <c r="E22" s="12">
        <v>20</v>
      </c>
      <c r="F22" s="12" t="s">
        <v>132</v>
      </c>
      <c r="G22" s="63">
        <v>0.37306642402183804</v>
      </c>
      <c r="I22" s="12">
        <v>20</v>
      </c>
      <c r="J22" s="12" t="s">
        <v>121</v>
      </c>
      <c r="K22" s="63">
        <v>0.41046831955922863</v>
      </c>
    </row>
    <row r="23" spans="1:11" ht="17.25" customHeight="1" x14ac:dyDescent="0.15">
      <c r="A23" s="12">
        <v>21</v>
      </c>
      <c r="B23" s="12" t="s">
        <v>135</v>
      </c>
      <c r="C23" s="63">
        <v>0.39411764705882352</v>
      </c>
      <c r="E23" s="12">
        <v>21</v>
      </c>
      <c r="F23" s="12" t="s">
        <v>137</v>
      </c>
      <c r="G23" s="63">
        <v>0.36956521739130432</v>
      </c>
      <c r="I23" s="12">
        <v>21</v>
      </c>
      <c r="J23" s="12" t="s">
        <v>144</v>
      </c>
      <c r="K23" s="63">
        <v>0.4101694915254237</v>
      </c>
    </row>
    <row r="24" spans="1:11" ht="17.25" customHeight="1" x14ac:dyDescent="0.15">
      <c r="A24" s="12">
        <v>22</v>
      </c>
      <c r="B24" s="12" t="s">
        <v>127</v>
      </c>
      <c r="C24" s="63">
        <v>0.39342265529841658</v>
      </c>
      <c r="E24" s="12">
        <v>22</v>
      </c>
      <c r="F24" s="12" t="s">
        <v>129</v>
      </c>
      <c r="G24" s="63">
        <v>0.36781609195402298</v>
      </c>
      <c r="I24" s="12">
        <v>22</v>
      </c>
      <c r="J24" s="12" t="s">
        <v>145</v>
      </c>
      <c r="K24" s="63">
        <v>0.40096618357487923</v>
      </c>
    </row>
    <row r="25" spans="1:11" ht="17.25" customHeight="1" x14ac:dyDescent="0.15">
      <c r="A25" s="12">
        <v>23</v>
      </c>
      <c r="B25" s="12" t="s">
        <v>134</v>
      </c>
      <c r="C25" s="63">
        <v>0.39332949971247844</v>
      </c>
      <c r="E25" s="12">
        <v>23</v>
      </c>
      <c r="F25" s="12" t="s">
        <v>122</v>
      </c>
      <c r="G25" s="63">
        <v>0.36507936507936506</v>
      </c>
      <c r="I25" s="12">
        <v>23</v>
      </c>
      <c r="J25" s="12" t="s">
        <v>125</v>
      </c>
      <c r="K25" s="63">
        <v>0.39970594412938459</v>
      </c>
    </row>
    <row r="26" spans="1:11" ht="17.25" customHeight="1" x14ac:dyDescent="0.15">
      <c r="A26" s="12">
        <v>24</v>
      </c>
      <c r="B26" s="12" t="s">
        <v>124</v>
      </c>
      <c r="C26" s="63">
        <v>0.39289940828402364</v>
      </c>
      <c r="E26" s="12">
        <v>24</v>
      </c>
      <c r="F26" s="12" t="s">
        <v>147</v>
      </c>
      <c r="G26" s="63">
        <v>0.352112676056338</v>
      </c>
      <c r="I26" s="12">
        <v>24</v>
      </c>
      <c r="J26" s="12" t="s">
        <v>134</v>
      </c>
      <c r="K26" s="63">
        <v>0.39939332659251769</v>
      </c>
    </row>
    <row r="27" spans="1:11" ht="17.25" customHeight="1" x14ac:dyDescent="0.15">
      <c r="A27" s="12">
        <v>25</v>
      </c>
      <c r="B27" s="12" t="s">
        <v>145</v>
      </c>
      <c r="C27" s="63">
        <v>0.39118825100133514</v>
      </c>
      <c r="E27" s="12">
        <v>25</v>
      </c>
      <c r="F27" s="12" t="s">
        <v>136</v>
      </c>
      <c r="G27" s="63">
        <v>0.35035211267605632</v>
      </c>
      <c r="I27" s="12">
        <v>25</v>
      </c>
      <c r="J27" s="12" t="s">
        <v>124</v>
      </c>
      <c r="K27" s="63">
        <v>0.39490445859872614</v>
      </c>
    </row>
    <row r="28" spans="1:11" ht="17.25" customHeight="1" x14ac:dyDescent="0.15">
      <c r="A28" s="12">
        <v>26</v>
      </c>
      <c r="B28" s="12" t="s">
        <v>148</v>
      </c>
      <c r="C28" s="63">
        <v>0.38694638694638694</v>
      </c>
      <c r="E28" s="12">
        <v>26</v>
      </c>
      <c r="F28" s="12" t="s">
        <v>148</v>
      </c>
      <c r="G28" s="63">
        <v>0.34285714285714286</v>
      </c>
      <c r="I28" s="12">
        <v>26</v>
      </c>
      <c r="J28" s="12" t="s">
        <v>142</v>
      </c>
      <c r="K28" s="63">
        <v>0.39413680781758959</v>
      </c>
    </row>
    <row r="29" spans="1:11" ht="17.25" customHeight="1" x14ac:dyDescent="0.15">
      <c r="A29" s="12">
        <v>27</v>
      </c>
      <c r="B29" s="12" t="s">
        <v>139</v>
      </c>
      <c r="C29" s="63">
        <v>0.38461538461538464</v>
      </c>
      <c r="E29" s="12">
        <v>27</v>
      </c>
      <c r="F29" s="12" t="s">
        <v>127</v>
      </c>
      <c r="G29" s="63">
        <v>0.34259259259259262</v>
      </c>
      <c r="I29" s="12">
        <v>27</v>
      </c>
      <c r="J29" s="12" t="s">
        <v>128</v>
      </c>
      <c r="K29" s="63">
        <v>0.39189189189189189</v>
      </c>
    </row>
    <row r="30" spans="1:11" ht="17.25" customHeight="1" x14ac:dyDescent="0.15">
      <c r="A30" s="12">
        <v>28</v>
      </c>
      <c r="B30" s="12" t="s">
        <v>111</v>
      </c>
      <c r="C30" s="63">
        <v>0.38461538461538464</v>
      </c>
      <c r="E30" s="12">
        <v>28</v>
      </c>
      <c r="F30" s="12" t="s">
        <v>146</v>
      </c>
      <c r="G30" s="63">
        <v>0.33980582524271846</v>
      </c>
      <c r="I30" s="12">
        <v>28</v>
      </c>
      <c r="J30" s="12" t="s">
        <v>116</v>
      </c>
      <c r="K30" s="63">
        <v>0.39130434782608697</v>
      </c>
    </row>
    <row r="31" spans="1:11" ht="17.25" customHeight="1" x14ac:dyDescent="0.15">
      <c r="A31" s="12">
        <v>29</v>
      </c>
      <c r="B31" s="12" t="s">
        <v>138</v>
      </c>
      <c r="C31" s="63">
        <v>0.38317054845980464</v>
      </c>
      <c r="E31" s="12">
        <v>29</v>
      </c>
      <c r="F31" s="12" t="s">
        <v>135</v>
      </c>
      <c r="G31" s="63">
        <v>0.33636363636363636</v>
      </c>
      <c r="I31" s="12">
        <v>29</v>
      </c>
      <c r="J31" s="12" t="s">
        <v>147</v>
      </c>
      <c r="K31" s="63">
        <v>0.3904109589041096</v>
      </c>
    </row>
    <row r="32" spans="1:11" ht="17.25" customHeight="1" x14ac:dyDescent="0.15">
      <c r="A32" s="12">
        <v>30</v>
      </c>
      <c r="B32" s="12" t="s">
        <v>147</v>
      </c>
      <c r="C32" s="63">
        <v>0.37365177195685673</v>
      </c>
      <c r="E32" s="12">
        <v>30</v>
      </c>
      <c r="F32" s="12" t="s">
        <v>138</v>
      </c>
      <c r="G32" s="63">
        <v>0.33333333333333331</v>
      </c>
      <c r="I32" s="12">
        <v>30</v>
      </c>
      <c r="J32" s="12" t="s">
        <v>136</v>
      </c>
      <c r="K32" s="63">
        <v>0.38651994497936726</v>
      </c>
    </row>
    <row r="33" spans="1:11" ht="17.25" customHeight="1" x14ac:dyDescent="0.15">
      <c r="A33" s="12">
        <v>31</v>
      </c>
      <c r="B33" s="12" t="s">
        <v>136</v>
      </c>
      <c r="C33" s="63">
        <v>0.37065637065637064</v>
      </c>
      <c r="E33" s="12">
        <v>31</v>
      </c>
      <c r="F33" s="12" t="s">
        <v>118</v>
      </c>
      <c r="G33" s="63">
        <v>0.32579185520361992</v>
      </c>
      <c r="I33" s="12">
        <v>31</v>
      </c>
      <c r="J33" s="12" t="s">
        <v>150</v>
      </c>
      <c r="K33" s="63">
        <v>0.38461538461538464</v>
      </c>
    </row>
    <row r="34" spans="1:11" ht="17.25" customHeight="1" x14ac:dyDescent="0.15">
      <c r="A34" s="12">
        <v>32</v>
      </c>
      <c r="B34" s="12" t="s">
        <v>144</v>
      </c>
      <c r="C34" s="63">
        <v>0.36882129277566539</v>
      </c>
      <c r="E34" s="12">
        <v>32</v>
      </c>
      <c r="F34" s="12" t="s">
        <v>144</v>
      </c>
      <c r="G34" s="63">
        <v>0.31601731601731603</v>
      </c>
      <c r="I34" s="12">
        <v>32</v>
      </c>
      <c r="J34" s="12" t="s">
        <v>126</v>
      </c>
      <c r="K34" s="63">
        <v>0.38274706867671693</v>
      </c>
    </row>
    <row r="35" spans="1:11" ht="17.25" customHeight="1" x14ac:dyDescent="0.15">
      <c r="A35" s="12">
        <v>33</v>
      </c>
      <c r="B35" s="12" t="s">
        <v>118</v>
      </c>
      <c r="C35" s="63">
        <v>0.35701906412478335</v>
      </c>
      <c r="E35" s="12">
        <v>33</v>
      </c>
      <c r="F35" s="12" t="s">
        <v>139</v>
      </c>
      <c r="G35" s="63">
        <v>0.31111111111111112</v>
      </c>
      <c r="I35" s="12">
        <v>33</v>
      </c>
      <c r="J35" s="12" t="s">
        <v>141</v>
      </c>
      <c r="K35" s="63">
        <v>0.38028169014084506</v>
      </c>
    </row>
    <row r="36" spans="1:11" ht="17.25" customHeight="1" x14ac:dyDescent="0.15">
      <c r="A36" s="12">
        <v>34</v>
      </c>
      <c r="B36" s="12" t="s">
        <v>141</v>
      </c>
      <c r="C36" s="63">
        <v>0.35227272727272729</v>
      </c>
      <c r="E36" s="12">
        <v>34</v>
      </c>
      <c r="F36" s="12" t="s">
        <v>141</v>
      </c>
      <c r="G36" s="63">
        <v>0.30935251798561153</v>
      </c>
      <c r="I36" s="12">
        <v>34</v>
      </c>
      <c r="J36" s="12" t="s">
        <v>149</v>
      </c>
      <c r="K36" s="63">
        <v>0.3783783783783784</v>
      </c>
    </row>
    <row r="37" spans="1:11" ht="17.25" customHeight="1" x14ac:dyDescent="0.15">
      <c r="A37" s="12">
        <v>35</v>
      </c>
      <c r="B37" s="12" t="s">
        <v>146</v>
      </c>
      <c r="C37" s="63">
        <v>0.35106382978723405</v>
      </c>
      <c r="E37" s="12">
        <v>35</v>
      </c>
      <c r="F37" s="12" t="s">
        <v>140</v>
      </c>
      <c r="G37" s="63">
        <v>0.30801687763713081</v>
      </c>
      <c r="I37" s="12">
        <v>35</v>
      </c>
      <c r="J37" s="12" t="s">
        <v>118</v>
      </c>
      <c r="K37" s="63">
        <v>0.37640449438202245</v>
      </c>
    </row>
    <row r="38" spans="1:11" ht="17.25" customHeight="1" x14ac:dyDescent="0.15">
      <c r="A38" s="12">
        <v>36</v>
      </c>
      <c r="B38" s="12" t="s">
        <v>150</v>
      </c>
      <c r="C38" s="63">
        <v>0.34523809523809523</v>
      </c>
      <c r="E38" s="12">
        <v>36</v>
      </c>
      <c r="F38" s="12" t="s">
        <v>151</v>
      </c>
      <c r="G38" s="63">
        <v>0.30769230769230771</v>
      </c>
      <c r="I38" s="12">
        <v>36</v>
      </c>
      <c r="J38" s="12" t="s">
        <v>115</v>
      </c>
      <c r="K38" s="63">
        <v>0.3707865168539326</v>
      </c>
    </row>
    <row r="39" spans="1:11" ht="17.25" customHeight="1" x14ac:dyDescent="0.15">
      <c r="A39" s="12">
        <v>37</v>
      </c>
      <c r="B39" s="12" t="s">
        <v>140</v>
      </c>
      <c r="C39" s="63">
        <v>0.33108108108108109</v>
      </c>
      <c r="E39" s="12">
        <v>37</v>
      </c>
      <c r="F39" s="12" t="s">
        <v>143</v>
      </c>
      <c r="G39" s="63">
        <v>0.29629629629629628</v>
      </c>
      <c r="I39" s="12">
        <v>37</v>
      </c>
      <c r="J39" s="12" t="s">
        <v>146</v>
      </c>
      <c r="K39" s="63">
        <v>0.35754189944134079</v>
      </c>
    </row>
    <row r="40" spans="1:11" ht="17.25" customHeight="1" x14ac:dyDescent="0.15">
      <c r="A40" s="12">
        <v>38</v>
      </c>
      <c r="B40" s="12" t="s">
        <v>143</v>
      </c>
      <c r="C40" s="63">
        <v>0.3235294117647059</v>
      </c>
      <c r="E40" s="12">
        <v>38</v>
      </c>
      <c r="F40" s="12" t="s">
        <v>150</v>
      </c>
      <c r="G40" s="63">
        <v>0.28125</v>
      </c>
      <c r="I40" s="12">
        <v>38</v>
      </c>
      <c r="J40" s="12" t="s">
        <v>143</v>
      </c>
      <c r="K40" s="63">
        <v>0.34831460674157305</v>
      </c>
    </row>
    <row r="41" spans="1:11" ht="17.25" customHeight="1" x14ac:dyDescent="0.15">
      <c r="A41" s="12">
        <v>39</v>
      </c>
      <c r="B41" s="12" t="s">
        <v>137</v>
      </c>
      <c r="C41" s="63">
        <v>0.32</v>
      </c>
      <c r="E41" s="12">
        <v>39</v>
      </c>
      <c r="F41" s="12" t="s">
        <v>130</v>
      </c>
      <c r="G41" s="63">
        <v>0.21428571428571427</v>
      </c>
      <c r="I41" s="12">
        <v>39</v>
      </c>
      <c r="J41" s="12" t="s">
        <v>140</v>
      </c>
      <c r="K41" s="63">
        <v>0.3464788732394366</v>
      </c>
    </row>
    <row r="42" spans="1:11" ht="17.25" customHeight="1" x14ac:dyDescent="0.15">
      <c r="A42" s="12">
        <v>40</v>
      </c>
      <c r="B42" s="12" t="s">
        <v>149</v>
      </c>
      <c r="C42" s="63">
        <v>0.296875</v>
      </c>
      <c r="E42" s="12">
        <v>40</v>
      </c>
      <c r="F42" s="12" t="s">
        <v>111</v>
      </c>
      <c r="G42" s="63">
        <v>0.2</v>
      </c>
      <c r="I42" s="12">
        <v>40</v>
      </c>
      <c r="J42" s="12" t="s">
        <v>137</v>
      </c>
      <c r="K42" s="63">
        <v>0.27777777777777779</v>
      </c>
    </row>
    <row r="43" spans="1:11" ht="17.25" customHeight="1" x14ac:dyDescent="0.15">
      <c r="A43" s="12">
        <v>41</v>
      </c>
      <c r="B43" s="12" t="s">
        <v>130</v>
      </c>
      <c r="C43" s="63">
        <v>0.25454545454545452</v>
      </c>
      <c r="E43" s="12">
        <v>41</v>
      </c>
      <c r="F43" s="12" t="s">
        <v>149</v>
      </c>
      <c r="G43" s="63">
        <v>0.18518518518518517</v>
      </c>
      <c r="I43" s="12">
        <v>41</v>
      </c>
      <c r="J43" s="12" t="s">
        <v>130</v>
      </c>
      <c r="K43" s="63">
        <v>0.26829268292682928</v>
      </c>
    </row>
    <row r="44" spans="1:11" ht="17.25" customHeight="1" x14ac:dyDescent="0.15">
      <c r="A44" s="137" t="s">
        <v>894</v>
      </c>
      <c r="B44" s="12" t="s">
        <v>152</v>
      </c>
      <c r="C44" s="63">
        <v>0.39644921324078425</v>
      </c>
      <c r="E44" s="137" t="s">
        <v>894</v>
      </c>
      <c r="F44" s="12" t="s">
        <v>152</v>
      </c>
      <c r="G44" s="63">
        <v>0.37956693705168598</v>
      </c>
      <c r="I44" s="137" t="s">
        <v>894</v>
      </c>
      <c r="J44" s="12" t="s">
        <v>152</v>
      </c>
      <c r="K44" s="63">
        <v>0.40830352099416306</v>
      </c>
    </row>
    <row r="46" spans="1:11" x14ac:dyDescent="0.15">
      <c r="A46" s="62" t="s">
        <v>109</v>
      </c>
    </row>
    <row r="49" spans="1:11" x14ac:dyDescent="0.15">
      <c r="A49" s="22" t="s">
        <v>65</v>
      </c>
    </row>
    <row r="50" spans="1:11" ht="67.5" x14ac:dyDescent="0.15">
      <c r="A50" s="12" t="s">
        <v>740</v>
      </c>
      <c r="B50" s="12" t="s">
        <v>153</v>
      </c>
      <c r="C50" s="61" t="s">
        <v>24</v>
      </c>
      <c r="E50" s="12" t="s">
        <v>741</v>
      </c>
      <c r="F50" s="12" t="s">
        <v>153</v>
      </c>
      <c r="G50" s="61" t="s">
        <v>24</v>
      </c>
      <c r="I50" s="12" t="s">
        <v>742</v>
      </c>
      <c r="J50" s="12" t="s">
        <v>153</v>
      </c>
      <c r="K50" s="61" t="s">
        <v>24</v>
      </c>
    </row>
    <row r="51" spans="1:11" ht="17.25" customHeight="1" x14ac:dyDescent="0.15">
      <c r="A51" s="12">
        <v>1</v>
      </c>
      <c r="B51" s="12" t="s">
        <v>112</v>
      </c>
      <c r="C51" s="63">
        <v>0.68421052631578949</v>
      </c>
      <c r="E51" s="12">
        <v>1</v>
      </c>
      <c r="F51" s="12" t="s">
        <v>112</v>
      </c>
      <c r="G51" s="63">
        <v>0.8571428571428571</v>
      </c>
      <c r="I51" s="12">
        <v>1</v>
      </c>
      <c r="J51" s="12" t="s">
        <v>112</v>
      </c>
      <c r="K51" s="63">
        <v>0.58333333333333337</v>
      </c>
    </row>
    <row r="52" spans="1:11" ht="17.25" customHeight="1" x14ac:dyDescent="0.15">
      <c r="A52" s="12">
        <v>2</v>
      </c>
      <c r="B52" s="12" t="s">
        <v>131</v>
      </c>
      <c r="C52" s="63">
        <v>0.56198347107438018</v>
      </c>
      <c r="E52" s="12">
        <v>2</v>
      </c>
      <c r="F52" s="12" t="s">
        <v>131</v>
      </c>
      <c r="G52" s="63">
        <v>0.74358974358974361</v>
      </c>
      <c r="I52" s="12">
        <v>2</v>
      </c>
      <c r="J52" s="12" t="s">
        <v>111</v>
      </c>
      <c r="K52" s="63">
        <v>0.5</v>
      </c>
    </row>
    <row r="53" spans="1:11" ht="17.25" customHeight="1" x14ac:dyDescent="0.15">
      <c r="A53" s="12">
        <v>3</v>
      </c>
      <c r="B53" s="12" t="s">
        <v>120</v>
      </c>
      <c r="C53" s="63">
        <v>0.52952029520295207</v>
      </c>
      <c r="E53" s="12">
        <v>3</v>
      </c>
      <c r="F53" s="12" t="s">
        <v>115</v>
      </c>
      <c r="G53" s="63">
        <v>0.73636363636363633</v>
      </c>
      <c r="I53" s="12">
        <v>3</v>
      </c>
      <c r="J53" s="12" t="s">
        <v>151</v>
      </c>
      <c r="K53" s="63">
        <v>0.47619047619047616</v>
      </c>
    </row>
    <row r="54" spans="1:11" ht="17.25" customHeight="1" x14ac:dyDescent="0.15">
      <c r="A54" s="12">
        <v>4</v>
      </c>
      <c r="B54" s="12" t="s">
        <v>115</v>
      </c>
      <c r="C54" s="63">
        <v>0.52430555555555558</v>
      </c>
      <c r="E54" s="12">
        <v>4</v>
      </c>
      <c r="F54" s="12" t="s">
        <v>130</v>
      </c>
      <c r="G54" s="63">
        <v>0.7142857142857143</v>
      </c>
      <c r="I54" s="12">
        <v>4</v>
      </c>
      <c r="J54" s="12" t="s">
        <v>131</v>
      </c>
      <c r="K54" s="63">
        <v>0.47560975609756095</v>
      </c>
    </row>
    <row r="55" spans="1:11" ht="17.25" customHeight="1" x14ac:dyDescent="0.15">
      <c r="A55" s="12">
        <v>5</v>
      </c>
      <c r="B55" s="12" t="s">
        <v>116</v>
      </c>
      <c r="C55" s="63">
        <v>0.51025641025641022</v>
      </c>
      <c r="E55" s="12">
        <v>5</v>
      </c>
      <c r="F55" s="12" t="s">
        <v>116</v>
      </c>
      <c r="G55" s="63">
        <v>0.64375000000000004</v>
      </c>
      <c r="I55" s="12">
        <v>5</v>
      </c>
      <c r="J55" s="12" t="s">
        <v>120</v>
      </c>
      <c r="K55" s="63">
        <v>0.46557377049180326</v>
      </c>
    </row>
    <row r="56" spans="1:11" ht="17.25" customHeight="1" x14ac:dyDescent="0.15">
      <c r="A56" s="12">
        <v>6</v>
      </c>
      <c r="B56" s="12" t="s">
        <v>124</v>
      </c>
      <c r="C56" s="63">
        <v>0.50473372781065085</v>
      </c>
      <c r="E56" s="12">
        <v>6</v>
      </c>
      <c r="F56" s="12" t="s">
        <v>124</v>
      </c>
      <c r="G56" s="63">
        <v>0.62700534759358284</v>
      </c>
      <c r="I56" s="12">
        <v>6</v>
      </c>
      <c r="J56" s="12" t="s">
        <v>132</v>
      </c>
      <c r="K56" s="63">
        <v>0.44411414982164088</v>
      </c>
    </row>
    <row r="57" spans="1:11" ht="17.25" customHeight="1" x14ac:dyDescent="0.15">
      <c r="A57" s="12">
        <v>7</v>
      </c>
      <c r="B57" s="12" t="s">
        <v>148</v>
      </c>
      <c r="C57" s="63">
        <v>0.50116550116550118</v>
      </c>
      <c r="E57" s="12">
        <v>7</v>
      </c>
      <c r="F57" s="12" t="s">
        <v>114</v>
      </c>
      <c r="G57" s="63">
        <v>0.61250000000000004</v>
      </c>
      <c r="I57" s="12">
        <v>7</v>
      </c>
      <c r="J57" s="12" t="s">
        <v>135</v>
      </c>
      <c r="K57" s="63">
        <v>0.42857142857142855</v>
      </c>
    </row>
    <row r="58" spans="1:11" ht="17.25" customHeight="1" x14ac:dyDescent="0.15">
      <c r="A58" s="12">
        <v>8</v>
      </c>
      <c r="B58" s="12" t="s">
        <v>151</v>
      </c>
      <c r="C58" s="63">
        <v>0.5</v>
      </c>
      <c r="E58" s="12">
        <v>8</v>
      </c>
      <c r="F58" s="12" t="s">
        <v>120</v>
      </c>
      <c r="G58" s="63">
        <v>0.61181434599156115</v>
      </c>
      <c r="I58" s="12">
        <v>8</v>
      </c>
      <c r="J58" s="12" t="s">
        <v>117</v>
      </c>
      <c r="K58" s="63">
        <v>0.4281150159744409</v>
      </c>
    </row>
    <row r="59" spans="1:11" ht="17.25" customHeight="1" x14ac:dyDescent="0.15">
      <c r="A59" s="12">
        <v>9</v>
      </c>
      <c r="B59" s="12" t="s">
        <v>132</v>
      </c>
      <c r="C59" s="63">
        <v>0.4994606256742179</v>
      </c>
      <c r="E59" s="12">
        <v>9</v>
      </c>
      <c r="F59" s="12" t="s">
        <v>148</v>
      </c>
      <c r="G59" s="63">
        <v>0.61142857142857143</v>
      </c>
      <c r="I59" s="12">
        <v>9</v>
      </c>
      <c r="J59" s="12" t="s">
        <v>122</v>
      </c>
      <c r="K59" s="63">
        <v>0.42539682539682538</v>
      </c>
    </row>
    <row r="60" spans="1:11" ht="17.25" customHeight="1" x14ac:dyDescent="0.15">
      <c r="A60" s="12">
        <v>10</v>
      </c>
      <c r="B60" s="12" t="s">
        <v>117</v>
      </c>
      <c r="C60" s="63">
        <v>0.49704142011834318</v>
      </c>
      <c r="E60" s="12">
        <v>10</v>
      </c>
      <c r="F60" s="12" t="s">
        <v>121</v>
      </c>
      <c r="G60" s="63">
        <v>0.61027568922305764</v>
      </c>
      <c r="I60" s="12">
        <v>10</v>
      </c>
      <c r="J60" s="12" t="s">
        <v>148</v>
      </c>
      <c r="K60" s="63">
        <v>0.42519685039370081</v>
      </c>
    </row>
    <row r="61" spans="1:11" ht="17.25" customHeight="1" x14ac:dyDescent="0.15">
      <c r="A61" s="12">
        <v>11</v>
      </c>
      <c r="B61" s="12" t="s">
        <v>114</v>
      </c>
      <c r="C61" s="63">
        <v>0.49509803921568629</v>
      </c>
      <c r="E61" s="12">
        <v>11</v>
      </c>
      <c r="F61" s="12" t="s">
        <v>137</v>
      </c>
      <c r="G61" s="63">
        <v>0.60869565217391308</v>
      </c>
      <c r="I61" s="12">
        <v>11</v>
      </c>
      <c r="J61" s="12" t="s">
        <v>114</v>
      </c>
      <c r="K61" s="63">
        <v>0.41935483870967744</v>
      </c>
    </row>
    <row r="62" spans="1:11" ht="17.25" customHeight="1" x14ac:dyDescent="0.15">
      <c r="A62" s="12">
        <v>12</v>
      </c>
      <c r="B62" s="12" t="s">
        <v>122</v>
      </c>
      <c r="C62" s="63">
        <v>0.49404761904761907</v>
      </c>
      <c r="E62" s="12">
        <v>12</v>
      </c>
      <c r="F62" s="12" t="s">
        <v>122</v>
      </c>
      <c r="G62" s="63">
        <v>0.60846560846560849</v>
      </c>
      <c r="I62" s="12">
        <v>12</v>
      </c>
      <c r="J62" s="12" t="s">
        <v>116</v>
      </c>
      <c r="K62" s="63">
        <v>0.41739130434782606</v>
      </c>
    </row>
    <row r="63" spans="1:11" ht="17.25" customHeight="1" x14ac:dyDescent="0.15">
      <c r="A63" s="12">
        <v>13</v>
      </c>
      <c r="B63" s="12" t="s">
        <v>134</v>
      </c>
      <c r="C63" s="63">
        <v>0.4928119608970673</v>
      </c>
      <c r="E63" s="12">
        <v>13</v>
      </c>
      <c r="F63" s="12" t="s">
        <v>117</v>
      </c>
      <c r="G63" s="63">
        <v>0.60824742268041232</v>
      </c>
      <c r="I63" s="12">
        <v>13</v>
      </c>
      <c r="J63" s="12" t="s">
        <v>134</v>
      </c>
      <c r="K63" s="63">
        <v>0.40849342770475228</v>
      </c>
    </row>
    <row r="64" spans="1:11" ht="17.25" customHeight="1" x14ac:dyDescent="0.15">
      <c r="A64" s="12">
        <v>14</v>
      </c>
      <c r="B64" s="12" t="s">
        <v>135</v>
      </c>
      <c r="C64" s="63">
        <v>0.49117647058823527</v>
      </c>
      <c r="E64" s="12">
        <v>14</v>
      </c>
      <c r="F64" s="12" t="s">
        <v>129</v>
      </c>
      <c r="G64" s="63">
        <v>0.6053639846743295</v>
      </c>
      <c r="I64" s="12">
        <v>14</v>
      </c>
      <c r="J64" s="12" t="s">
        <v>124</v>
      </c>
      <c r="K64" s="63">
        <v>0.40764331210191085</v>
      </c>
    </row>
    <row r="65" spans="1:11" ht="17.25" customHeight="1" x14ac:dyDescent="0.15">
      <c r="A65" s="12">
        <v>15</v>
      </c>
      <c r="B65" s="12" t="s">
        <v>121</v>
      </c>
      <c r="C65" s="63">
        <v>0.48224695283518815</v>
      </c>
      <c r="E65" s="12">
        <v>15</v>
      </c>
      <c r="F65" s="12" t="s">
        <v>134</v>
      </c>
      <c r="G65" s="63">
        <v>0.60399999999999998</v>
      </c>
      <c r="I65" s="12">
        <v>15</v>
      </c>
      <c r="J65" s="12" t="s">
        <v>144</v>
      </c>
      <c r="K65" s="63">
        <v>0.40677966101694918</v>
      </c>
    </row>
    <row r="66" spans="1:11" ht="17.25" customHeight="1" x14ac:dyDescent="0.15">
      <c r="A66" s="12">
        <v>16</v>
      </c>
      <c r="B66" s="12" t="s">
        <v>144</v>
      </c>
      <c r="C66" s="63">
        <v>0.47718631178707227</v>
      </c>
      <c r="E66" s="12">
        <v>16</v>
      </c>
      <c r="F66" s="12" t="s">
        <v>145</v>
      </c>
      <c r="G66" s="63">
        <v>0.60298507462686568</v>
      </c>
      <c r="I66" s="12">
        <v>16</v>
      </c>
      <c r="J66" s="12" t="s">
        <v>150</v>
      </c>
      <c r="K66" s="63">
        <v>0.40384615384615385</v>
      </c>
    </row>
    <row r="67" spans="1:11" ht="17.25" customHeight="1" x14ac:dyDescent="0.15">
      <c r="A67" s="12">
        <v>17</v>
      </c>
      <c r="B67" s="12" t="s">
        <v>111</v>
      </c>
      <c r="C67" s="63">
        <v>0.47692307692307695</v>
      </c>
      <c r="E67" s="12">
        <v>17</v>
      </c>
      <c r="F67" s="12" t="s">
        <v>125</v>
      </c>
      <c r="G67" s="63">
        <v>0.59507481296758102</v>
      </c>
      <c r="I67" s="12">
        <v>17</v>
      </c>
      <c r="J67" s="12" t="s">
        <v>127</v>
      </c>
      <c r="K67" s="63">
        <v>0.40040241448692154</v>
      </c>
    </row>
    <row r="68" spans="1:11" ht="17.25" customHeight="1" x14ac:dyDescent="0.15">
      <c r="A68" s="12">
        <v>18</v>
      </c>
      <c r="B68" s="12" t="s">
        <v>127</v>
      </c>
      <c r="C68" s="63">
        <v>0.47259439707673567</v>
      </c>
      <c r="E68" s="12">
        <v>18</v>
      </c>
      <c r="F68" s="12" t="s">
        <v>132</v>
      </c>
      <c r="G68" s="63">
        <v>0.58416742493175611</v>
      </c>
      <c r="I68" s="12">
        <v>18</v>
      </c>
      <c r="J68" s="12" t="s">
        <v>138</v>
      </c>
      <c r="K68" s="63">
        <v>0.40026075619295959</v>
      </c>
    </row>
    <row r="69" spans="1:11" ht="17.25" customHeight="1" x14ac:dyDescent="0.15">
      <c r="A69" s="12">
        <v>19</v>
      </c>
      <c r="B69" s="12" t="s">
        <v>125</v>
      </c>
      <c r="C69" s="63">
        <v>0.46994604090852049</v>
      </c>
      <c r="E69" s="12">
        <v>19</v>
      </c>
      <c r="F69" s="12" t="s">
        <v>127</v>
      </c>
      <c r="G69" s="63">
        <v>0.58333333333333337</v>
      </c>
      <c r="I69" s="12">
        <v>19</v>
      </c>
      <c r="J69" s="12" t="s">
        <v>115</v>
      </c>
      <c r="K69" s="63">
        <v>0.39325842696629215</v>
      </c>
    </row>
    <row r="70" spans="1:11" ht="17.25" customHeight="1" x14ac:dyDescent="0.15">
      <c r="A70" s="12">
        <v>20</v>
      </c>
      <c r="B70" s="12" t="s">
        <v>129</v>
      </c>
      <c r="C70" s="63">
        <v>0.46795827123695977</v>
      </c>
      <c r="E70" s="12">
        <v>20</v>
      </c>
      <c r="F70" s="12" t="s">
        <v>136</v>
      </c>
      <c r="G70" s="63">
        <v>0.56866197183098588</v>
      </c>
      <c r="I70" s="12">
        <v>20</v>
      </c>
      <c r="J70" s="12" t="s">
        <v>136</v>
      </c>
      <c r="K70" s="63">
        <v>0.38927097661623111</v>
      </c>
    </row>
    <row r="71" spans="1:11" ht="17.25" customHeight="1" x14ac:dyDescent="0.15">
      <c r="A71" s="12">
        <v>21</v>
      </c>
      <c r="B71" s="12" t="s">
        <v>136</v>
      </c>
      <c r="C71" s="63">
        <v>0.46795366795366794</v>
      </c>
      <c r="E71" s="12">
        <v>21</v>
      </c>
      <c r="F71" s="12" t="s">
        <v>144</v>
      </c>
      <c r="G71" s="63">
        <v>0.5670995670995671</v>
      </c>
      <c r="I71" s="12">
        <v>21</v>
      </c>
      <c r="J71" s="12" t="s">
        <v>121</v>
      </c>
      <c r="K71" s="63">
        <v>0.38842975206611569</v>
      </c>
    </row>
    <row r="72" spans="1:11" ht="17.25" customHeight="1" x14ac:dyDescent="0.15">
      <c r="A72" s="12">
        <v>22</v>
      </c>
      <c r="B72" s="12" t="s">
        <v>128</v>
      </c>
      <c r="C72" s="63">
        <v>0.46570397111913359</v>
      </c>
      <c r="E72" s="12">
        <v>22</v>
      </c>
      <c r="F72" s="12" t="s">
        <v>113</v>
      </c>
      <c r="G72" s="63">
        <v>0.56666666666666665</v>
      </c>
      <c r="I72" s="12">
        <v>22</v>
      </c>
      <c r="J72" s="12" t="s">
        <v>125</v>
      </c>
      <c r="K72" s="63">
        <v>0.38563327032136108</v>
      </c>
    </row>
    <row r="73" spans="1:11" ht="17.25" customHeight="1" x14ac:dyDescent="0.15">
      <c r="A73" s="12">
        <v>23</v>
      </c>
      <c r="B73" s="12" t="s">
        <v>150</v>
      </c>
      <c r="C73" s="63">
        <v>0.4642857142857143</v>
      </c>
      <c r="E73" s="12">
        <v>23</v>
      </c>
      <c r="F73" s="12" t="s">
        <v>150</v>
      </c>
      <c r="G73" s="63">
        <v>0.5625</v>
      </c>
      <c r="I73" s="12">
        <v>23</v>
      </c>
      <c r="J73" s="12" t="s">
        <v>128</v>
      </c>
      <c r="K73" s="63">
        <v>0.38513513513513514</v>
      </c>
    </row>
    <row r="74" spans="1:11" ht="17.25" customHeight="1" x14ac:dyDescent="0.15">
      <c r="A74" s="12">
        <v>24</v>
      </c>
      <c r="B74" s="12" t="s">
        <v>145</v>
      </c>
      <c r="C74" s="63">
        <v>0.46061415220293728</v>
      </c>
      <c r="E74" s="12">
        <v>24</v>
      </c>
      <c r="F74" s="12" t="s">
        <v>128</v>
      </c>
      <c r="G74" s="63">
        <v>0.55813953488372092</v>
      </c>
      <c r="I74" s="12">
        <v>24</v>
      </c>
      <c r="J74" s="12" t="s">
        <v>129</v>
      </c>
      <c r="K74" s="63">
        <v>0.38048780487804879</v>
      </c>
    </row>
    <row r="75" spans="1:11" ht="17.25" customHeight="1" x14ac:dyDescent="0.15">
      <c r="A75" s="12">
        <v>25</v>
      </c>
      <c r="B75" s="12" t="s">
        <v>123</v>
      </c>
      <c r="C75" s="63">
        <v>0.44217347956131603</v>
      </c>
      <c r="E75" s="12">
        <v>25</v>
      </c>
      <c r="F75" s="12" t="s">
        <v>135</v>
      </c>
      <c r="G75" s="63">
        <v>0.55757575757575761</v>
      </c>
      <c r="I75" s="12">
        <v>25</v>
      </c>
      <c r="J75" s="12" t="s">
        <v>123</v>
      </c>
      <c r="K75" s="63">
        <v>0.37094155844155846</v>
      </c>
    </row>
    <row r="76" spans="1:11" ht="17.25" customHeight="1" x14ac:dyDescent="0.15">
      <c r="A76" s="12">
        <v>26</v>
      </c>
      <c r="B76" s="12" t="s">
        <v>138</v>
      </c>
      <c r="C76" s="63">
        <v>0.44102178812922616</v>
      </c>
      <c r="E76" s="12">
        <v>26</v>
      </c>
      <c r="F76" s="12" t="s">
        <v>119</v>
      </c>
      <c r="G76" s="63">
        <v>0.55710306406685239</v>
      </c>
      <c r="I76" s="12">
        <v>26</v>
      </c>
      <c r="J76" s="12" t="s">
        <v>118</v>
      </c>
      <c r="K76" s="63">
        <v>0.36797752808988765</v>
      </c>
    </row>
    <row r="77" spans="1:11" ht="17.25" customHeight="1" x14ac:dyDescent="0.15">
      <c r="A77" s="12">
        <v>27</v>
      </c>
      <c r="B77" s="12" t="s">
        <v>133</v>
      </c>
      <c r="C77" s="63">
        <v>0.43686698176907496</v>
      </c>
      <c r="E77" s="12">
        <v>27</v>
      </c>
      <c r="F77" s="12" t="s">
        <v>123</v>
      </c>
      <c r="G77" s="63">
        <v>0.55555555555555558</v>
      </c>
      <c r="I77" s="12">
        <v>27</v>
      </c>
      <c r="J77" s="12" t="s">
        <v>133</v>
      </c>
      <c r="K77" s="63">
        <v>0.35859728506787331</v>
      </c>
    </row>
    <row r="78" spans="1:11" ht="17.25" customHeight="1" x14ac:dyDescent="0.15">
      <c r="A78" s="12">
        <v>28</v>
      </c>
      <c r="B78" s="12" t="s">
        <v>119</v>
      </c>
      <c r="C78" s="63">
        <v>0.43149038461538464</v>
      </c>
      <c r="E78" s="12">
        <v>28</v>
      </c>
      <c r="F78" s="12" t="s">
        <v>133</v>
      </c>
      <c r="G78" s="63">
        <v>0.55276381909547734</v>
      </c>
      <c r="I78" s="12">
        <v>28</v>
      </c>
      <c r="J78" s="12" t="s">
        <v>142</v>
      </c>
      <c r="K78" s="63">
        <v>0.35830618892508143</v>
      </c>
    </row>
    <row r="79" spans="1:11" ht="17.25" customHeight="1" x14ac:dyDescent="0.15">
      <c r="A79" s="12">
        <v>29</v>
      </c>
      <c r="B79" s="12" t="s">
        <v>140</v>
      </c>
      <c r="C79" s="63">
        <v>0.43074324324324326</v>
      </c>
      <c r="E79" s="12">
        <v>29</v>
      </c>
      <c r="F79" s="12" t="s">
        <v>140</v>
      </c>
      <c r="G79" s="63">
        <v>0.54852320675105481</v>
      </c>
      <c r="I79" s="12">
        <v>29</v>
      </c>
      <c r="J79" s="12" t="s">
        <v>141</v>
      </c>
      <c r="K79" s="63">
        <v>0.35680751173708919</v>
      </c>
    </row>
    <row r="80" spans="1:11" ht="17.25" customHeight="1" x14ac:dyDescent="0.15">
      <c r="A80" s="12">
        <v>30</v>
      </c>
      <c r="B80" s="12" t="s">
        <v>143</v>
      </c>
      <c r="C80" s="63">
        <v>0.42941176470588233</v>
      </c>
      <c r="E80" s="12">
        <v>30</v>
      </c>
      <c r="F80" s="12" t="s">
        <v>143</v>
      </c>
      <c r="G80" s="63">
        <v>0.54320987654320985</v>
      </c>
      <c r="I80" s="12">
        <v>30</v>
      </c>
      <c r="J80" s="12" t="s">
        <v>140</v>
      </c>
      <c r="K80" s="63">
        <v>0.352112676056338</v>
      </c>
    </row>
    <row r="81" spans="1:11" ht="17.25" customHeight="1" x14ac:dyDescent="0.15">
      <c r="A81" s="12">
        <v>31</v>
      </c>
      <c r="B81" s="12" t="s">
        <v>142</v>
      </c>
      <c r="C81" s="63">
        <v>0.42936802973977695</v>
      </c>
      <c r="E81" s="12">
        <v>31</v>
      </c>
      <c r="F81" s="12" t="s">
        <v>151</v>
      </c>
      <c r="G81" s="63">
        <v>0.53846153846153844</v>
      </c>
      <c r="I81" s="12">
        <v>31</v>
      </c>
      <c r="J81" s="12" t="s">
        <v>145</v>
      </c>
      <c r="K81" s="63">
        <v>0.34541062801932365</v>
      </c>
    </row>
    <row r="82" spans="1:11" ht="17.25" customHeight="1" x14ac:dyDescent="0.15">
      <c r="A82" s="12">
        <v>32</v>
      </c>
      <c r="B82" s="12" t="s">
        <v>130</v>
      </c>
      <c r="C82" s="63">
        <v>0.41818181818181815</v>
      </c>
      <c r="E82" s="12">
        <v>32</v>
      </c>
      <c r="F82" s="12" t="s">
        <v>142</v>
      </c>
      <c r="G82" s="63">
        <v>0.52380952380952384</v>
      </c>
      <c r="I82" s="12">
        <v>32</v>
      </c>
      <c r="J82" s="12" t="s">
        <v>119</v>
      </c>
      <c r="K82" s="63">
        <v>0.33615221987315008</v>
      </c>
    </row>
    <row r="83" spans="1:11" ht="17.25" customHeight="1" x14ac:dyDescent="0.15">
      <c r="A83" s="12">
        <v>33</v>
      </c>
      <c r="B83" s="12" t="s">
        <v>118</v>
      </c>
      <c r="C83" s="63">
        <v>0.41074523396880414</v>
      </c>
      <c r="E83" s="12">
        <v>33</v>
      </c>
      <c r="F83" s="12" t="s">
        <v>147</v>
      </c>
      <c r="G83" s="63">
        <v>0.50880281690140849</v>
      </c>
      <c r="I83" s="12">
        <v>33</v>
      </c>
      <c r="J83" s="12" t="s">
        <v>139</v>
      </c>
      <c r="K83" s="63">
        <v>0.32608695652173914</v>
      </c>
    </row>
    <row r="84" spans="1:11" ht="17.25" customHeight="1" x14ac:dyDescent="0.15">
      <c r="A84" s="12">
        <v>34</v>
      </c>
      <c r="B84" s="12" t="s">
        <v>141</v>
      </c>
      <c r="C84" s="63">
        <v>0.40340909090909088</v>
      </c>
      <c r="E84" s="12">
        <v>34</v>
      </c>
      <c r="F84" s="12" t="s">
        <v>138</v>
      </c>
      <c r="G84" s="63">
        <v>0.49645390070921985</v>
      </c>
      <c r="I84" s="12">
        <v>34</v>
      </c>
      <c r="J84" s="12" t="s">
        <v>143</v>
      </c>
      <c r="K84" s="63">
        <v>0.3258426966292135</v>
      </c>
    </row>
    <row r="85" spans="1:11" ht="17.25" customHeight="1" x14ac:dyDescent="0.15">
      <c r="A85" s="12">
        <v>35</v>
      </c>
      <c r="B85" s="12" t="s">
        <v>137</v>
      </c>
      <c r="C85" s="63">
        <v>0.4</v>
      </c>
      <c r="E85" s="12">
        <v>35</v>
      </c>
      <c r="F85" s="12" t="s">
        <v>126</v>
      </c>
      <c r="G85" s="63">
        <v>0.48677884615384615</v>
      </c>
      <c r="I85" s="12">
        <v>35</v>
      </c>
      <c r="J85" s="12" t="s">
        <v>130</v>
      </c>
      <c r="K85" s="63">
        <v>0.31707317073170732</v>
      </c>
    </row>
    <row r="86" spans="1:11" ht="17.25" customHeight="1" x14ac:dyDescent="0.15">
      <c r="A86" s="12">
        <v>36</v>
      </c>
      <c r="B86" s="12" t="s">
        <v>113</v>
      </c>
      <c r="C86" s="63">
        <v>0.38666666666666666</v>
      </c>
      <c r="E86" s="12">
        <v>36</v>
      </c>
      <c r="F86" s="12" t="s">
        <v>149</v>
      </c>
      <c r="G86" s="63">
        <v>0.48148148148148145</v>
      </c>
      <c r="I86" s="12">
        <v>36</v>
      </c>
      <c r="J86" s="12" t="s">
        <v>126</v>
      </c>
      <c r="K86" s="63">
        <v>0.29229480737018426</v>
      </c>
    </row>
    <row r="87" spans="1:11" ht="17.25" customHeight="1" x14ac:dyDescent="0.15">
      <c r="A87" s="12">
        <v>37</v>
      </c>
      <c r="B87" s="12" t="s">
        <v>139</v>
      </c>
      <c r="C87" s="63">
        <v>0.38461538461538464</v>
      </c>
      <c r="E87" s="12">
        <v>37</v>
      </c>
      <c r="F87" s="12" t="s">
        <v>118</v>
      </c>
      <c r="G87" s="63">
        <v>0.47963800904977377</v>
      </c>
      <c r="I87" s="12">
        <v>37</v>
      </c>
      <c r="J87" s="12" t="s">
        <v>147</v>
      </c>
      <c r="K87" s="63">
        <v>0.28767123287671231</v>
      </c>
    </row>
    <row r="88" spans="1:11" ht="17.25" customHeight="1" x14ac:dyDescent="0.15">
      <c r="A88" s="12">
        <v>38</v>
      </c>
      <c r="B88" s="12" t="s">
        <v>147</v>
      </c>
      <c r="C88" s="63">
        <v>0.38443759630200308</v>
      </c>
      <c r="E88" s="12">
        <v>38</v>
      </c>
      <c r="F88" s="12" t="s">
        <v>141</v>
      </c>
      <c r="G88" s="63">
        <v>0.47482014388489208</v>
      </c>
      <c r="I88" s="12">
        <v>38</v>
      </c>
      <c r="J88" s="12" t="s">
        <v>149</v>
      </c>
      <c r="K88" s="63">
        <v>0.27027027027027029</v>
      </c>
    </row>
    <row r="89" spans="1:11" ht="17.25" customHeight="1" x14ac:dyDescent="0.15">
      <c r="A89" s="12">
        <v>39</v>
      </c>
      <c r="B89" s="12" t="s">
        <v>126</v>
      </c>
      <c r="C89" s="63">
        <v>0.37216189536031591</v>
      </c>
      <c r="E89" s="12">
        <v>39</v>
      </c>
      <c r="F89" s="12" t="s">
        <v>146</v>
      </c>
      <c r="G89" s="63">
        <v>0.44660194174757284</v>
      </c>
      <c r="I89" s="12">
        <v>39</v>
      </c>
      <c r="J89" s="12" t="s">
        <v>113</v>
      </c>
      <c r="K89" s="63">
        <v>0.26666666666666666</v>
      </c>
    </row>
    <row r="90" spans="1:11" ht="17.25" customHeight="1" x14ac:dyDescent="0.15">
      <c r="A90" s="12">
        <v>40</v>
      </c>
      <c r="B90" s="12" t="s">
        <v>149</v>
      </c>
      <c r="C90" s="63">
        <v>0.359375</v>
      </c>
      <c r="E90" s="12">
        <v>40</v>
      </c>
      <c r="F90" s="12" t="s">
        <v>139</v>
      </c>
      <c r="G90" s="63">
        <v>0.44444444444444442</v>
      </c>
      <c r="I90" s="12">
        <v>40</v>
      </c>
      <c r="J90" s="12" t="s">
        <v>146</v>
      </c>
      <c r="K90" s="63">
        <v>0.24581005586592178</v>
      </c>
    </row>
    <row r="91" spans="1:11" ht="17.25" customHeight="1" x14ac:dyDescent="0.15">
      <c r="A91" s="12">
        <v>41</v>
      </c>
      <c r="B91" s="12" t="s">
        <v>146</v>
      </c>
      <c r="C91" s="63">
        <v>0.31914893617021278</v>
      </c>
      <c r="E91" s="12">
        <v>41</v>
      </c>
      <c r="F91" s="12" t="s">
        <v>111</v>
      </c>
      <c r="G91" s="63">
        <v>0.44</v>
      </c>
      <c r="I91" s="12">
        <v>41</v>
      </c>
      <c r="J91" s="12" t="s">
        <v>137</v>
      </c>
      <c r="K91" s="63">
        <v>0.22222222222222221</v>
      </c>
    </row>
    <row r="92" spans="1:11" ht="17.25" customHeight="1" x14ac:dyDescent="0.15">
      <c r="A92" s="137" t="s">
        <v>894</v>
      </c>
      <c r="B92" s="12" t="s">
        <v>152</v>
      </c>
      <c r="C92" s="63">
        <v>0.46091092613589224</v>
      </c>
      <c r="E92" s="137" t="s">
        <v>894</v>
      </c>
      <c r="F92" s="12" t="s">
        <v>152</v>
      </c>
      <c r="G92" s="63">
        <v>0.57310451163102505</v>
      </c>
      <c r="I92" s="137" t="s">
        <v>894</v>
      </c>
      <c r="J92" s="12" t="s">
        <v>152</v>
      </c>
      <c r="K92" s="63">
        <v>0.38213142534362643</v>
      </c>
    </row>
    <row r="94" spans="1:11" x14ac:dyDescent="0.15">
      <c r="A94" s="62" t="s">
        <v>109</v>
      </c>
    </row>
    <row r="96" spans="1:11" x14ac:dyDescent="0.15">
      <c r="A96" s="22" t="s">
        <v>744</v>
      </c>
    </row>
    <row r="97" spans="1:11" x14ac:dyDescent="0.15">
      <c r="A97" t="s">
        <v>740</v>
      </c>
      <c r="E97" t="s">
        <v>741</v>
      </c>
      <c r="I97" t="s">
        <v>742</v>
      </c>
    </row>
    <row r="98" spans="1:11" ht="40.5" x14ac:dyDescent="0.15">
      <c r="A98" s="68" t="s">
        <v>748</v>
      </c>
      <c r="B98" s="61" t="s">
        <v>37</v>
      </c>
      <c r="C98" s="61" t="s">
        <v>36</v>
      </c>
      <c r="D98" s="67"/>
      <c r="E98" s="68" t="s">
        <v>748</v>
      </c>
      <c r="F98" s="61" t="s">
        <v>37</v>
      </c>
      <c r="G98" s="61" t="s">
        <v>36</v>
      </c>
      <c r="I98" s="68" t="s">
        <v>748</v>
      </c>
      <c r="J98" s="61" t="s">
        <v>37</v>
      </c>
      <c r="K98" s="61" t="s">
        <v>36</v>
      </c>
    </row>
    <row r="99" spans="1:11" ht="17.25" customHeight="1" x14ac:dyDescent="0.15">
      <c r="A99" s="68" t="s">
        <v>112</v>
      </c>
      <c r="B99" s="69">
        <v>0.28947368421052633</v>
      </c>
      <c r="C99" s="69">
        <v>0.5</v>
      </c>
      <c r="D99" s="70">
        <v>1</v>
      </c>
      <c r="E99" s="69" t="s">
        <v>149</v>
      </c>
      <c r="F99" s="69">
        <v>0.22222222222222221</v>
      </c>
      <c r="G99" s="69">
        <v>0.55555555555555558</v>
      </c>
      <c r="H99" s="70">
        <v>1</v>
      </c>
      <c r="I99" s="69" t="s">
        <v>112</v>
      </c>
      <c r="J99" s="69">
        <v>0.33333333333333331</v>
      </c>
      <c r="K99" s="69">
        <v>0.5</v>
      </c>
    </row>
    <row r="100" spans="1:11" ht="17.25" customHeight="1" x14ac:dyDescent="0.15">
      <c r="A100" s="68" t="s">
        <v>151</v>
      </c>
      <c r="B100" s="69">
        <v>0.35294117647058826</v>
      </c>
      <c r="C100" s="69">
        <v>0.35294117647058826</v>
      </c>
      <c r="D100" s="70">
        <v>2</v>
      </c>
      <c r="E100" s="69" t="s">
        <v>112</v>
      </c>
      <c r="F100" s="69">
        <v>0.21428571428571427</v>
      </c>
      <c r="G100" s="69">
        <v>0.5</v>
      </c>
      <c r="H100" s="70">
        <v>2</v>
      </c>
      <c r="I100" s="69" t="s">
        <v>137</v>
      </c>
      <c r="J100" s="69">
        <v>0.25925925925925924</v>
      </c>
      <c r="K100" s="69">
        <v>0.48148148148148145</v>
      </c>
    </row>
    <row r="101" spans="1:11" ht="17.25" customHeight="1" x14ac:dyDescent="0.15">
      <c r="A101" s="68" t="s">
        <v>138</v>
      </c>
      <c r="B101" s="69">
        <v>0.1960931630353118</v>
      </c>
      <c r="C101" s="69">
        <v>0.49812171299774605</v>
      </c>
      <c r="D101" s="70">
        <v>3</v>
      </c>
      <c r="E101" s="69" t="s">
        <v>138</v>
      </c>
      <c r="F101" s="69">
        <v>0.18439716312056736</v>
      </c>
      <c r="G101" s="69">
        <v>0.52659574468085102</v>
      </c>
      <c r="H101" s="70">
        <v>3</v>
      </c>
      <c r="I101" s="69" t="s">
        <v>151</v>
      </c>
      <c r="J101" s="69">
        <v>0.38095238095238093</v>
      </c>
      <c r="K101" s="69">
        <v>0.33333333333333331</v>
      </c>
    </row>
    <row r="102" spans="1:11" ht="17.25" customHeight="1" x14ac:dyDescent="0.15">
      <c r="A102" s="68" t="s">
        <v>141</v>
      </c>
      <c r="B102" s="69">
        <v>0.23011363636363635</v>
      </c>
      <c r="C102" s="69">
        <v>0.45170454545454547</v>
      </c>
      <c r="D102" s="70">
        <v>4</v>
      </c>
      <c r="E102" s="69" t="s">
        <v>151</v>
      </c>
      <c r="F102" s="69">
        <v>0.30769230769230771</v>
      </c>
      <c r="G102" s="69">
        <v>0.38461538461538464</v>
      </c>
      <c r="H102" s="70">
        <v>4</v>
      </c>
      <c r="I102" s="69" t="s">
        <v>141</v>
      </c>
      <c r="J102" s="69">
        <v>0.24413145539906103</v>
      </c>
      <c r="K102" s="69">
        <v>0.46478873239436619</v>
      </c>
    </row>
    <row r="103" spans="1:11" ht="17.25" customHeight="1" x14ac:dyDescent="0.15">
      <c r="A103" s="68" t="s">
        <v>149</v>
      </c>
      <c r="B103" s="69">
        <v>0.234375</v>
      </c>
      <c r="C103" s="69">
        <v>0.4375</v>
      </c>
      <c r="D103" s="70">
        <v>5</v>
      </c>
      <c r="E103" s="69" t="s">
        <v>111</v>
      </c>
      <c r="F103" s="69">
        <v>0.16</v>
      </c>
      <c r="G103" s="69">
        <v>0.52</v>
      </c>
      <c r="H103" s="70">
        <v>5</v>
      </c>
      <c r="I103" s="69" t="s">
        <v>135</v>
      </c>
      <c r="J103" s="69">
        <v>0.22285714285714286</v>
      </c>
      <c r="K103" s="69">
        <v>0.48285714285714287</v>
      </c>
    </row>
    <row r="104" spans="1:11" ht="17.25" customHeight="1" x14ac:dyDescent="0.15">
      <c r="A104" s="68" t="s">
        <v>120</v>
      </c>
      <c r="B104" s="69">
        <v>0.28228782287822879</v>
      </c>
      <c r="C104" s="69">
        <v>0.38929889298892989</v>
      </c>
      <c r="D104" s="70">
        <v>6</v>
      </c>
      <c r="E104" s="69" t="s">
        <v>117</v>
      </c>
      <c r="F104" s="69">
        <v>0.26804123711340205</v>
      </c>
      <c r="G104" s="69">
        <v>0.40206185567010311</v>
      </c>
      <c r="H104" s="70">
        <v>6</v>
      </c>
      <c r="I104" s="69" t="s">
        <v>120</v>
      </c>
      <c r="J104" s="69">
        <v>0.29508196721311475</v>
      </c>
      <c r="K104" s="69">
        <v>0.39344262295081966</v>
      </c>
    </row>
    <row r="105" spans="1:11" ht="17.25" customHeight="1" x14ac:dyDescent="0.15">
      <c r="A105" s="68" t="s">
        <v>117</v>
      </c>
      <c r="B105" s="69">
        <v>0.28994082840236685</v>
      </c>
      <c r="C105" s="69">
        <v>0.378698224852071</v>
      </c>
      <c r="D105" s="70">
        <v>7</v>
      </c>
      <c r="E105" s="69" t="s">
        <v>123</v>
      </c>
      <c r="F105" s="69">
        <v>0.30490956072351422</v>
      </c>
      <c r="G105" s="69">
        <v>0.36434108527131781</v>
      </c>
      <c r="H105" s="70">
        <v>7</v>
      </c>
      <c r="I105" s="69" t="s">
        <v>138</v>
      </c>
      <c r="J105" s="69">
        <v>0.2046936114732725</v>
      </c>
      <c r="K105" s="69">
        <v>0.47718383311603652</v>
      </c>
    </row>
    <row r="106" spans="1:11" ht="17.25" customHeight="1" x14ac:dyDescent="0.15">
      <c r="A106" s="68" t="s">
        <v>136</v>
      </c>
      <c r="B106" s="69">
        <v>0.25714285714285712</v>
      </c>
      <c r="C106" s="69">
        <v>0.40617760617760618</v>
      </c>
      <c r="D106" s="70">
        <v>8</v>
      </c>
      <c r="E106" s="69" t="s">
        <v>129</v>
      </c>
      <c r="F106" s="69">
        <v>0.27203065134099619</v>
      </c>
      <c r="G106" s="69">
        <v>0.38314176245210729</v>
      </c>
      <c r="H106" s="70">
        <v>8</v>
      </c>
      <c r="I106" s="69" t="s">
        <v>136</v>
      </c>
      <c r="J106" s="69">
        <v>0.26822558459422285</v>
      </c>
      <c r="K106" s="69">
        <v>0.41127922971114167</v>
      </c>
    </row>
    <row r="107" spans="1:11" ht="17.25" customHeight="1" x14ac:dyDescent="0.15">
      <c r="A107" s="68" t="s">
        <v>123</v>
      </c>
      <c r="B107" s="69">
        <v>0.28414755732801594</v>
      </c>
      <c r="C107" s="69">
        <v>0.36889332003988035</v>
      </c>
      <c r="D107" s="70">
        <v>9</v>
      </c>
      <c r="E107" s="69" t="s">
        <v>114</v>
      </c>
      <c r="F107" s="69">
        <v>0.23749999999999999</v>
      </c>
      <c r="G107" s="69">
        <v>0.41249999999999998</v>
      </c>
      <c r="H107" s="70">
        <v>9</v>
      </c>
      <c r="I107" s="69" t="s">
        <v>117</v>
      </c>
      <c r="J107" s="69">
        <v>0.30351437699680511</v>
      </c>
      <c r="K107" s="69">
        <v>0.36421725239616615</v>
      </c>
    </row>
    <row r="108" spans="1:11" ht="17.25" customHeight="1" x14ac:dyDescent="0.15">
      <c r="A108" s="68" t="s">
        <v>127</v>
      </c>
      <c r="B108" s="69">
        <v>0.22411693057247259</v>
      </c>
      <c r="C108" s="69">
        <v>0.42752740560292324</v>
      </c>
      <c r="D108" s="70">
        <v>10</v>
      </c>
      <c r="E108" s="69" t="s">
        <v>120</v>
      </c>
      <c r="F108" s="69">
        <v>0.26582278481012656</v>
      </c>
      <c r="G108" s="69">
        <v>0.38396624472573837</v>
      </c>
      <c r="H108" s="70">
        <v>10</v>
      </c>
      <c r="I108" s="69" t="s">
        <v>127</v>
      </c>
      <c r="J108" s="69">
        <v>0.23138832997987926</v>
      </c>
      <c r="K108" s="69">
        <v>0.42655935613682094</v>
      </c>
    </row>
    <row r="109" spans="1:11" ht="17.25" customHeight="1" x14ac:dyDescent="0.15">
      <c r="A109" s="68" t="s">
        <v>111</v>
      </c>
      <c r="B109" s="69">
        <v>0.27692307692307694</v>
      </c>
      <c r="C109" s="69">
        <v>0.36923076923076925</v>
      </c>
      <c r="D109" s="70">
        <v>11</v>
      </c>
      <c r="E109" s="69" t="s">
        <v>136</v>
      </c>
      <c r="F109" s="69">
        <v>0.24295774647887325</v>
      </c>
      <c r="G109" s="69">
        <v>0.39964788732394368</v>
      </c>
      <c r="H109" s="70">
        <v>11</v>
      </c>
      <c r="I109" s="69" t="s">
        <v>132</v>
      </c>
      <c r="J109" s="69">
        <v>0.28775267538644472</v>
      </c>
      <c r="K109" s="69">
        <v>0.35552913198573127</v>
      </c>
    </row>
    <row r="110" spans="1:11" ht="17.25" customHeight="1" x14ac:dyDescent="0.15">
      <c r="A110" s="68" t="s">
        <v>135</v>
      </c>
      <c r="B110" s="69">
        <v>0.22647058823529412</v>
      </c>
      <c r="C110" s="69">
        <v>0.41911764705882354</v>
      </c>
      <c r="D110" s="70">
        <v>12</v>
      </c>
      <c r="E110" s="69" t="s">
        <v>127</v>
      </c>
      <c r="F110" s="69">
        <v>0.21296296296296297</v>
      </c>
      <c r="G110" s="69">
        <v>0.42901234567901236</v>
      </c>
      <c r="H110" s="70">
        <v>12</v>
      </c>
      <c r="I110" s="69" t="s">
        <v>123</v>
      </c>
      <c r="J110" s="69">
        <v>0.27110389610389612</v>
      </c>
      <c r="K110" s="69">
        <v>0.37175324675324678</v>
      </c>
    </row>
    <row r="111" spans="1:11" ht="17.25" customHeight="1" x14ac:dyDescent="0.15">
      <c r="A111" s="68" t="s">
        <v>114</v>
      </c>
      <c r="B111" s="69">
        <v>0.21568627450980393</v>
      </c>
      <c r="C111" s="69">
        <v>0.4264705882352941</v>
      </c>
      <c r="D111" s="70">
        <v>13</v>
      </c>
      <c r="E111" s="69" t="s">
        <v>141</v>
      </c>
      <c r="F111" s="69">
        <v>0.20863309352517986</v>
      </c>
      <c r="G111" s="69">
        <v>0.43165467625899279</v>
      </c>
      <c r="H111" s="70">
        <v>13</v>
      </c>
      <c r="I111" s="69" t="s">
        <v>114</v>
      </c>
      <c r="J111" s="69">
        <v>0.20161290322580644</v>
      </c>
      <c r="K111" s="69">
        <v>0.43548387096774194</v>
      </c>
    </row>
    <row r="112" spans="1:11" ht="17.25" customHeight="1" x14ac:dyDescent="0.15">
      <c r="A112" s="68" t="s">
        <v>132</v>
      </c>
      <c r="B112" s="69">
        <v>0.28766630708378282</v>
      </c>
      <c r="C112" s="69">
        <v>0.35382955771305286</v>
      </c>
      <c r="D112" s="70">
        <v>14</v>
      </c>
      <c r="E112" s="69" t="s">
        <v>132</v>
      </c>
      <c r="F112" s="69">
        <v>0.28753412192902639</v>
      </c>
      <c r="G112" s="69">
        <v>0.35122838944494994</v>
      </c>
      <c r="H112" s="70">
        <v>14</v>
      </c>
      <c r="I112" s="69" t="s">
        <v>139</v>
      </c>
      <c r="J112" s="69">
        <v>0.32608695652173914</v>
      </c>
      <c r="K112" s="69">
        <v>0.30434782608695654</v>
      </c>
    </row>
    <row r="113" spans="1:11" ht="17.25" customHeight="1" x14ac:dyDescent="0.15">
      <c r="A113" s="68" t="s">
        <v>137</v>
      </c>
      <c r="B113" s="69">
        <v>0.26</v>
      </c>
      <c r="C113" s="69">
        <v>0.38</v>
      </c>
      <c r="D113" s="70">
        <v>15</v>
      </c>
      <c r="E113" s="69" t="s">
        <v>139</v>
      </c>
      <c r="F113" s="69">
        <v>0.24444444444444444</v>
      </c>
      <c r="G113" s="69">
        <v>0.37777777777777777</v>
      </c>
      <c r="H113" s="70">
        <v>15</v>
      </c>
      <c r="I113" s="69" t="s">
        <v>142</v>
      </c>
      <c r="J113" s="69">
        <v>0.26710097719869708</v>
      </c>
      <c r="K113" s="69">
        <v>0.36156351791530944</v>
      </c>
    </row>
    <row r="114" spans="1:11" ht="17.25" customHeight="1" x14ac:dyDescent="0.15">
      <c r="A114" s="68" t="s">
        <v>129</v>
      </c>
      <c r="B114" s="69">
        <v>0.2667660208643815</v>
      </c>
      <c r="C114" s="69">
        <v>0.36214605067064082</v>
      </c>
      <c r="D114" s="70">
        <v>16</v>
      </c>
      <c r="E114" s="69" t="s">
        <v>142</v>
      </c>
      <c r="F114" s="69">
        <v>0.2813852813852814</v>
      </c>
      <c r="G114" s="69">
        <v>0.31601731601731603</v>
      </c>
      <c r="H114" s="70">
        <v>16</v>
      </c>
      <c r="I114" s="69" t="s">
        <v>111</v>
      </c>
      <c r="J114" s="69">
        <v>0.35</v>
      </c>
      <c r="K114" s="69">
        <v>0.27500000000000002</v>
      </c>
    </row>
    <row r="115" spans="1:11" ht="17.25" customHeight="1" x14ac:dyDescent="0.15">
      <c r="A115" s="68" t="s">
        <v>139</v>
      </c>
      <c r="B115" s="69">
        <v>0.2857142857142857</v>
      </c>
      <c r="C115" s="69">
        <v>0.34065934065934067</v>
      </c>
      <c r="D115" s="70">
        <v>17</v>
      </c>
      <c r="E115" s="69" t="s">
        <v>135</v>
      </c>
      <c r="F115" s="69">
        <v>0.23030303030303031</v>
      </c>
      <c r="G115" s="69">
        <v>0.3515151515151515</v>
      </c>
      <c r="H115" s="70">
        <v>17</v>
      </c>
      <c r="I115" s="69" t="s">
        <v>145</v>
      </c>
      <c r="J115" s="69">
        <v>0.22222222222222221</v>
      </c>
      <c r="K115" s="69">
        <v>0.40096618357487923</v>
      </c>
    </row>
    <row r="116" spans="1:11" ht="17.25" customHeight="1" x14ac:dyDescent="0.15">
      <c r="A116" s="68" t="s">
        <v>142</v>
      </c>
      <c r="B116" s="69">
        <v>0.27323420074349442</v>
      </c>
      <c r="C116" s="69">
        <v>0.34200743494423791</v>
      </c>
      <c r="D116" s="70">
        <v>18</v>
      </c>
      <c r="E116" s="69" t="s">
        <v>144</v>
      </c>
      <c r="F116" s="69">
        <v>0.22943722943722944</v>
      </c>
      <c r="G116" s="69">
        <v>0.35064935064935066</v>
      </c>
      <c r="H116" s="70">
        <v>18</v>
      </c>
      <c r="I116" s="69" t="s">
        <v>125</v>
      </c>
      <c r="J116" s="69">
        <v>0.27137156059651335</v>
      </c>
      <c r="K116" s="69">
        <v>0.34467548834278511</v>
      </c>
    </row>
    <row r="117" spans="1:11" ht="17.25" customHeight="1" x14ac:dyDescent="0.15">
      <c r="A117" s="68" t="s">
        <v>145</v>
      </c>
      <c r="B117" s="69">
        <v>0.21228304405874499</v>
      </c>
      <c r="C117" s="69">
        <v>0.38718291054739651</v>
      </c>
      <c r="D117" s="70">
        <v>19</v>
      </c>
      <c r="E117" s="69" t="s">
        <v>145</v>
      </c>
      <c r="F117" s="69">
        <v>0.2</v>
      </c>
      <c r="G117" s="69">
        <v>0.37014925373134328</v>
      </c>
      <c r="H117" s="70">
        <v>19</v>
      </c>
      <c r="I117" s="69" t="s">
        <v>129</v>
      </c>
      <c r="J117" s="69">
        <v>0.26341463414634148</v>
      </c>
      <c r="K117" s="69">
        <v>0.34878048780487803</v>
      </c>
    </row>
    <row r="118" spans="1:11" ht="17.25" customHeight="1" x14ac:dyDescent="0.15">
      <c r="A118" s="68" t="s">
        <v>125</v>
      </c>
      <c r="B118" s="69">
        <v>0.26716024595306814</v>
      </c>
      <c r="C118" s="69">
        <v>0.33040532061739242</v>
      </c>
      <c r="D118" s="70">
        <v>20</v>
      </c>
      <c r="E118" s="69" t="s">
        <v>125</v>
      </c>
      <c r="F118" s="69">
        <v>0.26091022443890272</v>
      </c>
      <c r="G118" s="69">
        <v>0.30922693266832918</v>
      </c>
      <c r="H118" s="70">
        <v>20</v>
      </c>
      <c r="I118" s="69" t="s">
        <v>144</v>
      </c>
      <c r="J118" s="69">
        <v>0.28813559322033899</v>
      </c>
      <c r="K118" s="69">
        <v>0.32203389830508472</v>
      </c>
    </row>
    <row r="119" spans="1:11" ht="17.25" customHeight="1" x14ac:dyDescent="0.15">
      <c r="A119" s="68" t="s">
        <v>144</v>
      </c>
      <c r="B119" s="69">
        <v>0.26235741444866922</v>
      </c>
      <c r="C119" s="69">
        <v>0.33460076045627374</v>
      </c>
      <c r="D119" s="70">
        <v>21</v>
      </c>
      <c r="E119" s="69" t="s">
        <v>126</v>
      </c>
      <c r="F119" s="69">
        <v>0.27283653846153844</v>
      </c>
      <c r="G119" s="69">
        <v>0.29086538461538464</v>
      </c>
      <c r="H119" s="70">
        <v>21</v>
      </c>
      <c r="I119" s="69" t="s">
        <v>133</v>
      </c>
      <c r="J119" s="69">
        <v>0.30429864253393663</v>
      </c>
      <c r="K119" s="69">
        <v>0.29864253393665158</v>
      </c>
    </row>
    <row r="120" spans="1:11" ht="17.25" customHeight="1" x14ac:dyDescent="0.15">
      <c r="A120" s="68" t="s">
        <v>133</v>
      </c>
      <c r="B120" s="69">
        <v>0.29912221471978395</v>
      </c>
      <c r="C120" s="69">
        <v>0.28224172856178259</v>
      </c>
      <c r="D120" s="70">
        <v>22</v>
      </c>
      <c r="E120" s="69" t="s">
        <v>121</v>
      </c>
      <c r="F120" s="69">
        <v>0.26441102756892232</v>
      </c>
      <c r="G120" s="69">
        <v>0.2882205513784461</v>
      </c>
      <c r="H120" s="70">
        <v>22</v>
      </c>
      <c r="I120" s="69" t="s">
        <v>149</v>
      </c>
      <c r="J120" s="69">
        <v>0.24324324324324326</v>
      </c>
      <c r="K120" s="69">
        <v>0.35135135135135137</v>
      </c>
    </row>
    <row r="121" spans="1:11" ht="17.25" customHeight="1" x14ac:dyDescent="0.15">
      <c r="A121" s="68" t="s">
        <v>126</v>
      </c>
      <c r="B121" s="69">
        <v>0.27147087857847979</v>
      </c>
      <c r="C121" s="69">
        <v>0.2897334649555775</v>
      </c>
      <c r="D121" s="70">
        <v>23</v>
      </c>
      <c r="E121" s="69" t="s">
        <v>133</v>
      </c>
      <c r="F121" s="69">
        <v>0.29145728643216079</v>
      </c>
      <c r="G121" s="69">
        <v>0.25795644891122277</v>
      </c>
      <c r="H121" s="70">
        <v>23</v>
      </c>
      <c r="I121" s="69" t="s">
        <v>119</v>
      </c>
      <c r="J121" s="69">
        <v>0.26638477801268501</v>
      </c>
      <c r="K121" s="69">
        <v>0.30655391120507397</v>
      </c>
    </row>
    <row r="122" spans="1:11" ht="17.25" customHeight="1" x14ac:dyDescent="0.15">
      <c r="A122" s="68" t="s">
        <v>121</v>
      </c>
      <c r="B122" s="69">
        <v>0.27450980392156865</v>
      </c>
      <c r="C122" s="69">
        <v>0.28245892951775303</v>
      </c>
      <c r="D122" s="70">
        <v>24</v>
      </c>
      <c r="E122" s="69" t="s">
        <v>140</v>
      </c>
      <c r="F122" s="69">
        <v>0.21518987341772153</v>
      </c>
      <c r="G122" s="69">
        <v>0.32911392405063289</v>
      </c>
      <c r="H122" s="70">
        <v>24</v>
      </c>
      <c r="I122" s="69" t="s">
        <v>134</v>
      </c>
      <c r="J122" s="69">
        <v>0.24974721941354905</v>
      </c>
      <c r="K122" s="69">
        <v>0.32254802831142571</v>
      </c>
    </row>
    <row r="123" spans="1:11" ht="17.25" customHeight="1" x14ac:dyDescent="0.15">
      <c r="A123" s="68" t="s">
        <v>119</v>
      </c>
      <c r="B123" s="69">
        <v>0.25841346153846156</v>
      </c>
      <c r="C123" s="69">
        <v>0.29447115384615385</v>
      </c>
      <c r="D123" s="70">
        <v>25</v>
      </c>
      <c r="E123" s="69" t="s">
        <v>128</v>
      </c>
      <c r="F123" s="69">
        <v>0.24806201550387597</v>
      </c>
      <c r="G123" s="69">
        <v>0.29457364341085274</v>
      </c>
      <c r="H123" s="70">
        <v>25</v>
      </c>
      <c r="I123" s="69" t="s">
        <v>130</v>
      </c>
      <c r="J123" s="69">
        <v>0.1951219512195122</v>
      </c>
      <c r="K123" s="69">
        <v>0.36585365853658536</v>
      </c>
    </row>
    <row r="124" spans="1:11" ht="17.25" customHeight="1" x14ac:dyDescent="0.15">
      <c r="A124" s="68" t="s">
        <v>134</v>
      </c>
      <c r="B124" s="69">
        <v>0.24841863139735479</v>
      </c>
      <c r="C124" s="69">
        <v>0.30304772857964346</v>
      </c>
      <c r="D124" s="70">
        <v>26</v>
      </c>
      <c r="E124" s="69" t="s">
        <v>115</v>
      </c>
      <c r="F124" s="69">
        <v>0.23636363636363636</v>
      </c>
      <c r="G124" s="69">
        <v>0.3</v>
      </c>
      <c r="H124" s="70">
        <v>26</v>
      </c>
      <c r="I124" s="69" t="s">
        <v>121</v>
      </c>
      <c r="J124" s="69">
        <v>0.28191000918273645</v>
      </c>
      <c r="K124" s="69">
        <v>0.27823691460055094</v>
      </c>
    </row>
    <row r="125" spans="1:11" ht="17.25" customHeight="1" x14ac:dyDescent="0.15">
      <c r="A125" s="68" t="s">
        <v>140</v>
      </c>
      <c r="B125" s="69">
        <v>0.22466216216216217</v>
      </c>
      <c r="C125" s="69">
        <v>0.3125</v>
      </c>
      <c r="D125" s="70">
        <v>27</v>
      </c>
      <c r="E125" s="69" t="s">
        <v>113</v>
      </c>
      <c r="F125" s="69">
        <v>0.33333333333333331</v>
      </c>
      <c r="G125" s="69">
        <v>0.2</v>
      </c>
      <c r="H125" s="70">
        <v>27</v>
      </c>
      <c r="I125" s="69" t="s">
        <v>126</v>
      </c>
      <c r="J125" s="69">
        <v>0.27051926298157453</v>
      </c>
      <c r="K125" s="69">
        <v>0.28894472361809043</v>
      </c>
    </row>
    <row r="126" spans="1:11" ht="17.25" customHeight="1" x14ac:dyDescent="0.15">
      <c r="A126" s="68" t="s">
        <v>113</v>
      </c>
      <c r="B126" s="69">
        <v>0.26666666666666666</v>
      </c>
      <c r="C126" s="69">
        <v>0.26666666666666666</v>
      </c>
      <c r="D126" s="70">
        <v>28</v>
      </c>
      <c r="E126" s="69" t="s">
        <v>116</v>
      </c>
      <c r="F126" s="69">
        <v>0.22500000000000001</v>
      </c>
      <c r="G126" s="69">
        <v>0.30625000000000002</v>
      </c>
      <c r="H126" s="70">
        <v>28</v>
      </c>
      <c r="I126" s="69" t="s">
        <v>122</v>
      </c>
      <c r="J126" s="69">
        <v>0.21904761904761905</v>
      </c>
      <c r="K126" s="69">
        <v>0.3396825396825397</v>
      </c>
    </row>
    <row r="127" spans="1:11" ht="17.25" customHeight="1" x14ac:dyDescent="0.15">
      <c r="A127" s="68" t="s">
        <v>122</v>
      </c>
      <c r="B127" s="69">
        <v>0.21031746031746032</v>
      </c>
      <c r="C127" s="69">
        <v>0.31150793650793651</v>
      </c>
      <c r="D127" s="70">
        <v>29</v>
      </c>
      <c r="E127" s="69" t="s">
        <v>119</v>
      </c>
      <c r="F127" s="69">
        <v>0.24791086350974931</v>
      </c>
      <c r="G127" s="69">
        <v>0.2785515320334262</v>
      </c>
      <c r="H127" s="70">
        <v>29</v>
      </c>
      <c r="I127" s="69" t="s">
        <v>118</v>
      </c>
      <c r="J127" s="69">
        <v>0.24719101123595505</v>
      </c>
      <c r="K127" s="69">
        <v>0.30337078651685395</v>
      </c>
    </row>
    <row r="128" spans="1:11" ht="17.25" customHeight="1" x14ac:dyDescent="0.15">
      <c r="A128" s="68" t="s">
        <v>116</v>
      </c>
      <c r="B128" s="69">
        <v>0.22564102564102564</v>
      </c>
      <c r="C128" s="69">
        <v>0.29230769230769232</v>
      </c>
      <c r="D128" s="70">
        <v>30</v>
      </c>
      <c r="E128" s="69" t="s">
        <v>134</v>
      </c>
      <c r="F128" s="69">
        <v>0.24666666666666667</v>
      </c>
      <c r="G128" s="69">
        <v>0.27733333333333332</v>
      </c>
      <c r="H128" s="70">
        <v>30</v>
      </c>
      <c r="I128" s="69" t="s">
        <v>147</v>
      </c>
      <c r="J128" s="69">
        <v>0.28082191780821919</v>
      </c>
      <c r="K128" s="69">
        <v>0.25342465753424659</v>
      </c>
    </row>
    <row r="129" spans="1:11" ht="17.25" customHeight="1" x14ac:dyDescent="0.15">
      <c r="A129" s="68" t="s">
        <v>147</v>
      </c>
      <c r="B129" s="69">
        <v>0.26502311248073962</v>
      </c>
      <c r="C129" s="69">
        <v>0.25115562403698</v>
      </c>
      <c r="D129" s="70">
        <v>31</v>
      </c>
      <c r="E129" s="69" t="s">
        <v>137</v>
      </c>
      <c r="F129" s="69">
        <v>0.2608695652173913</v>
      </c>
      <c r="G129" s="69">
        <v>0.2608695652173913</v>
      </c>
      <c r="H129" s="70">
        <v>31</v>
      </c>
      <c r="I129" s="69" t="s">
        <v>113</v>
      </c>
      <c r="J129" s="69">
        <v>0.22222222222222221</v>
      </c>
      <c r="K129" s="69">
        <v>0.31111111111111112</v>
      </c>
    </row>
    <row r="130" spans="1:11" ht="17.25" customHeight="1" x14ac:dyDescent="0.15">
      <c r="A130" s="68" t="s">
        <v>118</v>
      </c>
      <c r="B130" s="69">
        <v>0.23570190641247835</v>
      </c>
      <c r="C130" s="69">
        <v>0.27902946273830154</v>
      </c>
      <c r="D130" s="70">
        <v>32</v>
      </c>
      <c r="E130" s="69" t="s">
        <v>124</v>
      </c>
      <c r="F130" s="69">
        <v>0.22459893048128343</v>
      </c>
      <c r="G130" s="69">
        <v>0.28609625668449196</v>
      </c>
      <c r="H130" s="70">
        <v>32</v>
      </c>
      <c r="I130" s="69" t="s">
        <v>140</v>
      </c>
      <c r="J130" s="69">
        <v>0.23098591549295774</v>
      </c>
      <c r="K130" s="69">
        <v>0.30140845070422534</v>
      </c>
    </row>
    <row r="131" spans="1:11" ht="17.25" customHeight="1" x14ac:dyDescent="0.15">
      <c r="A131" s="68" t="s">
        <v>130</v>
      </c>
      <c r="B131" s="69">
        <v>0.16363636363636364</v>
      </c>
      <c r="C131" s="69">
        <v>0.34545454545454546</v>
      </c>
      <c r="D131" s="70">
        <v>33</v>
      </c>
      <c r="E131" s="69" t="s">
        <v>147</v>
      </c>
      <c r="F131" s="69">
        <v>0.24471830985915494</v>
      </c>
      <c r="G131" s="69">
        <v>0.24823943661971831</v>
      </c>
      <c r="H131" s="70">
        <v>33</v>
      </c>
      <c r="I131" s="69" t="s">
        <v>116</v>
      </c>
      <c r="J131" s="69">
        <v>0.22608695652173913</v>
      </c>
      <c r="K131" s="69">
        <v>0.28260869565217389</v>
      </c>
    </row>
    <row r="132" spans="1:11" ht="17.25" customHeight="1" x14ac:dyDescent="0.15">
      <c r="A132" s="68" t="s">
        <v>128</v>
      </c>
      <c r="B132" s="69">
        <v>0.22382671480144403</v>
      </c>
      <c r="C132" s="69">
        <v>0.27797833935018051</v>
      </c>
      <c r="D132" s="70">
        <v>34</v>
      </c>
      <c r="E132" s="69" t="s">
        <v>131</v>
      </c>
      <c r="F132" s="69">
        <v>0.20512820512820512</v>
      </c>
      <c r="G132" s="69">
        <v>0.25641025641025639</v>
      </c>
      <c r="H132" s="70">
        <v>34</v>
      </c>
      <c r="I132" s="69" t="s">
        <v>124</v>
      </c>
      <c r="J132" s="69">
        <v>0.18152866242038215</v>
      </c>
      <c r="K132" s="69">
        <v>0.29936305732484075</v>
      </c>
    </row>
    <row r="133" spans="1:11" ht="17.25" customHeight="1" x14ac:dyDescent="0.15">
      <c r="A133" s="68" t="s">
        <v>124</v>
      </c>
      <c r="B133" s="69">
        <v>0.20059171597633135</v>
      </c>
      <c r="C133" s="69">
        <v>0.29349112426035501</v>
      </c>
      <c r="D133" s="70">
        <v>35</v>
      </c>
      <c r="E133" s="69" t="s">
        <v>122</v>
      </c>
      <c r="F133" s="69">
        <v>0.19576719576719576</v>
      </c>
      <c r="G133" s="69">
        <v>0.26455026455026454</v>
      </c>
      <c r="H133" s="70">
        <v>35</v>
      </c>
      <c r="I133" s="69" t="s">
        <v>128</v>
      </c>
      <c r="J133" s="69">
        <v>0.20270270270270271</v>
      </c>
      <c r="K133" s="69">
        <v>0.26351351351351349</v>
      </c>
    </row>
    <row r="134" spans="1:11" ht="17.25" customHeight="1" x14ac:dyDescent="0.15">
      <c r="A134" s="68" t="s">
        <v>115</v>
      </c>
      <c r="B134" s="69">
        <v>0.22222222222222221</v>
      </c>
      <c r="C134" s="69">
        <v>0.25</v>
      </c>
      <c r="D134" s="70">
        <v>36</v>
      </c>
      <c r="E134" s="69" t="s">
        <v>118</v>
      </c>
      <c r="F134" s="69">
        <v>0.21719457013574661</v>
      </c>
      <c r="G134" s="69">
        <v>0.23981900452488689</v>
      </c>
      <c r="H134" s="70">
        <v>36</v>
      </c>
      <c r="I134" s="69" t="s">
        <v>143</v>
      </c>
      <c r="J134" s="69">
        <v>0.19101123595505617</v>
      </c>
      <c r="K134" s="69">
        <v>0.2696629213483146</v>
      </c>
    </row>
    <row r="135" spans="1:11" ht="17.25" customHeight="1" x14ac:dyDescent="0.15">
      <c r="A135" s="68" t="s">
        <v>131</v>
      </c>
      <c r="B135" s="69">
        <v>0.19008264462809918</v>
      </c>
      <c r="C135" s="69">
        <v>0.24793388429752067</v>
      </c>
      <c r="D135" s="70">
        <v>37</v>
      </c>
      <c r="E135" s="69" t="s">
        <v>146</v>
      </c>
      <c r="F135" s="69">
        <v>0.24271844660194175</v>
      </c>
      <c r="G135" s="69">
        <v>0.1941747572815534</v>
      </c>
      <c r="H135" s="70">
        <v>37</v>
      </c>
      <c r="I135" s="69" t="s">
        <v>146</v>
      </c>
      <c r="J135" s="69">
        <v>0.25139664804469275</v>
      </c>
      <c r="K135" s="69">
        <v>0.18435754189944134</v>
      </c>
    </row>
    <row r="136" spans="1:11" ht="17.25" customHeight="1" x14ac:dyDescent="0.15">
      <c r="A136" s="68" t="s">
        <v>146</v>
      </c>
      <c r="B136" s="69">
        <v>0.24822695035460993</v>
      </c>
      <c r="C136" s="69">
        <v>0.18794326241134751</v>
      </c>
      <c r="D136" s="70">
        <v>38</v>
      </c>
      <c r="E136" s="69" t="s">
        <v>148</v>
      </c>
      <c r="F136" s="69">
        <v>0.1657142857142857</v>
      </c>
      <c r="G136" s="69">
        <v>0.24571428571428572</v>
      </c>
      <c r="H136" s="70">
        <v>38</v>
      </c>
      <c r="I136" s="69" t="s">
        <v>115</v>
      </c>
      <c r="J136" s="69">
        <v>0.21348314606741572</v>
      </c>
      <c r="K136" s="69">
        <v>0.21910112359550563</v>
      </c>
    </row>
    <row r="137" spans="1:11" ht="17.25" customHeight="1" x14ac:dyDescent="0.15">
      <c r="A137" s="68" t="s">
        <v>143</v>
      </c>
      <c r="B137" s="69">
        <v>0.2411764705882353</v>
      </c>
      <c r="C137" s="69">
        <v>0.18823529411764706</v>
      </c>
      <c r="D137" s="70">
        <v>39</v>
      </c>
      <c r="E137" s="69" t="s">
        <v>143</v>
      </c>
      <c r="F137" s="69">
        <v>0.29629629629629628</v>
      </c>
      <c r="G137" s="69">
        <v>9.8765432098765427E-2</v>
      </c>
      <c r="H137" s="70">
        <v>39</v>
      </c>
      <c r="I137" s="69" t="s">
        <v>131</v>
      </c>
      <c r="J137" s="69">
        <v>0.18292682926829268</v>
      </c>
      <c r="K137" s="69">
        <v>0.24390243902439024</v>
      </c>
    </row>
    <row r="138" spans="1:11" ht="17.25" customHeight="1" x14ac:dyDescent="0.15">
      <c r="A138" s="68" t="s">
        <v>148</v>
      </c>
      <c r="B138" s="69">
        <v>0.17016317016317017</v>
      </c>
      <c r="C138" s="69">
        <v>0.2400932400932401</v>
      </c>
      <c r="D138" s="70">
        <v>40</v>
      </c>
      <c r="E138" s="69" t="s">
        <v>130</v>
      </c>
      <c r="F138" s="69">
        <v>7.1428571428571425E-2</v>
      </c>
      <c r="G138" s="69">
        <v>0.2857142857142857</v>
      </c>
      <c r="H138" s="70">
        <v>40</v>
      </c>
      <c r="I138" s="69" t="s">
        <v>148</v>
      </c>
      <c r="J138" s="69">
        <v>0.17322834645669291</v>
      </c>
      <c r="K138" s="69">
        <v>0.23622047244094488</v>
      </c>
    </row>
    <row r="139" spans="1:11" ht="17.25" customHeight="1" x14ac:dyDescent="0.15">
      <c r="A139" s="68" t="s">
        <v>150</v>
      </c>
      <c r="B139" s="69">
        <v>0.11904761904761904</v>
      </c>
      <c r="C139" s="69">
        <v>0.21428571428571427</v>
      </c>
      <c r="D139" s="70">
        <v>41</v>
      </c>
      <c r="E139" s="69" t="s">
        <v>150</v>
      </c>
      <c r="F139" s="69">
        <v>0.15625</v>
      </c>
      <c r="G139" s="69">
        <v>6.25E-2</v>
      </c>
      <c r="H139" s="70">
        <v>41</v>
      </c>
      <c r="I139" s="69" t="s">
        <v>150</v>
      </c>
      <c r="J139" s="69">
        <v>9.6153846153846159E-2</v>
      </c>
      <c r="K139" s="69">
        <v>0.30769230769230771</v>
      </c>
    </row>
    <row r="140" spans="1:11" ht="17.25" customHeight="1" x14ac:dyDescent="0.15">
      <c r="A140" s="68" t="s">
        <v>152</v>
      </c>
      <c r="B140" s="69">
        <v>0.25615995132877961</v>
      </c>
      <c r="C140" s="69">
        <v>0.33320428085506487</v>
      </c>
      <c r="D140" s="155" t="s">
        <v>894</v>
      </c>
      <c r="E140" s="69" t="s">
        <v>152</v>
      </c>
      <c r="F140" s="69">
        <v>0.25206140644901792</v>
      </c>
      <c r="G140" s="69">
        <v>0.32385868472212914</v>
      </c>
      <c r="H140" s="155" t="s">
        <v>894</v>
      </c>
      <c r="I140" s="69" t="s">
        <v>152</v>
      </c>
      <c r="J140" s="69">
        <v>0.25903784598004143</v>
      </c>
      <c r="K140" s="69">
        <v>0.33976652231218224</v>
      </c>
    </row>
    <row r="142" spans="1:11" x14ac:dyDescent="0.15">
      <c r="A142" s="62" t="s">
        <v>109</v>
      </c>
    </row>
    <row r="145" spans="1:11" x14ac:dyDescent="0.15">
      <c r="A145" t="s">
        <v>745</v>
      </c>
    </row>
    <row r="146" spans="1:11" x14ac:dyDescent="0.15">
      <c r="A146" t="s">
        <v>740</v>
      </c>
      <c r="E146" t="s">
        <v>741</v>
      </c>
      <c r="I146" t="s">
        <v>742</v>
      </c>
    </row>
    <row r="147" spans="1:11" ht="27" x14ac:dyDescent="0.15">
      <c r="A147" s="68" t="s">
        <v>748</v>
      </c>
      <c r="B147" s="61" t="s">
        <v>40</v>
      </c>
      <c r="C147" s="61" t="s">
        <v>39</v>
      </c>
      <c r="D147" s="67"/>
      <c r="E147" s="68" t="s">
        <v>748</v>
      </c>
      <c r="F147" s="61" t="s">
        <v>40</v>
      </c>
      <c r="G147" s="61" t="s">
        <v>39</v>
      </c>
      <c r="I147" s="68" t="s">
        <v>748</v>
      </c>
      <c r="J147" s="61" t="s">
        <v>40</v>
      </c>
      <c r="K147" s="61" t="s">
        <v>39</v>
      </c>
    </row>
    <row r="148" spans="1:11" ht="17.25" customHeight="1" x14ac:dyDescent="0.15">
      <c r="A148" s="68" t="s">
        <v>151</v>
      </c>
      <c r="B148" s="69">
        <v>5.8823529411764705E-2</v>
      </c>
      <c r="C148" s="69">
        <v>0.14705882352941177</v>
      </c>
      <c r="D148" s="70">
        <v>1</v>
      </c>
      <c r="E148" s="69" t="s">
        <v>138</v>
      </c>
      <c r="F148" s="69">
        <v>0.12056737588652482</v>
      </c>
      <c r="G148" s="69">
        <v>9.0425531914893623E-2</v>
      </c>
      <c r="H148" s="70">
        <v>1</v>
      </c>
      <c r="I148" s="69" t="s">
        <v>151</v>
      </c>
      <c r="J148" s="69">
        <v>9.5238095238095233E-2</v>
      </c>
      <c r="K148" s="69">
        <v>0.14285714285714285</v>
      </c>
    </row>
    <row r="149" spans="1:11" ht="17.25" customHeight="1" x14ac:dyDescent="0.15">
      <c r="A149" s="68" t="s">
        <v>138</v>
      </c>
      <c r="B149" s="69">
        <v>9.9173553719008267E-2</v>
      </c>
      <c r="C149" s="69">
        <v>8.7903831705484603E-2</v>
      </c>
      <c r="D149" s="70">
        <v>2</v>
      </c>
      <c r="E149" s="69" t="s">
        <v>114</v>
      </c>
      <c r="F149" s="69">
        <v>7.4999999999999997E-2</v>
      </c>
      <c r="G149" s="69">
        <v>0.125</v>
      </c>
      <c r="H149" s="70">
        <v>2</v>
      </c>
      <c r="I149" s="69" t="s">
        <v>135</v>
      </c>
      <c r="J149" s="69">
        <v>9.4285714285714292E-2</v>
      </c>
      <c r="K149" s="69">
        <v>8.2857142857142851E-2</v>
      </c>
    </row>
    <row r="150" spans="1:11" ht="17.25" customHeight="1" x14ac:dyDescent="0.15">
      <c r="A150" s="68" t="s">
        <v>114</v>
      </c>
      <c r="B150" s="69">
        <v>9.3137254901960786E-2</v>
      </c>
      <c r="C150" s="69">
        <v>7.8431372549019607E-2</v>
      </c>
      <c r="D150" s="70">
        <v>3</v>
      </c>
      <c r="E150" s="69" t="s">
        <v>135</v>
      </c>
      <c r="F150" s="69">
        <v>7.575757575757576E-2</v>
      </c>
      <c r="G150" s="69">
        <v>8.1818181818181818E-2</v>
      </c>
      <c r="H150" s="70">
        <v>3</v>
      </c>
      <c r="I150" s="69" t="s">
        <v>138</v>
      </c>
      <c r="J150" s="69">
        <v>8.344198174706649E-2</v>
      </c>
      <c r="K150" s="69">
        <v>8.6049543676662316E-2</v>
      </c>
    </row>
    <row r="151" spans="1:11" ht="17.25" customHeight="1" x14ac:dyDescent="0.15">
      <c r="A151" s="68" t="s">
        <v>135</v>
      </c>
      <c r="B151" s="69">
        <v>8.5294117647058826E-2</v>
      </c>
      <c r="C151" s="69">
        <v>8.2352941176470587E-2</v>
      </c>
      <c r="D151" s="70">
        <v>4</v>
      </c>
      <c r="E151" s="69" t="s">
        <v>127</v>
      </c>
      <c r="F151" s="69">
        <v>7.407407407407407E-2</v>
      </c>
      <c r="G151" s="69">
        <v>8.0246913580246909E-2</v>
      </c>
      <c r="H151" s="70">
        <v>4</v>
      </c>
      <c r="I151" s="69" t="s">
        <v>127</v>
      </c>
      <c r="J151" s="69">
        <v>9.2555331991951706E-2</v>
      </c>
      <c r="K151" s="69">
        <v>6.6398390342052319E-2</v>
      </c>
    </row>
    <row r="152" spans="1:11" ht="17.25" customHeight="1" x14ac:dyDescent="0.15">
      <c r="A152" s="68" t="s">
        <v>127</v>
      </c>
      <c r="B152" s="69">
        <v>8.5261875761266745E-2</v>
      </c>
      <c r="C152" s="69">
        <v>7.186358099878197E-2</v>
      </c>
      <c r="D152" s="70">
        <v>5</v>
      </c>
      <c r="E152" s="69" t="s">
        <v>151</v>
      </c>
      <c r="F152" s="69">
        <v>0</v>
      </c>
      <c r="G152" s="69">
        <v>0.15384615384615385</v>
      </c>
      <c r="H152" s="70">
        <v>5</v>
      </c>
      <c r="I152" s="69" t="s">
        <v>114</v>
      </c>
      <c r="J152" s="69">
        <v>0.10483870967741936</v>
      </c>
      <c r="K152" s="69">
        <v>4.8387096774193547E-2</v>
      </c>
    </row>
    <row r="153" spans="1:11" ht="17.25" customHeight="1" x14ac:dyDescent="0.15">
      <c r="A153" s="68" t="s">
        <v>140</v>
      </c>
      <c r="B153" s="69">
        <v>5.2364864864864864E-2</v>
      </c>
      <c r="C153" s="69">
        <v>8.2770270270270271E-2</v>
      </c>
      <c r="D153" s="70">
        <v>6</v>
      </c>
      <c r="E153" s="69" t="s">
        <v>117</v>
      </c>
      <c r="F153" s="69">
        <v>7.2164948453608241E-2</v>
      </c>
      <c r="G153" s="69">
        <v>7.7319587628865982E-2</v>
      </c>
      <c r="H153" s="70">
        <v>6</v>
      </c>
      <c r="I153" s="69" t="s">
        <v>149</v>
      </c>
      <c r="J153" s="69">
        <v>5.4054054054054057E-2</v>
      </c>
      <c r="K153" s="69">
        <v>8.1081081081081086E-2</v>
      </c>
    </row>
    <row r="154" spans="1:11" ht="17.25" customHeight="1" x14ac:dyDescent="0.15">
      <c r="A154" s="68" t="s">
        <v>136</v>
      </c>
      <c r="B154" s="69">
        <v>6.0231660231660232E-2</v>
      </c>
      <c r="C154" s="69">
        <v>5.9459459459459463E-2</v>
      </c>
      <c r="D154" s="70">
        <v>7</v>
      </c>
      <c r="E154" s="69" t="s">
        <v>130</v>
      </c>
      <c r="F154" s="69">
        <v>0</v>
      </c>
      <c r="G154" s="69">
        <v>0.14285714285714285</v>
      </c>
      <c r="H154" s="70">
        <v>7</v>
      </c>
      <c r="I154" s="69" t="s">
        <v>140</v>
      </c>
      <c r="J154" s="69">
        <v>5.9154929577464786E-2</v>
      </c>
      <c r="K154" s="69">
        <v>7.3239436619718309E-2</v>
      </c>
    </row>
    <row r="155" spans="1:11" ht="17.25" customHeight="1" x14ac:dyDescent="0.15">
      <c r="A155" s="68" t="s">
        <v>141</v>
      </c>
      <c r="B155" s="69">
        <v>7.3863636363636367E-2</v>
      </c>
      <c r="C155" s="69">
        <v>3.9772727272727272E-2</v>
      </c>
      <c r="D155" s="70">
        <v>8</v>
      </c>
      <c r="E155" s="69" t="s">
        <v>140</v>
      </c>
      <c r="F155" s="69">
        <v>4.2194092827004218E-2</v>
      </c>
      <c r="G155" s="69">
        <v>9.7046413502109699E-2</v>
      </c>
      <c r="H155" s="70">
        <v>8</v>
      </c>
      <c r="I155" s="69" t="s">
        <v>111</v>
      </c>
      <c r="J155" s="69">
        <v>0.05</v>
      </c>
      <c r="K155" s="69">
        <v>7.4999999999999997E-2</v>
      </c>
    </row>
    <row r="156" spans="1:11" ht="17.25" customHeight="1" x14ac:dyDescent="0.15">
      <c r="A156" s="68" t="s">
        <v>117</v>
      </c>
      <c r="B156" s="69">
        <v>5.7199211045364892E-2</v>
      </c>
      <c r="C156" s="69">
        <v>5.3254437869822487E-2</v>
      </c>
      <c r="D156" s="70">
        <v>9</v>
      </c>
      <c r="E156" s="69" t="s">
        <v>136</v>
      </c>
      <c r="F156" s="69">
        <v>6.6901408450704219E-2</v>
      </c>
      <c r="G156" s="69">
        <v>7.0422535211267609E-2</v>
      </c>
      <c r="H156" s="70">
        <v>9</v>
      </c>
      <c r="I156" s="69" t="s">
        <v>112</v>
      </c>
      <c r="J156" s="69">
        <v>8.3333333333333329E-2</v>
      </c>
      <c r="K156" s="69">
        <v>4.1666666666666664E-2</v>
      </c>
    </row>
    <row r="157" spans="1:11" ht="17.25" customHeight="1" x14ac:dyDescent="0.15">
      <c r="A157" s="68" t="s">
        <v>149</v>
      </c>
      <c r="B157" s="69">
        <v>4.6875E-2</v>
      </c>
      <c r="C157" s="69">
        <v>6.25E-2</v>
      </c>
      <c r="D157" s="70">
        <v>10</v>
      </c>
      <c r="E157" s="69" t="s">
        <v>141</v>
      </c>
      <c r="F157" s="69">
        <v>9.3525179856115109E-2</v>
      </c>
      <c r="G157" s="69">
        <v>4.3165467625899283E-2</v>
      </c>
      <c r="H157" s="70">
        <v>10</v>
      </c>
      <c r="I157" s="69" t="s">
        <v>116</v>
      </c>
      <c r="J157" s="69">
        <v>5.2173913043478258E-2</v>
      </c>
      <c r="K157" s="69">
        <v>5.6521739130434782E-2</v>
      </c>
    </row>
    <row r="158" spans="1:11" ht="17.25" customHeight="1" x14ac:dyDescent="0.15">
      <c r="A158" s="68" t="s">
        <v>111</v>
      </c>
      <c r="B158" s="69">
        <v>4.6153846153846156E-2</v>
      </c>
      <c r="C158" s="69">
        <v>6.1538461538461542E-2</v>
      </c>
      <c r="D158" s="70">
        <v>11</v>
      </c>
      <c r="E158" s="69" t="s">
        <v>131</v>
      </c>
      <c r="F158" s="69">
        <v>0.10256410256410256</v>
      </c>
      <c r="G158" s="69">
        <v>2.564102564102564E-2</v>
      </c>
      <c r="H158" s="70">
        <v>11</v>
      </c>
      <c r="I158" s="69" t="s">
        <v>136</v>
      </c>
      <c r="J158" s="69">
        <v>5.5020632737276476E-2</v>
      </c>
      <c r="K158" s="69">
        <v>5.0894085281980743E-2</v>
      </c>
    </row>
    <row r="159" spans="1:11" ht="17.25" customHeight="1" x14ac:dyDescent="0.15">
      <c r="A159" s="68" t="s">
        <v>112</v>
      </c>
      <c r="B159" s="69">
        <v>7.8947368421052627E-2</v>
      </c>
      <c r="C159" s="69">
        <v>2.6315789473684209E-2</v>
      </c>
      <c r="D159" s="70">
        <v>12</v>
      </c>
      <c r="E159" s="69" t="s">
        <v>125</v>
      </c>
      <c r="F159" s="69">
        <v>5.3615960099750622E-2</v>
      </c>
      <c r="G159" s="69">
        <v>6.0785536159601E-2</v>
      </c>
      <c r="H159" s="70">
        <v>12</v>
      </c>
      <c r="I159" s="69" t="s">
        <v>129</v>
      </c>
      <c r="J159" s="69">
        <v>6.097560975609756E-2</v>
      </c>
      <c r="K159" s="69">
        <v>3.9024390243902439E-2</v>
      </c>
    </row>
    <row r="160" spans="1:11" ht="17.25" customHeight="1" x14ac:dyDescent="0.15">
      <c r="A160" s="68" t="s">
        <v>145</v>
      </c>
      <c r="B160" s="69">
        <v>6.5420560747663545E-2</v>
      </c>
      <c r="C160" s="69">
        <v>3.8718291054739652E-2</v>
      </c>
      <c r="D160" s="70">
        <v>13</v>
      </c>
      <c r="E160" s="69" t="s">
        <v>145</v>
      </c>
      <c r="F160" s="69">
        <v>6.8656716417910449E-2</v>
      </c>
      <c r="G160" s="69">
        <v>4.1791044776119404E-2</v>
      </c>
      <c r="H160" s="70">
        <v>13</v>
      </c>
      <c r="I160" s="69" t="s">
        <v>134</v>
      </c>
      <c r="J160" s="69">
        <v>6.2689585439838214E-2</v>
      </c>
      <c r="K160" s="69">
        <v>3.6400404448938321E-2</v>
      </c>
    </row>
    <row r="161" spans="1:11" ht="17.25" customHeight="1" x14ac:dyDescent="0.15">
      <c r="A161" s="68" t="s">
        <v>116</v>
      </c>
      <c r="B161" s="69">
        <v>5.8974358974358973E-2</v>
      </c>
      <c r="C161" s="69">
        <v>4.3589743589743588E-2</v>
      </c>
      <c r="D161" s="70">
        <v>14</v>
      </c>
      <c r="E161" s="69" t="s">
        <v>119</v>
      </c>
      <c r="F161" s="69">
        <v>4.7353760445682451E-2</v>
      </c>
      <c r="G161" s="69">
        <v>5.2924791086350974E-2</v>
      </c>
      <c r="H161" s="70">
        <v>14</v>
      </c>
      <c r="I161" s="69" t="s">
        <v>145</v>
      </c>
      <c r="J161" s="69">
        <v>6.280193236714976E-2</v>
      </c>
      <c r="K161" s="69">
        <v>3.6231884057971016E-2</v>
      </c>
    </row>
    <row r="162" spans="1:11" ht="17.25" customHeight="1" x14ac:dyDescent="0.15">
      <c r="A162" s="68" t="s">
        <v>125</v>
      </c>
      <c r="B162" s="69">
        <v>4.5802484627933245E-2</v>
      </c>
      <c r="C162" s="69">
        <v>5.5088467812774503E-2</v>
      </c>
      <c r="D162" s="70">
        <v>15</v>
      </c>
      <c r="E162" s="69" t="s">
        <v>113</v>
      </c>
      <c r="F162" s="69">
        <v>0.1</v>
      </c>
      <c r="G162" s="69">
        <v>0</v>
      </c>
      <c r="H162" s="70">
        <v>15</v>
      </c>
      <c r="I162" s="69" t="s">
        <v>141</v>
      </c>
      <c r="J162" s="69">
        <v>6.1032863849765258E-2</v>
      </c>
      <c r="K162" s="69">
        <v>3.7558685446009391E-2</v>
      </c>
    </row>
    <row r="163" spans="1:11" ht="17.25" customHeight="1" x14ac:dyDescent="0.15">
      <c r="A163" s="68" t="s">
        <v>134</v>
      </c>
      <c r="B163" s="69">
        <v>6.0379528464634846E-2</v>
      </c>
      <c r="C163" s="69">
        <v>3.5077630822311676E-2</v>
      </c>
      <c r="D163" s="70">
        <v>16</v>
      </c>
      <c r="E163" s="69" t="s">
        <v>144</v>
      </c>
      <c r="F163" s="69">
        <v>6.0606060606060608E-2</v>
      </c>
      <c r="G163" s="69">
        <v>3.896103896103896E-2</v>
      </c>
      <c r="H163" s="70">
        <v>16</v>
      </c>
      <c r="I163" s="69" t="s">
        <v>150</v>
      </c>
      <c r="J163" s="69">
        <v>7.6923076923076927E-2</v>
      </c>
      <c r="K163" s="69">
        <v>1.9230769230769232E-2</v>
      </c>
    </row>
    <row r="164" spans="1:11" ht="17.25" customHeight="1" x14ac:dyDescent="0.15">
      <c r="A164" s="68" t="s">
        <v>119</v>
      </c>
      <c r="B164" s="69">
        <v>4.567307692307692E-2</v>
      </c>
      <c r="C164" s="69">
        <v>4.807692307692308E-2</v>
      </c>
      <c r="D164" s="70">
        <v>17</v>
      </c>
      <c r="E164" s="69" t="s">
        <v>120</v>
      </c>
      <c r="F164" s="69">
        <v>5.9071729957805907E-2</v>
      </c>
      <c r="G164" s="69">
        <v>3.7974683544303799E-2</v>
      </c>
      <c r="H164" s="70">
        <v>17</v>
      </c>
      <c r="I164" s="69" t="s">
        <v>125</v>
      </c>
      <c r="J164" s="69">
        <v>4.053770216341105E-2</v>
      </c>
      <c r="K164" s="69">
        <v>5.1249737450115525E-2</v>
      </c>
    </row>
    <row r="165" spans="1:11" ht="17.25" customHeight="1" x14ac:dyDescent="0.15">
      <c r="A165" s="68" t="s">
        <v>113</v>
      </c>
      <c r="B165" s="69">
        <v>9.3333333333333338E-2</v>
      </c>
      <c r="C165" s="69">
        <v>0</v>
      </c>
      <c r="D165" s="70">
        <v>18</v>
      </c>
      <c r="E165" s="69" t="s">
        <v>116</v>
      </c>
      <c r="F165" s="69">
        <v>6.8750000000000006E-2</v>
      </c>
      <c r="G165" s="69">
        <v>2.5000000000000001E-2</v>
      </c>
      <c r="H165" s="70">
        <v>18</v>
      </c>
      <c r="I165" s="69" t="s">
        <v>123</v>
      </c>
      <c r="J165" s="69">
        <v>4.9512987012987016E-2</v>
      </c>
      <c r="K165" s="69">
        <v>4.1396103896103896E-2</v>
      </c>
    </row>
    <row r="166" spans="1:11" ht="17.25" customHeight="1" x14ac:dyDescent="0.15">
      <c r="A166" s="68" t="s">
        <v>130</v>
      </c>
      <c r="B166" s="69">
        <v>1.8181818181818181E-2</v>
      </c>
      <c r="C166" s="69">
        <v>7.2727272727272724E-2</v>
      </c>
      <c r="D166" s="70">
        <v>19</v>
      </c>
      <c r="E166" s="69" t="s">
        <v>134</v>
      </c>
      <c r="F166" s="69">
        <v>5.7333333333333333E-2</v>
      </c>
      <c r="G166" s="69">
        <v>3.3333333333333333E-2</v>
      </c>
      <c r="H166" s="70">
        <v>19</v>
      </c>
      <c r="I166" s="69" t="s">
        <v>113</v>
      </c>
      <c r="J166" s="69">
        <v>8.8888888888888892E-2</v>
      </c>
      <c r="K166" s="69">
        <v>0</v>
      </c>
    </row>
    <row r="167" spans="1:11" ht="17.25" customHeight="1" x14ac:dyDescent="0.15">
      <c r="A167" s="68" t="s">
        <v>123</v>
      </c>
      <c r="B167" s="69">
        <v>4.9850448654037885E-2</v>
      </c>
      <c r="C167" s="69">
        <v>4.0378863409770691E-2</v>
      </c>
      <c r="D167" s="70">
        <v>20</v>
      </c>
      <c r="E167" s="69" t="s">
        <v>122</v>
      </c>
      <c r="F167" s="69">
        <v>5.8201058201058198E-2</v>
      </c>
      <c r="G167" s="69">
        <v>3.1746031746031744E-2</v>
      </c>
      <c r="H167" s="70">
        <v>20</v>
      </c>
      <c r="I167" s="69" t="s">
        <v>122</v>
      </c>
      <c r="J167" s="69">
        <v>4.7619047619047616E-2</v>
      </c>
      <c r="K167" s="69">
        <v>4.1269841269841269E-2</v>
      </c>
    </row>
    <row r="168" spans="1:11" ht="17.25" customHeight="1" x14ac:dyDescent="0.15">
      <c r="A168" s="68" t="s">
        <v>122</v>
      </c>
      <c r="B168" s="69">
        <v>5.1587301587301584E-2</v>
      </c>
      <c r="C168" s="69">
        <v>3.7698412698412696E-2</v>
      </c>
      <c r="D168" s="70">
        <v>21</v>
      </c>
      <c r="E168" s="69" t="s">
        <v>123</v>
      </c>
      <c r="F168" s="69">
        <v>5.0387596899224806E-2</v>
      </c>
      <c r="G168" s="69">
        <v>3.875968992248062E-2</v>
      </c>
      <c r="H168" s="70">
        <v>21</v>
      </c>
      <c r="I168" s="69" t="s">
        <v>119</v>
      </c>
      <c r="J168" s="69">
        <v>4.4397463002114168E-2</v>
      </c>
      <c r="K168" s="69">
        <v>4.4397463002114168E-2</v>
      </c>
    </row>
    <row r="169" spans="1:11" ht="17.25" customHeight="1" x14ac:dyDescent="0.15">
      <c r="A169" s="68" t="s">
        <v>120</v>
      </c>
      <c r="B169" s="69">
        <v>5.5350553505535055E-2</v>
      </c>
      <c r="C169" s="69">
        <v>3.3210332103321034E-2</v>
      </c>
      <c r="D169" s="70">
        <v>22</v>
      </c>
      <c r="E169" s="69" t="s">
        <v>121</v>
      </c>
      <c r="F169" s="69">
        <v>4.1353383458646614E-2</v>
      </c>
      <c r="G169" s="69">
        <v>4.6365914786967416E-2</v>
      </c>
      <c r="H169" s="70">
        <v>22</v>
      </c>
      <c r="I169" s="69" t="s">
        <v>118</v>
      </c>
      <c r="J169" s="69">
        <v>4.2134831460674156E-2</v>
      </c>
      <c r="K169" s="69">
        <v>4.49438202247191E-2</v>
      </c>
    </row>
    <row r="170" spans="1:11" ht="17.25" customHeight="1" x14ac:dyDescent="0.15">
      <c r="A170" s="68" t="s">
        <v>129</v>
      </c>
      <c r="B170" s="69">
        <v>5.0670640834575259E-2</v>
      </c>
      <c r="C170" s="69">
        <v>3.2786885245901641E-2</v>
      </c>
      <c r="D170" s="70">
        <v>23</v>
      </c>
      <c r="E170" s="69" t="s">
        <v>111</v>
      </c>
      <c r="F170" s="69">
        <v>0.04</v>
      </c>
      <c r="G170" s="69">
        <v>0.04</v>
      </c>
      <c r="H170" s="70">
        <v>23</v>
      </c>
      <c r="I170" s="69" t="s">
        <v>117</v>
      </c>
      <c r="J170" s="69">
        <v>4.7923322683706068E-2</v>
      </c>
      <c r="K170" s="69">
        <v>3.8338658146964855E-2</v>
      </c>
    </row>
    <row r="171" spans="1:11" ht="17.25" customHeight="1" x14ac:dyDescent="0.15">
      <c r="A171" s="68" t="s">
        <v>121</v>
      </c>
      <c r="B171" s="69">
        <v>4.3455219925808163E-2</v>
      </c>
      <c r="C171" s="69">
        <v>3.9215686274509803E-2</v>
      </c>
      <c r="D171" s="70">
        <v>24</v>
      </c>
      <c r="E171" s="69" t="s">
        <v>132</v>
      </c>
      <c r="F171" s="69">
        <v>4.9135577797998181E-2</v>
      </c>
      <c r="G171" s="69">
        <v>3.0027297543221108E-2</v>
      </c>
      <c r="H171" s="70">
        <v>24</v>
      </c>
      <c r="I171" s="69" t="s">
        <v>120</v>
      </c>
      <c r="J171" s="69">
        <v>5.2459016393442623E-2</v>
      </c>
      <c r="K171" s="69">
        <v>2.9508196721311476E-2</v>
      </c>
    </row>
    <row r="172" spans="1:11" ht="17.25" customHeight="1" x14ac:dyDescent="0.15">
      <c r="A172" s="68" t="s">
        <v>131</v>
      </c>
      <c r="B172" s="69">
        <v>4.9586776859504134E-2</v>
      </c>
      <c r="C172" s="69">
        <v>3.3057851239669422E-2</v>
      </c>
      <c r="D172" s="70">
        <v>25</v>
      </c>
      <c r="E172" s="69" t="s">
        <v>128</v>
      </c>
      <c r="F172" s="69">
        <v>3.1007751937984496E-2</v>
      </c>
      <c r="G172" s="69">
        <v>4.6511627906976744E-2</v>
      </c>
      <c r="H172" s="70">
        <v>25</v>
      </c>
      <c r="I172" s="69" t="s">
        <v>121</v>
      </c>
      <c r="J172" s="69">
        <v>4.4995408631772267E-2</v>
      </c>
      <c r="K172" s="69">
        <v>3.3976124885215793E-2</v>
      </c>
    </row>
    <row r="173" spans="1:11" ht="17.25" customHeight="1" x14ac:dyDescent="0.15">
      <c r="A173" s="68" t="s">
        <v>144</v>
      </c>
      <c r="B173" s="69">
        <v>4.5627376425855515E-2</v>
      </c>
      <c r="C173" s="69">
        <v>3.4220532319391636E-2</v>
      </c>
      <c r="D173" s="70">
        <v>26</v>
      </c>
      <c r="E173" s="69" t="s">
        <v>149</v>
      </c>
      <c r="F173" s="69">
        <v>3.7037037037037035E-2</v>
      </c>
      <c r="G173" s="69">
        <v>3.7037037037037035E-2</v>
      </c>
      <c r="H173" s="70">
        <v>26</v>
      </c>
      <c r="I173" s="69" t="s">
        <v>148</v>
      </c>
      <c r="J173" s="69">
        <v>5.5118110236220472E-2</v>
      </c>
      <c r="K173" s="69">
        <v>1.968503937007874E-2</v>
      </c>
    </row>
    <row r="174" spans="1:11" ht="17.25" customHeight="1" x14ac:dyDescent="0.15">
      <c r="A174" s="68" t="s">
        <v>118</v>
      </c>
      <c r="B174" s="69">
        <v>3.8128249566724434E-2</v>
      </c>
      <c r="C174" s="69">
        <v>3.6395147313691506E-2</v>
      </c>
      <c r="D174" s="70">
        <v>27</v>
      </c>
      <c r="E174" s="69" t="s">
        <v>112</v>
      </c>
      <c r="F174" s="69">
        <v>7.1428571428571425E-2</v>
      </c>
      <c r="G174" s="69">
        <v>0</v>
      </c>
      <c r="H174" s="70">
        <v>27</v>
      </c>
      <c r="I174" s="69" t="s">
        <v>130</v>
      </c>
      <c r="J174" s="69">
        <v>2.4390243902439025E-2</v>
      </c>
      <c r="K174" s="69">
        <v>4.878048780487805E-2</v>
      </c>
    </row>
    <row r="175" spans="1:11" ht="17.25" customHeight="1" x14ac:dyDescent="0.15">
      <c r="A175" s="68" t="s">
        <v>132</v>
      </c>
      <c r="B175" s="69">
        <v>4.8903272204243078E-2</v>
      </c>
      <c r="C175" s="69">
        <v>2.5530384753685725E-2</v>
      </c>
      <c r="D175" s="70">
        <v>28</v>
      </c>
      <c r="E175" s="69" t="s">
        <v>126</v>
      </c>
      <c r="F175" s="69">
        <v>3.245192307692308E-2</v>
      </c>
      <c r="G175" s="69">
        <v>3.7259615384615384E-2</v>
      </c>
      <c r="H175" s="70">
        <v>28</v>
      </c>
      <c r="I175" s="69" t="s">
        <v>132</v>
      </c>
      <c r="J175" s="69">
        <v>4.8751486325802618E-2</v>
      </c>
      <c r="K175" s="69">
        <v>2.2592152199762187E-2</v>
      </c>
    </row>
    <row r="176" spans="1:11" ht="17.25" customHeight="1" x14ac:dyDescent="0.15">
      <c r="A176" s="68" t="s">
        <v>124</v>
      </c>
      <c r="B176" s="69">
        <v>3.4319526627218933E-2</v>
      </c>
      <c r="C176" s="69">
        <v>3.1952662721893489E-2</v>
      </c>
      <c r="D176" s="70">
        <v>29</v>
      </c>
      <c r="E176" s="69" t="s">
        <v>142</v>
      </c>
      <c r="F176" s="69">
        <v>4.3290043290043288E-2</v>
      </c>
      <c r="G176" s="69">
        <v>2.5974025974025976E-2</v>
      </c>
      <c r="H176" s="70">
        <v>29</v>
      </c>
      <c r="I176" s="69" t="s">
        <v>124</v>
      </c>
      <c r="J176" s="69">
        <v>3.3970276008492568E-2</v>
      </c>
      <c r="K176" s="69">
        <v>3.1847133757961783E-2</v>
      </c>
    </row>
    <row r="177" spans="1:11" ht="17.25" customHeight="1" x14ac:dyDescent="0.15">
      <c r="A177" s="68" t="s">
        <v>148</v>
      </c>
      <c r="B177" s="69">
        <v>4.195804195804196E-2</v>
      </c>
      <c r="C177" s="69">
        <v>2.3310023310023312E-2</v>
      </c>
      <c r="D177" s="70">
        <v>30</v>
      </c>
      <c r="E177" s="69" t="s">
        <v>124</v>
      </c>
      <c r="F177" s="69">
        <v>3.4759358288770054E-2</v>
      </c>
      <c r="G177" s="69">
        <v>3.2085561497326207E-2</v>
      </c>
      <c r="H177" s="70">
        <v>30</v>
      </c>
      <c r="I177" s="69" t="s">
        <v>144</v>
      </c>
      <c r="J177" s="69">
        <v>3.3898305084745763E-2</v>
      </c>
      <c r="K177" s="69">
        <v>3.0508474576271188E-2</v>
      </c>
    </row>
    <row r="178" spans="1:11" ht="17.25" customHeight="1" x14ac:dyDescent="0.15">
      <c r="A178" s="68" t="s">
        <v>142</v>
      </c>
      <c r="B178" s="69">
        <v>4.4609665427509292E-2</v>
      </c>
      <c r="C178" s="69">
        <v>2.0446096654275093E-2</v>
      </c>
      <c r="D178" s="70">
        <v>31</v>
      </c>
      <c r="E178" s="69" t="s">
        <v>137</v>
      </c>
      <c r="F178" s="69">
        <v>2.1739130434782608E-2</v>
      </c>
      <c r="G178" s="69">
        <v>4.3478260869565216E-2</v>
      </c>
      <c r="H178" s="70">
        <v>31</v>
      </c>
      <c r="I178" s="69" t="s">
        <v>147</v>
      </c>
      <c r="J178" s="69">
        <v>2.6027397260273973E-2</v>
      </c>
      <c r="K178" s="69">
        <v>3.8356164383561646E-2</v>
      </c>
    </row>
    <row r="179" spans="1:11" ht="17.25" customHeight="1" x14ac:dyDescent="0.15">
      <c r="A179" s="68" t="s">
        <v>128</v>
      </c>
      <c r="B179" s="69">
        <v>2.5270758122743681E-2</v>
      </c>
      <c r="C179" s="69">
        <v>3.6101083032490974E-2</v>
      </c>
      <c r="D179" s="70">
        <v>32</v>
      </c>
      <c r="E179" s="69" t="s">
        <v>133</v>
      </c>
      <c r="F179" s="69">
        <v>2.8475711892797319E-2</v>
      </c>
      <c r="G179" s="69">
        <v>3.350083752093802E-2</v>
      </c>
      <c r="H179" s="70">
        <v>32</v>
      </c>
      <c r="I179" s="69" t="s">
        <v>142</v>
      </c>
      <c r="J179" s="69">
        <v>4.5602605863192182E-2</v>
      </c>
      <c r="K179" s="69">
        <v>1.6286644951140065E-2</v>
      </c>
    </row>
    <row r="180" spans="1:11" ht="17.25" customHeight="1" x14ac:dyDescent="0.15">
      <c r="A180" s="68" t="s">
        <v>147</v>
      </c>
      <c r="B180" s="69">
        <v>2.5423728813559324E-2</v>
      </c>
      <c r="C180" s="69">
        <v>3.4668721109399073E-2</v>
      </c>
      <c r="D180" s="70">
        <v>33</v>
      </c>
      <c r="E180" s="69" t="s">
        <v>129</v>
      </c>
      <c r="F180" s="69">
        <v>3.4482758620689655E-2</v>
      </c>
      <c r="G180" s="69">
        <v>2.2988505747126436E-2</v>
      </c>
      <c r="H180" s="70">
        <v>33</v>
      </c>
      <c r="I180" s="69" t="s">
        <v>131</v>
      </c>
      <c r="J180" s="69">
        <v>2.4390243902439025E-2</v>
      </c>
      <c r="K180" s="69">
        <v>3.6585365853658534E-2</v>
      </c>
    </row>
    <row r="181" spans="1:11" ht="17.25" customHeight="1" x14ac:dyDescent="0.15">
      <c r="A181" s="68" t="s">
        <v>150</v>
      </c>
      <c r="B181" s="69">
        <v>4.7619047619047616E-2</v>
      </c>
      <c r="C181" s="69">
        <v>1.1904761904761904E-2</v>
      </c>
      <c r="D181" s="70">
        <v>34</v>
      </c>
      <c r="E181" s="69" t="s">
        <v>147</v>
      </c>
      <c r="F181" s="69">
        <v>2.464788732394366E-2</v>
      </c>
      <c r="G181" s="69">
        <v>2.9929577464788731E-2</v>
      </c>
      <c r="H181" s="70">
        <v>34</v>
      </c>
      <c r="I181" s="69" t="s">
        <v>133</v>
      </c>
      <c r="J181" s="69">
        <v>2.1493212669683258E-2</v>
      </c>
      <c r="K181" s="69">
        <v>3.3936651583710405E-2</v>
      </c>
    </row>
    <row r="182" spans="1:11" ht="17.25" customHeight="1" x14ac:dyDescent="0.15">
      <c r="A182" s="68" t="s">
        <v>133</v>
      </c>
      <c r="B182" s="69">
        <v>2.4307900067521943E-2</v>
      </c>
      <c r="C182" s="69">
        <v>3.3760972316002703E-2</v>
      </c>
      <c r="D182" s="70">
        <v>35</v>
      </c>
      <c r="E182" s="69" t="s">
        <v>115</v>
      </c>
      <c r="F182" s="69">
        <v>4.5454545454545456E-2</v>
      </c>
      <c r="G182" s="69">
        <v>9.0909090909090905E-3</v>
      </c>
      <c r="H182" s="70">
        <v>35</v>
      </c>
      <c r="I182" s="69" t="s">
        <v>146</v>
      </c>
      <c r="J182" s="69">
        <v>2.23463687150838E-2</v>
      </c>
      <c r="K182" s="69">
        <v>2.7932960893854747E-2</v>
      </c>
    </row>
    <row r="183" spans="1:11" ht="17.25" customHeight="1" x14ac:dyDescent="0.15">
      <c r="A183" s="68" t="s">
        <v>126</v>
      </c>
      <c r="B183" s="69">
        <v>2.7147087857847977E-2</v>
      </c>
      <c r="C183" s="69">
        <v>2.8627838104639685E-2</v>
      </c>
      <c r="D183" s="70">
        <v>36</v>
      </c>
      <c r="E183" s="69" t="s">
        <v>118</v>
      </c>
      <c r="F183" s="69">
        <v>3.1674208144796379E-2</v>
      </c>
      <c r="G183" s="69">
        <v>2.2624434389140271E-2</v>
      </c>
      <c r="H183" s="70">
        <v>36</v>
      </c>
      <c r="I183" s="69" t="s">
        <v>128</v>
      </c>
      <c r="J183" s="69">
        <v>2.0270270270270271E-2</v>
      </c>
      <c r="K183" s="69">
        <v>2.7027027027027029E-2</v>
      </c>
    </row>
    <row r="184" spans="1:11" ht="17.25" customHeight="1" x14ac:dyDescent="0.15">
      <c r="A184" s="68" t="s">
        <v>137</v>
      </c>
      <c r="B184" s="69">
        <v>0.03</v>
      </c>
      <c r="C184" s="69">
        <v>0.02</v>
      </c>
      <c r="D184" s="70">
        <v>37</v>
      </c>
      <c r="E184" s="69" t="s">
        <v>148</v>
      </c>
      <c r="F184" s="69">
        <v>2.2857142857142857E-2</v>
      </c>
      <c r="G184" s="69">
        <v>2.8571428571428571E-2</v>
      </c>
      <c r="H184" s="70">
        <v>37</v>
      </c>
      <c r="I184" s="69" t="s">
        <v>126</v>
      </c>
      <c r="J184" s="69">
        <v>2.3450586264656615E-2</v>
      </c>
      <c r="K184" s="69">
        <v>2.2613065326633167E-2</v>
      </c>
    </row>
    <row r="185" spans="1:11" ht="17.25" customHeight="1" x14ac:dyDescent="0.15">
      <c r="A185" s="68" t="s">
        <v>146</v>
      </c>
      <c r="B185" s="69">
        <v>2.4822695035460994E-2</v>
      </c>
      <c r="C185" s="69">
        <v>2.4822695035460994E-2</v>
      </c>
      <c r="D185" s="70">
        <v>38</v>
      </c>
      <c r="E185" s="69" t="s">
        <v>146</v>
      </c>
      <c r="F185" s="69">
        <v>2.9126213592233011E-2</v>
      </c>
      <c r="G185" s="69">
        <v>1.9417475728155338E-2</v>
      </c>
      <c r="H185" s="70">
        <v>38</v>
      </c>
      <c r="I185" s="69" t="s">
        <v>139</v>
      </c>
      <c r="J185" s="69">
        <v>4.3478260869565216E-2</v>
      </c>
      <c r="K185" s="69">
        <v>0</v>
      </c>
    </row>
    <row r="186" spans="1:11" ht="17.25" customHeight="1" x14ac:dyDescent="0.15">
      <c r="A186" s="68" t="s">
        <v>115</v>
      </c>
      <c r="B186" s="69">
        <v>2.7777777777777776E-2</v>
      </c>
      <c r="C186" s="69">
        <v>1.7361111111111112E-2</v>
      </c>
      <c r="D186" s="70">
        <v>39</v>
      </c>
      <c r="E186" s="69" t="s">
        <v>139</v>
      </c>
      <c r="F186" s="69">
        <v>4.4444444444444446E-2</v>
      </c>
      <c r="G186" s="69">
        <v>0</v>
      </c>
      <c r="H186" s="70">
        <v>39</v>
      </c>
      <c r="I186" s="69" t="s">
        <v>115</v>
      </c>
      <c r="J186" s="69">
        <v>1.6853932584269662E-2</v>
      </c>
      <c r="K186" s="69">
        <v>2.247191011235955E-2</v>
      </c>
    </row>
    <row r="187" spans="1:11" ht="17.25" customHeight="1" x14ac:dyDescent="0.15">
      <c r="A187" s="68" t="s">
        <v>139</v>
      </c>
      <c r="B187" s="69">
        <v>4.3956043956043959E-2</v>
      </c>
      <c r="C187" s="69">
        <v>0</v>
      </c>
      <c r="D187" s="70">
        <v>40</v>
      </c>
      <c r="E187" s="69" t="s">
        <v>143</v>
      </c>
      <c r="F187" s="69">
        <v>1.2345679012345678E-2</v>
      </c>
      <c r="G187" s="69">
        <v>0</v>
      </c>
      <c r="H187" s="70">
        <v>40</v>
      </c>
      <c r="I187" s="69" t="s">
        <v>137</v>
      </c>
      <c r="J187" s="69">
        <v>3.7037037037037035E-2</v>
      </c>
      <c r="K187" s="69">
        <v>0</v>
      </c>
    </row>
    <row r="188" spans="1:11" ht="17.25" customHeight="1" x14ac:dyDescent="0.15">
      <c r="A188" s="68" t="s">
        <v>143</v>
      </c>
      <c r="B188" s="69">
        <v>5.8823529411764705E-3</v>
      </c>
      <c r="C188" s="69">
        <v>1.7647058823529412E-2</v>
      </c>
      <c r="D188" s="70">
        <v>41</v>
      </c>
      <c r="E188" s="69" t="s">
        <v>150</v>
      </c>
      <c r="F188" s="69">
        <v>0</v>
      </c>
      <c r="G188" s="69">
        <v>0</v>
      </c>
      <c r="H188" s="70">
        <v>41</v>
      </c>
      <c r="I188" s="69" t="s">
        <v>143</v>
      </c>
      <c r="J188" s="69">
        <v>0</v>
      </c>
      <c r="K188" s="69">
        <v>3.3707865168539325E-2</v>
      </c>
    </row>
    <row r="189" spans="1:11" ht="17.25" customHeight="1" x14ac:dyDescent="0.15">
      <c r="A189" s="68" t="s">
        <v>152</v>
      </c>
      <c r="B189" s="69">
        <v>4.8671220375542709E-2</v>
      </c>
      <c r="C189" s="69">
        <v>4.4329526285224415E-2</v>
      </c>
      <c r="D189" s="155" t="s">
        <v>110</v>
      </c>
      <c r="E189" s="69" t="s">
        <v>152</v>
      </c>
      <c r="F189" s="69">
        <v>5.1551920627472013E-2</v>
      </c>
      <c r="G189" s="69">
        <v>4.7663739357779712E-2</v>
      </c>
      <c r="H189" s="155" t="s">
        <v>110</v>
      </c>
      <c r="I189" s="69" t="s">
        <v>152</v>
      </c>
      <c r="J189" s="69">
        <v>4.664846544906797E-2</v>
      </c>
      <c r="K189" s="69">
        <v>4.1988326115609112E-2</v>
      </c>
    </row>
    <row r="191" spans="1:11" x14ac:dyDescent="0.15">
      <c r="A191" s="62" t="s">
        <v>109</v>
      </c>
    </row>
    <row r="195" spans="1:11" x14ac:dyDescent="0.15">
      <c r="A195" s="22" t="s">
        <v>69</v>
      </c>
    </row>
    <row r="196" spans="1:11" x14ac:dyDescent="0.15">
      <c r="A196" t="s">
        <v>740</v>
      </c>
      <c r="E196" t="s">
        <v>741</v>
      </c>
      <c r="I196" t="s">
        <v>742</v>
      </c>
    </row>
    <row r="197" spans="1:11" ht="40.5" x14ac:dyDescent="0.15">
      <c r="A197" s="68" t="s">
        <v>153</v>
      </c>
      <c r="B197" s="61" t="s">
        <v>22</v>
      </c>
      <c r="C197" s="61" t="s">
        <v>23</v>
      </c>
      <c r="D197" s="67"/>
      <c r="E197" s="68" t="s">
        <v>153</v>
      </c>
      <c r="F197" s="61" t="s">
        <v>22</v>
      </c>
      <c r="G197" s="61" t="s">
        <v>23</v>
      </c>
      <c r="I197" s="68" t="s">
        <v>153</v>
      </c>
      <c r="J197" s="61" t="s">
        <v>22</v>
      </c>
      <c r="K197" s="61" t="s">
        <v>23</v>
      </c>
    </row>
    <row r="198" spans="1:11" ht="17.25" customHeight="1" x14ac:dyDescent="0.15">
      <c r="A198" s="68" t="s">
        <v>150</v>
      </c>
      <c r="B198" s="69">
        <v>0.23809523809523808</v>
      </c>
      <c r="C198" s="69">
        <v>3.5714285714285712E-2</v>
      </c>
      <c r="D198" s="70">
        <v>1</v>
      </c>
      <c r="E198" s="69" t="s">
        <v>113</v>
      </c>
      <c r="F198" s="69">
        <v>0.23333333333333334</v>
      </c>
      <c r="G198" s="69">
        <v>6.6666666666666666E-2</v>
      </c>
      <c r="H198" s="70">
        <v>1</v>
      </c>
      <c r="I198" s="69" t="s">
        <v>150</v>
      </c>
      <c r="J198" s="69">
        <v>0.25</v>
      </c>
      <c r="K198" s="69">
        <v>1.9230769230769232E-2</v>
      </c>
    </row>
    <row r="199" spans="1:11" ht="17.25" customHeight="1" x14ac:dyDescent="0.15">
      <c r="A199" s="68" t="s">
        <v>114</v>
      </c>
      <c r="B199" s="69">
        <v>0.23039215686274508</v>
      </c>
      <c r="C199" s="69">
        <v>1.9607843137254902E-2</v>
      </c>
      <c r="D199" s="70">
        <v>2</v>
      </c>
      <c r="E199" s="69" t="s">
        <v>115</v>
      </c>
      <c r="F199" s="69">
        <v>0.23636363636363636</v>
      </c>
      <c r="G199" s="69">
        <v>6.363636363636363E-2</v>
      </c>
      <c r="H199" s="70">
        <v>2</v>
      </c>
      <c r="I199" s="69" t="s">
        <v>126</v>
      </c>
      <c r="J199" s="69">
        <v>0.21691792294807369</v>
      </c>
      <c r="K199" s="69">
        <v>2.7638190954773871E-2</v>
      </c>
    </row>
    <row r="200" spans="1:11" ht="17.25" customHeight="1" x14ac:dyDescent="0.15">
      <c r="A200" s="68" t="s">
        <v>141</v>
      </c>
      <c r="B200" s="69">
        <v>0.21875</v>
      </c>
      <c r="C200" s="69">
        <v>1.9886363636363636E-2</v>
      </c>
      <c r="D200" s="70">
        <v>3</v>
      </c>
      <c r="E200" s="69" t="s">
        <v>150</v>
      </c>
      <c r="F200" s="69">
        <v>0.21875</v>
      </c>
      <c r="G200" s="69">
        <v>6.25E-2</v>
      </c>
      <c r="H200" s="70">
        <v>3</v>
      </c>
      <c r="I200" s="69" t="s">
        <v>141</v>
      </c>
      <c r="J200" s="69">
        <v>0.215962441314554</v>
      </c>
      <c r="K200" s="69">
        <v>2.8169014084507043E-2</v>
      </c>
    </row>
    <row r="201" spans="1:11" ht="17.25" customHeight="1" x14ac:dyDescent="0.15">
      <c r="A201" s="68" t="s">
        <v>133</v>
      </c>
      <c r="B201" s="69">
        <v>0.21471978392977717</v>
      </c>
      <c r="C201" s="69">
        <v>2.0931802835921675E-2</v>
      </c>
      <c r="D201" s="70">
        <v>4</v>
      </c>
      <c r="E201" s="69" t="s">
        <v>114</v>
      </c>
      <c r="F201" s="69">
        <v>0.22500000000000001</v>
      </c>
      <c r="G201" s="69">
        <v>3.7499999999999999E-2</v>
      </c>
      <c r="H201" s="70">
        <v>4</v>
      </c>
      <c r="I201" s="69" t="s">
        <v>140</v>
      </c>
      <c r="J201" s="69">
        <v>0.22816901408450704</v>
      </c>
      <c r="K201" s="69">
        <v>1.4084507042253521E-2</v>
      </c>
    </row>
    <row r="202" spans="1:11" ht="17.25" customHeight="1" x14ac:dyDescent="0.15">
      <c r="A202" s="68" t="s">
        <v>124</v>
      </c>
      <c r="B202" s="69">
        <v>0.19704142011834319</v>
      </c>
      <c r="C202" s="69">
        <v>2.9585798816568046E-2</v>
      </c>
      <c r="D202" s="70">
        <v>5</v>
      </c>
      <c r="E202" s="69" t="s">
        <v>133</v>
      </c>
      <c r="F202" s="69">
        <v>0.23953098827470687</v>
      </c>
      <c r="G202" s="69">
        <v>2.0100502512562814E-2</v>
      </c>
      <c r="H202" s="70">
        <v>5</v>
      </c>
      <c r="I202" s="69" t="s">
        <v>114</v>
      </c>
      <c r="J202" s="69">
        <v>0.23387096774193547</v>
      </c>
      <c r="K202" s="69">
        <v>8.0645161290322578E-3</v>
      </c>
    </row>
    <row r="203" spans="1:11" ht="17.25" customHeight="1" x14ac:dyDescent="0.15">
      <c r="A203" s="68" t="s">
        <v>126</v>
      </c>
      <c r="B203" s="69">
        <v>0.19693978282329713</v>
      </c>
      <c r="C203" s="69">
        <v>2.6159921026653505E-2</v>
      </c>
      <c r="D203" s="70">
        <v>6</v>
      </c>
      <c r="E203" s="69" t="s">
        <v>131</v>
      </c>
      <c r="F203" s="69">
        <v>0.20512820512820512</v>
      </c>
      <c r="G203" s="69">
        <v>5.128205128205128E-2</v>
      </c>
      <c r="H203" s="70">
        <v>6</v>
      </c>
      <c r="I203" s="69" t="s">
        <v>145</v>
      </c>
      <c r="J203" s="69">
        <v>0.20772946859903382</v>
      </c>
      <c r="K203" s="69">
        <v>2.8985507246376812E-2</v>
      </c>
    </row>
    <row r="204" spans="1:11" ht="17.25" customHeight="1" x14ac:dyDescent="0.15">
      <c r="A204" s="68" t="s">
        <v>145</v>
      </c>
      <c r="B204" s="69">
        <v>0.19626168224299065</v>
      </c>
      <c r="C204" s="69">
        <v>2.5367156208277702E-2</v>
      </c>
      <c r="D204" s="70">
        <v>7</v>
      </c>
      <c r="E204" s="69" t="s">
        <v>141</v>
      </c>
      <c r="F204" s="69">
        <v>0.22302158273381295</v>
      </c>
      <c r="G204" s="69">
        <v>7.1942446043165471E-3</v>
      </c>
      <c r="H204" s="70">
        <v>7</v>
      </c>
      <c r="I204" s="69" t="s">
        <v>124</v>
      </c>
      <c r="J204" s="69">
        <v>0.20806794055201699</v>
      </c>
      <c r="K204" s="69">
        <v>2.6539278131634821E-2</v>
      </c>
    </row>
    <row r="205" spans="1:11" ht="17.25" customHeight="1" x14ac:dyDescent="0.15">
      <c r="A205" s="68" t="s">
        <v>116</v>
      </c>
      <c r="B205" s="69">
        <v>0.21025641025641026</v>
      </c>
      <c r="C205" s="69">
        <v>1.0256410256410256E-2</v>
      </c>
      <c r="D205" s="70">
        <v>8</v>
      </c>
      <c r="E205" s="69" t="s">
        <v>117</v>
      </c>
      <c r="F205" s="69">
        <v>0.20618556701030927</v>
      </c>
      <c r="G205" s="69">
        <v>2.0618556701030927E-2</v>
      </c>
      <c r="H205" s="70">
        <v>8</v>
      </c>
      <c r="I205" s="69" t="s">
        <v>133</v>
      </c>
      <c r="J205" s="69">
        <v>0.19796380090497737</v>
      </c>
      <c r="K205" s="69">
        <v>2.1493212669683258E-2</v>
      </c>
    </row>
    <row r="206" spans="1:11" ht="17.25" customHeight="1" x14ac:dyDescent="0.15">
      <c r="A206" s="68" t="s">
        <v>118</v>
      </c>
      <c r="B206" s="69">
        <v>0.19930675909878684</v>
      </c>
      <c r="C206" s="69">
        <v>1.7331022530329289E-2</v>
      </c>
      <c r="D206" s="70">
        <v>9</v>
      </c>
      <c r="E206" s="69" t="s">
        <v>116</v>
      </c>
      <c r="F206" s="69">
        <v>0.21875</v>
      </c>
      <c r="G206" s="69">
        <v>6.2500000000000003E-3</v>
      </c>
      <c r="H206" s="70">
        <v>9</v>
      </c>
      <c r="I206" s="69" t="s">
        <v>119</v>
      </c>
      <c r="J206" s="69">
        <v>0.20718816067653276</v>
      </c>
      <c r="K206" s="69">
        <v>1.0570824524312896E-2</v>
      </c>
    </row>
    <row r="207" spans="1:11" ht="17.25" customHeight="1" x14ac:dyDescent="0.15">
      <c r="A207" s="68" t="s">
        <v>140</v>
      </c>
      <c r="B207" s="69">
        <v>0.19087837837837837</v>
      </c>
      <c r="C207" s="69">
        <v>2.5337837837837839E-2</v>
      </c>
      <c r="D207" s="70">
        <v>10</v>
      </c>
      <c r="E207" s="69" t="s">
        <v>120</v>
      </c>
      <c r="F207" s="69">
        <v>0.2109704641350211</v>
      </c>
      <c r="G207" s="69">
        <v>1.2658227848101266E-2</v>
      </c>
      <c r="H207" s="70">
        <v>10</v>
      </c>
      <c r="I207" s="69" t="s">
        <v>116</v>
      </c>
      <c r="J207" s="69">
        <v>0.20434782608695654</v>
      </c>
      <c r="K207" s="69">
        <v>1.3043478260869565E-2</v>
      </c>
    </row>
    <row r="208" spans="1:11" ht="17.25" customHeight="1" x14ac:dyDescent="0.15">
      <c r="A208" s="68" t="s">
        <v>139</v>
      </c>
      <c r="B208" s="69">
        <v>0.17582417582417584</v>
      </c>
      <c r="C208" s="69">
        <v>3.2967032967032968E-2</v>
      </c>
      <c r="D208" s="70">
        <v>11</v>
      </c>
      <c r="E208" s="69" t="s">
        <v>118</v>
      </c>
      <c r="F208" s="69">
        <v>0.19457013574660634</v>
      </c>
      <c r="G208" s="69">
        <v>2.7149321266968326E-2</v>
      </c>
      <c r="H208" s="70">
        <v>11</v>
      </c>
      <c r="I208" s="69" t="s">
        <v>139</v>
      </c>
      <c r="J208" s="69">
        <v>0.17391304347826086</v>
      </c>
      <c r="K208" s="69">
        <v>4.3478260869565216E-2</v>
      </c>
    </row>
    <row r="209" spans="1:11" ht="17.25" customHeight="1" x14ac:dyDescent="0.15">
      <c r="A209" s="68" t="s">
        <v>120</v>
      </c>
      <c r="B209" s="69">
        <v>0.19926199261992619</v>
      </c>
      <c r="C209" s="69">
        <v>9.2250922509225092E-3</v>
      </c>
      <c r="D209" s="70">
        <v>12</v>
      </c>
      <c r="E209" s="69" t="s">
        <v>124</v>
      </c>
      <c r="F209" s="69">
        <v>0.18315508021390375</v>
      </c>
      <c r="G209" s="69">
        <v>3.342245989304813E-2</v>
      </c>
      <c r="H209" s="70">
        <v>12</v>
      </c>
      <c r="I209" s="69" t="s">
        <v>118</v>
      </c>
      <c r="J209" s="69">
        <v>0.20224719101123595</v>
      </c>
      <c r="K209" s="69">
        <v>1.1235955056179775E-2</v>
      </c>
    </row>
    <row r="210" spans="1:11" ht="17.25" customHeight="1" x14ac:dyDescent="0.15">
      <c r="A210" s="68" t="s">
        <v>135</v>
      </c>
      <c r="B210" s="69">
        <v>0.19264705882352942</v>
      </c>
      <c r="C210" s="69">
        <v>8.8235294117647058E-3</v>
      </c>
      <c r="D210" s="70">
        <v>13</v>
      </c>
      <c r="E210" s="69" t="s">
        <v>121</v>
      </c>
      <c r="F210" s="69">
        <v>0.18922305764411027</v>
      </c>
      <c r="G210" s="69">
        <v>2.1303258145363407E-2</v>
      </c>
      <c r="H210" s="70">
        <v>13</v>
      </c>
      <c r="I210" s="69" t="s">
        <v>138</v>
      </c>
      <c r="J210" s="69">
        <v>0.18904823989569752</v>
      </c>
      <c r="K210" s="69">
        <v>1.4341590612777053E-2</v>
      </c>
    </row>
    <row r="211" spans="1:11" ht="17.25" customHeight="1" x14ac:dyDescent="0.15">
      <c r="A211" s="68" t="s">
        <v>138</v>
      </c>
      <c r="B211" s="69">
        <v>0.18181818181818182</v>
      </c>
      <c r="C211" s="69">
        <v>1.9534184823441023E-2</v>
      </c>
      <c r="D211" s="70">
        <v>14</v>
      </c>
      <c r="E211" s="69" t="s">
        <v>144</v>
      </c>
      <c r="F211" s="69">
        <v>0.16883116883116883</v>
      </c>
      <c r="G211" s="69">
        <v>3.896103896103896E-2</v>
      </c>
      <c r="H211" s="70">
        <v>14</v>
      </c>
      <c r="I211" s="69" t="s">
        <v>135</v>
      </c>
      <c r="J211" s="69">
        <v>0.19428571428571428</v>
      </c>
      <c r="K211" s="69">
        <v>2.8571428571428571E-3</v>
      </c>
    </row>
    <row r="212" spans="1:11" ht="17.25" customHeight="1" x14ac:dyDescent="0.15">
      <c r="A212" s="68" t="s">
        <v>113</v>
      </c>
      <c r="B212" s="69">
        <v>0.17333333333333334</v>
      </c>
      <c r="C212" s="69">
        <v>2.6666666666666668E-2</v>
      </c>
      <c r="D212" s="70">
        <v>15</v>
      </c>
      <c r="E212" s="69" t="s">
        <v>135</v>
      </c>
      <c r="F212" s="69">
        <v>0.19090909090909092</v>
      </c>
      <c r="G212" s="69">
        <v>1.5151515151515152E-2</v>
      </c>
      <c r="H212" s="70">
        <v>15</v>
      </c>
      <c r="I212" s="69" t="s">
        <v>120</v>
      </c>
      <c r="J212" s="69">
        <v>0.1901639344262295</v>
      </c>
      <c r="K212" s="69">
        <v>6.5573770491803279E-3</v>
      </c>
    </row>
    <row r="213" spans="1:11" ht="17.25" customHeight="1" x14ac:dyDescent="0.15">
      <c r="A213" s="68" t="s">
        <v>115</v>
      </c>
      <c r="B213" s="69">
        <v>0.16666666666666666</v>
      </c>
      <c r="C213" s="69">
        <v>3.125E-2</v>
      </c>
      <c r="D213" s="70">
        <v>16</v>
      </c>
      <c r="E213" s="69" t="s">
        <v>145</v>
      </c>
      <c r="F213" s="69">
        <v>0.18208955223880596</v>
      </c>
      <c r="G213" s="69">
        <v>2.0895522388059702E-2</v>
      </c>
      <c r="H213" s="70">
        <v>16</v>
      </c>
      <c r="I213" s="69" t="s">
        <v>127</v>
      </c>
      <c r="J213" s="69">
        <v>0.17706237424547283</v>
      </c>
      <c r="K213" s="69">
        <v>1.6096579476861168E-2</v>
      </c>
    </row>
    <row r="214" spans="1:11" ht="17.25" customHeight="1" x14ac:dyDescent="0.15">
      <c r="A214" s="68" t="s">
        <v>119</v>
      </c>
      <c r="B214" s="69">
        <v>0.18269230769230768</v>
      </c>
      <c r="C214" s="69">
        <v>1.4423076923076924E-2</v>
      </c>
      <c r="D214" s="70">
        <v>17</v>
      </c>
      <c r="E214" s="69" t="s">
        <v>139</v>
      </c>
      <c r="F214" s="69">
        <v>0.17777777777777778</v>
      </c>
      <c r="G214" s="69">
        <v>2.2222222222222223E-2</v>
      </c>
      <c r="H214" s="70">
        <v>17</v>
      </c>
      <c r="I214" s="69" t="s">
        <v>151</v>
      </c>
      <c r="J214" s="69">
        <v>0.19047619047619047</v>
      </c>
      <c r="K214" s="69">
        <v>0</v>
      </c>
    </row>
    <row r="215" spans="1:11" ht="17.25" customHeight="1" x14ac:dyDescent="0.15">
      <c r="A215" s="68" t="s">
        <v>144</v>
      </c>
      <c r="B215" s="69">
        <v>0.17490494296577946</v>
      </c>
      <c r="C215" s="69">
        <v>1.9011406844106463E-2</v>
      </c>
      <c r="D215" s="70">
        <v>18</v>
      </c>
      <c r="E215" s="69" t="s">
        <v>138</v>
      </c>
      <c r="F215" s="69">
        <v>0.17198581560283688</v>
      </c>
      <c r="G215" s="69">
        <v>2.6595744680851064E-2</v>
      </c>
      <c r="H215" s="70">
        <v>18</v>
      </c>
      <c r="I215" s="69" t="s">
        <v>129</v>
      </c>
      <c r="J215" s="69">
        <v>0.17073170731707318</v>
      </c>
      <c r="K215" s="69">
        <v>1.7073170731707318E-2</v>
      </c>
    </row>
    <row r="216" spans="1:11" ht="17.25" customHeight="1" x14ac:dyDescent="0.15">
      <c r="A216" s="68" t="s">
        <v>117</v>
      </c>
      <c r="B216" s="69">
        <v>0.17357001972386588</v>
      </c>
      <c r="C216" s="69">
        <v>1.7751479289940829E-2</v>
      </c>
      <c r="D216" s="70">
        <v>19</v>
      </c>
      <c r="E216" s="69" t="s">
        <v>122</v>
      </c>
      <c r="F216" s="69">
        <v>0.17460317460317459</v>
      </c>
      <c r="G216" s="69">
        <v>2.1164021164021163E-2</v>
      </c>
      <c r="H216" s="70">
        <v>19</v>
      </c>
      <c r="I216" s="69" t="s">
        <v>146</v>
      </c>
      <c r="J216" s="69">
        <v>0.17318435754189945</v>
      </c>
      <c r="K216" s="69">
        <v>1.11731843575419E-2</v>
      </c>
    </row>
    <row r="217" spans="1:11" ht="17.25" customHeight="1" x14ac:dyDescent="0.15">
      <c r="A217" s="68" t="s">
        <v>131</v>
      </c>
      <c r="B217" s="69">
        <v>0.15702479338842976</v>
      </c>
      <c r="C217" s="69">
        <v>3.3057851239669422E-2</v>
      </c>
      <c r="D217" s="70">
        <v>20</v>
      </c>
      <c r="E217" s="69" t="s">
        <v>126</v>
      </c>
      <c r="F217" s="69">
        <v>0.16826923076923078</v>
      </c>
      <c r="G217" s="69">
        <v>2.403846153846154E-2</v>
      </c>
      <c r="H217" s="70">
        <v>20</v>
      </c>
      <c r="I217" s="69" t="s">
        <v>144</v>
      </c>
      <c r="J217" s="69">
        <v>0.17966101694915254</v>
      </c>
      <c r="K217" s="69">
        <v>3.3898305084745762E-3</v>
      </c>
    </row>
    <row r="218" spans="1:11" ht="17.25" customHeight="1" x14ac:dyDescent="0.15">
      <c r="A218" s="68" t="s">
        <v>129</v>
      </c>
      <c r="B218" s="69">
        <v>0.17287630402384502</v>
      </c>
      <c r="C218" s="69">
        <v>1.4903129657228018E-2</v>
      </c>
      <c r="D218" s="70">
        <v>21</v>
      </c>
      <c r="E218" s="69" t="s">
        <v>142</v>
      </c>
      <c r="F218" s="69">
        <v>0.17316017316017315</v>
      </c>
      <c r="G218" s="69">
        <v>1.7316017316017316E-2</v>
      </c>
      <c r="H218" s="70">
        <v>21</v>
      </c>
      <c r="I218" s="69" t="s">
        <v>132</v>
      </c>
      <c r="J218" s="69">
        <v>0.16468489892984542</v>
      </c>
      <c r="K218" s="69">
        <v>1.2485136741973841E-2</v>
      </c>
    </row>
    <row r="219" spans="1:11" ht="17.25" customHeight="1" x14ac:dyDescent="0.15">
      <c r="A219" s="68" t="s">
        <v>127</v>
      </c>
      <c r="B219" s="69">
        <v>0.17295980511571254</v>
      </c>
      <c r="C219" s="69">
        <v>1.3398294762484775E-2</v>
      </c>
      <c r="D219" s="70">
        <v>22</v>
      </c>
      <c r="E219" s="69" t="s">
        <v>134</v>
      </c>
      <c r="F219" s="69">
        <v>0.16266666666666665</v>
      </c>
      <c r="G219" s="69">
        <v>2.5333333333333333E-2</v>
      </c>
      <c r="H219" s="70">
        <v>22</v>
      </c>
      <c r="I219" s="69" t="s">
        <v>147</v>
      </c>
      <c r="J219" s="69">
        <v>0.16164383561643836</v>
      </c>
      <c r="K219" s="69">
        <v>1.3698630136986301E-2</v>
      </c>
    </row>
    <row r="220" spans="1:11" ht="17.25" customHeight="1" x14ac:dyDescent="0.15">
      <c r="A220" s="68" t="s">
        <v>134</v>
      </c>
      <c r="B220" s="69">
        <v>0.16388729154686602</v>
      </c>
      <c r="C220" s="69">
        <v>1.6101207590569294E-2</v>
      </c>
      <c r="D220" s="70">
        <v>23</v>
      </c>
      <c r="E220" s="69" t="s">
        <v>129</v>
      </c>
      <c r="F220" s="69">
        <v>0.17624521072796934</v>
      </c>
      <c r="G220" s="69">
        <v>1.1494252873563218E-2</v>
      </c>
      <c r="H220" s="70">
        <v>23</v>
      </c>
      <c r="I220" s="69" t="s">
        <v>134</v>
      </c>
      <c r="J220" s="69">
        <v>0.16481294236602628</v>
      </c>
      <c r="K220" s="69">
        <v>9.1001011122345803E-3</v>
      </c>
    </row>
    <row r="221" spans="1:11" ht="17.25" customHeight="1" x14ac:dyDescent="0.15">
      <c r="A221" s="68" t="s">
        <v>121</v>
      </c>
      <c r="B221" s="69">
        <v>0.16375198728139906</v>
      </c>
      <c r="C221" s="69">
        <v>1.5898251192368838E-2</v>
      </c>
      <c r="D221" s="70">
        <v>24</v>
      </c>
      <c r="E221" s="69" t="s">
        <v>123</v>
      </c>
      <c r="F221" s="69">
        <v>0.16795865633074936</v>
      </c>
      <c r="G221" s="69">
        <v>1.8087855297157621E-2</v>
      </c>
      <c r="H221" s="70">
        <v>24</v>
      </c>
      <c r="I221" s="69" t="s">
        <v>123</v>
      </c>
      <c r="J221" s="69">
        <v>0.15584415584415584</v>
      </c>
      <c r="K221" s="69">
        <v>1.6233766233766232E-2</v>
      </c>
    </row>
    <row r="222" spans="1:11" ht="17.25" customHeight="1" x14ac:dyDescent="0.15">
      <c r="A222" s="68" t="s">
        <v>123</v>
      </c>
      <c r="B222" s="69">
        <v>0.16051844466600199</v>
      </c>
      <c r="C222" s="69">
        <v>1.6949152542372881E-2</v>
      </c>
      <c r="D222" s="70">
        <v>25</v>
      </c>
      <c r="E222" s="69" t="s">
        <v>128</v>
      </c>
      <c r="F222" s="69">
        <v>0.17054263565891473</v>
      </c>
      <c r="G222" s="69">
        <v>7.7519379844961239E-3</v>
      </c>
      <c r="H222" s="70">
        <v>25</v>
      </c>
      <c r="I222" s="69" t="s">
        <v>117</v>
      </c>
      <c r="J222" s="69">
        <v>0.15335463258785942</v>
      </c>
      <c r="K222" s="69">
        <v>1.5974440894568689E-2</v>
      </c>
    </row>
    <row r="223" spans="1:11" ht="17.25" customHeight="1" x14ac:dyDescent="0.15">
      <c r="A223" s="68" t="s">
        <v>122</v>
      </c>
      <c r="B223" s="69">
        <v>0.16468253968253968</v>
      </c>
      <c r="C223" s="69">
        <v>1.1904761904761904E-2</v>
      </c>
      <c r="D223" s="70">
        <v>26</v>
      </c>
      <c r="E223" s="69" t="s">
        <v>140</v>
      </c>
      <c r="F223" s="69">
        <v>0.13502109704641349</v>
      </c>
      <c r="G223" s="69">
        <v>4.2194092827004218E-2</v>
      </c>
      <c r="H223" s="70">
        <v>26</v>
      </c>
      <c r="I223" s="69" t="s">
        <v>143</v>
      </c>
      <c r="J223" s="69">
        <v>0.16853932584269662</v>
      </c>
      <c r="K223" s="69">
        <v>0</v>
      </c>
    </row>
    <row r="224" spans="1:11" ht="17.25" customHeight="1" x14ac:dyDescent="0.15">
      <c r="A224" s="68" t="s">
        <v>151</v>
      </c>
      <c r="B224" s="69">
        <v>0.17647058823529413</v>
      </c>
      <c r="C224" s="69">
        <v>0</v>
      </c>
      <c r="D224" s="70">
        <v>27</v>
      </c>
      <c r="E224" s="69" t="s">
        <v>148</v>
      </c>
      <c r="F224" s="69">
        <v>0.1657142857142857</v>
      </c>
      <c r="G224" s="69">
        <v>1.1428571428571429E-2</v>
      </c>
      <c r="H224" s="70">
        <v>27</v>
      </c>
      <c r="I224" s="69" t="s">
        <v>112</v>
      </c>
      <c r="J224" s="69">
        <v>0.16666666666666666</v>
      </c>
      <c r="K224" s="69">
        <v>0</v>
      </c>
    </row>
    <row r="225" spans="1:11" ht="17.25" customHeight="1" x14ac:dyDescent="0.15">
      <c r="A225" s="68" t="s">
        <v>146</v>
      </c>
      <c r="B225" s="69">
        <v>0.16312056737588654</v>
      </c>
      <c r="C225" s="69">
        <v>1.0638297872340425E-2</v>
      </c>
      <c r="D225" s="70">
        <v>28</v>
      </c>
      <c r="E225" s="69" t="s">
        <v>127</v>
      </c>
      <c r="F225" s="69">
        <v>0.16666666666666666</v>
      </c>
      <c r="G225" s="69">
        <v>9.2592592592592587E-3</v>
      </c>
      <c r="H225" s="70">
        <v>28</v>
      </c>
      <c r="I225" s="69" t="s">
        <v>122</v>
      </c>
      <c r="J225" s="69">
        <v>0.15873015873015872</v>
      </c>
      <c r="K225" s="69">
        <v>6.3492063492063492E-3</v>
      </c>
    </row>
    <row r="226" spans="1:11" ht="17.25" customHeight="1" x14ac:dyDescent="0.15">
      <c r="A226" s="68" t="s">
        <v>143</v>
      </c>
      <c r="B226" s="69">
        <v>0.17058823529411765</v>
      </c>
      <c r="C226" s="69">
        <v>0</v>
      </c>
      <c r="D226" s="70">
        <v>29</v>
      </c>
      <c r="E226" s="69" t="s">
        <v>125</v>
      </c>
      <c r="F226" s="69">
        <v>0.15991271820448877</v>
      </c>
      <c r="G226" s="69">
        <v>1.527431421446384E-2</v>
      </c>
      <c r="H226" s="70">
        <v>29</v>
      </c>
      <c r="I226" s="69" t="s">
        <v>125</v>
      </c>
      <c r="J226" s="69">
        <v>0.1518588531821046</v>
      </c>
      <c r="K226" s="69">
        <v>8.8216761184625077E-3</v>
      </c>
    </row>
    <row r="227" spans="1:11" ht="17.25" customHeight="1" x14ac:dyDescent="0.15">
      <c r="A227" s="68" t="s">
        <v>147</v>
      </c>
      <c r="B227" s="69">
        <v>0.15485362095531588</v>
      </c>
      <c r="C227" s="69">
        <v>1.4637904468412942E-2</v>
      </c>
      <c r="D227" s="70">
        <v>30</v>
      </c>
      <c r="E227" s="69" t="s">
        <v>137</v>
      </c>
      <c r="F227" s="69">
        <v>0.17391304347826086</v>
      </c>
      <c r="G227" s="69">
        <v>0</v>
      </c>
      <c r="H227" s="70">
        <v>30</v>
      </c>
      <c r="I227" s="69" t="s">
        <v>131</v>
      </c>
      <c r="J227" s="69">
        <v>0.13414634146341464</v>
      </c>
      <c r="K227" s="69">
        <v>2.4390243902439025E-2</v>
      </c>
    </row>
    <row r="228" spans="1:11" ht="17.25" customHeight="1" x14ac:dyDescent="0.15">
      <c r="A228" s="68" t="s">
        <v>132</v>
      </c>
      <c r="B228" s="69">
        <v>0.15569938870909744</v>
      </c>
      <c r="C228" s="69">
        <v>1.3664149586479683E-2</v>
      </c>
      <c r="D228" s="70">
        <v>31</v>
      </c>
      <c r="E228" s="69" t="s">
        <v>143</v>
      </c>
      <c r="F228" s="69">
        <v>0.1728395061728395</v>
      </c>
      <c r="G228" s="69">
        <v>0</v>
      </c>
      <c r="H228" s="70">
        <v>31</v>
      </c>
      <c r="I228" s="69" t="s">
        <v>121</v>
      </c>
      <c r="J228" s="69">
        <v>0.14508723599632692</v>
      </c>
      <c r="K228" s="69">
        <v>1.1937557392102846E-2</v>
      </c>
    </row>
    <row r="229" spans="1:11" ht="17.25" customHeight="1" x14ac:dyDescent="0.15">
      <c r="A229" s="68" t="s">
        <v>142</v>
      </c>
      <c r="B229" s="69">
        <v>0.15427509293680297</v>
      </c>
      <c r="C229" s="69">
        <v>1.4869888475836431E-2</v>
      </c>
      <c r="D229" s="70">
        <v>32</v>
      </c>
      <c r="E229" s="69" t="s">
        <v>136</v>
      </c>
      <c r="F229" s="69">
        <v>0.15316901408450703</v>
      </c>
      <c r="G229" s="69">
        <v>1.936619718309859E-2</v>
      </c>
      <c r="H229" s="70">
        <v>32</v>
      </c>
      <c r="I229" s="69" t="s">
        <v>148</v>
      </c>
      <c r="J229" s="69">
        <v>0.13779527559055119</v>
      </c>
      <c r="K229" s="69">
        <v>1.5748031496062992E-2</v>
      </c>
    </row>
    <row r="230" spans="1:11" ht="17.25" customHeight="1" x14ac:dyDescent="0.15">
      <c r="A230" s="68" t="s">
        <v>125</v>
      </c>
      <c r="B230" s="69">
        <v>0.15510101643869997</v>
      </c>
      <c r="C230" s="69">
        <v>1.1419249592169658E-2</v>
      </c>
      <c r="D230" s="70">
        <v>33</v>
      </c>
      <c r="E230" s="69" t="s">
        <v>119</v>
      </c>
      <c r="F230" s="69">
        <v>0.15041782729805014</v>
      </c>
      <c r="G230" s="69">
        <v>1.9498607242339833E-2</v>
      </c>
      <c r="H230" s="70">
        <v>33</v>
      </c>
      <c r="I230" s="69" t="s">
        <v>142</v>
      </c>
      <c r="J230" s="69">
        <v>0.14006514657980457</v>
      </c>
      <c r="K230" s="69">
        <v>1.3029315960912053E-2</v>
      </c>
    </row>
    <row r="231" spans="1:11" ht="17.25" customHeight="1" x14ac:dyDescent="0.15">
      <c r="A231" s="68" t="s">
        <v>148</v>
      </c>
      <c r="B231" s="69">
        <v>0.14918414918414918</v>
      </c>
      <c r="C231" s="69">
        <v>1.3986013986013986E-2</v>
      </c>
      <c r="D231" s="70">
        <v>34</v>
      </c>
      <c r="E231" s="69" t="s">
        <v>147</v>
      </c>
      <c r="F231" s="69">
        <v>0.14612676056338028</v>
      </c>
      <c r="G231" s="69">
        <v>1.5845070422535211E-2</v>
      </c>
      <c r="H231" s="70">
        <v>34</v>
      </c>
      <c r="I231" s="69" t="s">
        <v>136</v>
      </c>
      <c r="J231" s="69">
        <v>0.14718019257221457</v>
      </c>
      <c r="K231" s="69">
        <v>5.5020632737276479E-3</v>
      </c>
    </row>
    <row r="232" spans="1:11" ht="17.25" customHeight="1" x14ac:dyDescent="0.15">
      <c r="A232" s="68" t="s">
        <v>136</v>
      </c>
      <c r="B232" s="69">
        <v>0.14980694980694981</v>
      </c>
      <c r="C232" s="69">
        <v>1.1583011583011582E-2</v>
      </c>
      <c r="D232" s="70">
        <v>35</v>
      </c>
      <c r="E232" s="69" t="s">
        <v>132</v>
      </c>
      <c r="F232" s="69">
        <v>0.14194722474977253</v>
      </c>
      <c r="G232" s="69">
        <v>1.5468607825295723E-2</v>
      </c>
      <c r="H232" s="70">
        <v>35</v>
      </c>
      <c r="I232" s="69" t="s">
        <v>128</v>
      </c>
      <c r="J232" s="69">
        <v>0.12837837837837837</v>
      </c>
      <c r="K232" s="69">
        <v>1.3513513513513514E-2</v>
      </c>
    </row>
    <row r="233" spans="1:11" ht="17.25" customHeight="1" x14ac:dyDescent="0.15">
      <c r="A233" s="68" t="s">
        <v>128</v>
      </c>
      <c r="B233" s="69">
        <v>0.14801444043321299</v>
      </c>
      <c r="C233" s="69">
        <v>1.0830324909747292E-2</v>
      </c>
      <c r="D233" s="70">
        <v>36</v>
      </c>
      <c r="E233" s="69" t="s">
        <v>146</v>
      </c>
      <c r="F233" s="69">
        <v>0.14563106796116504</v>
      </c>
      <c r="G233" s="69">
        <v>9.7087378640776691E-3</v>
      </c>
      <c r="H233" s="70">
        <v>36</v>
      </c>
      <c r="I233" s="69" t="s">
        <v>149</v>
      </c>
      <c r="J233" s="69">
        <v>0.13513513513513514</v>
      </c>
      <c r="K233" s="69">
        <v>0</v>
      </c>
    </row>
    <row r="234" spans="1:11" ht="17.25" customHeight="1" x14ac:dyDescent="0.15">
      <c r="A234" s="68" t="s">
        <v>137</v>
      </c>
      <c r="B234" s="69">
        <v>0.14000000000000001</v>
      </c>
      <c r="C234" s="69">
        <v>0</v>
      </c>
      <c r="D234" s="70">
        <v>37</v>
      </c>
      <c r="E234" s="69" t="s">
        <v>151</v>
      </c>
      <c r="F234" s="69">
        <v>0.15384615384615385</v>
      </c>
      <c r="G234" s="69">
        <v>0</v>
      </c>
      <c r="H234" s="70">
        <v>37</v>
      </c>
      <c r="I234" s="69" t="s">
        <v>115</v>
      </c>
      <c r="J234" s="69">
        <v>0.12359550561797752</v>
      </c>
      <c r="K234" s="69">
        <v>1.1235955056179775E-2</v>
      </c>
    </row>
    <row r="235" spans="1:11" ht="17.25" customHeight="1" x14ac:dyDescent="0.15">
      <c r="A235" s="68" t="s">
        <v>149</v>
      </c>
      <c r="B235" s="69">
        <v>0.125</v>
      </c>
      <c r="C235" s="69">
        <v>0</v>
      </c>
      <c r="D235" s="70">
        <v>38</v>
      </c>
      <c r="E235" s="69" t="s">
        <v>149</v>
      </c>
      <c r="F235" s="69">
        <v>0.1111111111111111</v>
      </c>
      <c r="G235" s="69">
        <v>0</v>
      </c>
      <c r="H235" s="70">
        <v>38</v>
      </c>
      <c r="I235" s="69" t="s">
        <v>113</v>
      </c>
      <c r="J235" s="69">
        <v>0.13333333333333333</v>
      </c>
      <c r="K235" s="69">
        <v>0</v>
      </c>
    </row>
    <row r="236" spans="1:11" ht="17.25" customHeight="1" x14ac:dyDescent="0.15">
      <c r="A236" s="68" t="s">
        <v>130</v>
      </c>
      <c r="B236" s="69">
        <v>7.2727272727272724E-2</v>
      </c>
      <c r="C236" s="69">
        <v>3.6363636363636362E-2</v>
      </c>
      <c r="D236" s="70">
        <v>39</v>
      </c>
      <c r="E236" s="69" t="s">
        <v>111</v>
      </c>
      <c r="F236" s="69">
        <v>0.08</v>
      </c>
      <c r="G236" s="69">
        <v>0</v>
      </c>
      <c r="H236" s="70">
        <v>39</v>
      </c>
      <c r="I236" s="69" t="s">
        <v>130</v>
      </c>
      <c r="J236" s="69">
        <v>7.3170731707317069E-2</v>
      </c>
      <c r="K236" s="69">
        <v>4.878048780487805E-2</v>
      </c>
    </row>
    <row r="237" spans="1:11" ht="17.25" customHeight="1" x14ac:dyDescent="0.15">
      <c r="A237" s="68" t="s">
        <v>112</v>
      </c>
      <c r="B237" s="69">
        <v>0.10526315789473684</v>
      </c>
      <c r="C237" s="69">
        <v>0</v>
      </c>
      <c r="D237" s="70">
        <v>40</v>
      </c>
      <c r="E237" s="69" t="s">
        <v>130</v>
      </c>
      <c r="F237" s="69">
        <v>7.1428571428571425E-2</v>
      </c>
      <c r="G237" s="69">
        <v>0</v>
      </c>
      <c r="H237" s="70">
        <v>40</v>
      </c>
      <c r="I237" s="69" t="s">
        <v>137</v>
      </c>
      <c r="J237" s="69">
        <v>0.1111111111111111</v>
      </c>
      <c r="K237" s="69">
        <v>0</v>
      </c>
    </row>
    <row r="238" spans="1:11" ht="17.25" customHeight="1" x14ac:dyDescent="0.15">
      <c r="A238" s="68" t="s">
        <v>111</v>
      </c>
      <c r="B238" s="69">
        <v>7.6923076923076927E-2</v>
      </c>
      <c r="C238" s="69">
        <v>1.5384615384615385E-2</v>
      </c>
      <c r="D238" s="70">
        <v>41</v>
      </c>
      <c r="E238" s="69" t="s">
        <v>112</v>
      </c>
      <c r="F238" s="69">
        <v>0</v>
      </c>
      <c r="G238" s="69">
        <v>0</v>
      </c>
      <c r="H238" s="70">
        <v>41</v>
      </c>
      <c r="I238" s="69" t="s">
        <v>111</v>
      </c>
      <c r="J238" s="69">
        <v>7.4999999999999997E-2</v>
      </c>
      <c r="K238" s="69">
        <v>2.5000000000000001E-2</v>
      </c>
    </row>
    <row r="239" spans="1:11" ht="17.25" customHeight="1" x14ac:dyDescent="0.15">
      <c r="A239" s="68" t="s">
        <v>152</v>
      </c>
      <c r="B239" s="69">
        <v>0.17104062387655208</v>
      </c>
      <c r="C239" s="69">
        <v>1.6232958159342937E-2</v>
      </c>
      <c r="D239" s="155" t="s">
        <v>110</v>
      </c>
      <c r="E239" s="69" t="s">
        <v>152</v>
      </c>
      <c r="F239" s="69">
        <v>0.1709459006502648</v>
      </c>
      <c r="G239" s="69">
        <v>1.9843131997050345E-2</v>
      </c>
      <c r="H239" s="155" t="s">
        <v>110</v>
      </c>
      <c r="I239" s="69" t="s">
        <v>152</v>
      </c>
      <c r="J239" s="69">
        <v>0.17110713613255507</v>
      </c>
      <c r="K239" s="69">
        <v>1.3697985313500282E-2</v>
      </c>
    </row>
    <row r="241" spans="1:11" x14ac:dyDescent="0.15">
      <c r="A241" s="62" t="s">
        <v>109</v>
      </c>
    </row>
    <row r="243" spans="1:11" x14ac:dyDescent="0.15">
      <c r="A243" s="22" t="s">
        <v>747</v>
      </c>
    </row>
    <row r="244" spans="1:11" x14ac:dyDescent="0.15">
      <c r="A244" s="22" t="s">
        <v>740</v>
      </c>
      <c r="E244" t="s">
        <v>741</v>
      </c>
      <c r="I244" t="s">
        <v>742</v>
      </c>
    </row>
    <row r="245" spans="1:11" ht="27" x14ac:dyDescent="0.15">
      <c r="A245" s="68" t="s">
        <v>749</v>
      </c>
      <c r="B245" s="61" t="s">
        <v>28</v>
      </c>
      <c r="C245" s="61" t="s">
        <v>27</v>
      </c>
      <c r="D245" s="67"/>
      <c r="E245" s="68" t="s">
        <v>749</v>
      </c>
      <c r="F245" s="61" t="s">
        <v>28</v>
      </c>
      <c r="G245" s="61" t="s">
        <v>27</v>
      </c>
      <c r="I245" s="68" t="s">
        <v>749</v>
      </c>
      <c r="J245" s="61" t="s">
        <v>28</v>
      </c>
      <c r="K245" s="61" t="s">
        <v>27</v>
      </c>
    </row>
    <row r="246" spans="1:11" ht="17.25" customHeight="1" x14ac:dyDescent="0.15">
      <c r="A246" s="68" t="s">
        <v>151</v>
      </c>
      <c r="B246" s="69">
        <v>0.11764705882352941</v>
      </c>
      <c r="C246" s="69">
        <v>8.8235294117647065E-2</v>
      </c>
      <c r="D246" s="70">
        <v>1</v>
      </c>
      <c r="E246" s="69" t="s">
        <v>151</v>
      </c>
      <c r="F246" s="69">
        <v>0.23076923076923078</v>
      </c>
      <c r="G246" s="69">
        <v>0.15384615384615385</v>
      </c>
      <c r="H246" s="70">
        <v>1</v>
      </c>
      <c r="I246" s="69" t="s">
        <v>151</v>
      </c>
      <c r="J246" s="69">
        <v>4.7619047619047616E-2</v>
      </c>
      <c r="K246" s="69">
        <v>4.7619047619047616E-2</v>
      </c>
    </row>
    <row r="247" spans="1:11" ht="17.25" customHeight="1" x14ac:dyDescent="0.15">
      <c r="A247" s="68" t="s">
        <v>118</v>
      </c>
      <c r="B247" s="69">
        <v>5.3726169844020795E-2</v>
      </c>
      <c r="C247" s="69">
        <v>5.5459272097053723E-2</v>
      </c>
      <c r="D247" s="70">
        <v>2</v>
      </c>
      <c r="E247" s="69" t="s">
        <v>118</v>
      </c>
      <c r="F247" s="69">
        <v>8.5972850678733032E-2</v>
      </c>
      <c r="G247" s="69">
        <v>7.6923076923076927E-2</v>
      </c>
      <c r="H247" s="70">
        <v>2</v>
      </c>
      <c r="I247" s="69" t="s">
        <v>141</v>
      </c>
      <c r="J247" s="69">
        <v>5.6338028169014086E-2</v>
      </c>
      <c r="K247" s="69">
        <v>3.7558685446009391E-2</v>
      </c>
    </row>
    <row r="248" spans="1:11" ht="17.25" customHeight="1" x14ac:dyDescent="0.15">
      <c r="A248" s="68" t="s">
        <v>141</v>
      </c>
      <c r="B248" s="69">
        <v>4.8295454545454544E-2</v>
      </c>
      <c r="C248" s="69">
        <v>4.5454545454545456E-2</v>
      </c>
      <c r="D248" s="70">
        <v>3</v>
      </c>
      <c r="E248" s="69" t="s">
        <v>142</v>
      </c>
      <c r="F248" s="69">
        <v>0.12987012987012986</v>
      </c>
      <c r="G248" s="69">
        <v>3.0303030303030304E-2</v>
      </c>
      <c r="H248" s="70">
        <v>3</v>
      </c>
      <c r="I248" s="69" t="s">
        <v>118</v>
      </c>
      <c r="J248" s="69">
        <v>3.3707865168539325E-2</v>
      </c>
      <c r="K248" s="69">
        <v>4.2134831460674156E-2</v>
      </c>
    </row>
    <row r="249" spans="1:11" ht="17.25" customHeight="1" x14ac:dyDescent="0.15">
      <c r="A249" s="68" t="s">
        <v>142</v>
      </c>
      <c r="B249" s="69">
        <v>7.0631970260223054E-2</v>
      </c>
      <c r="C249" s="69">
        <v>2.0446096654275093E-2</v>
      </c>
      <c r="D249" s="70">
        <v>4</v>
      </c>
      <c r="E249" s="69" t="s">
        <v>115</v>
      </c>
      <c r="F249" s="69">
        <v>8.1818181818181818E-2</v>
      </c>
      <c r="G249" s="69">
        <v>6.363636363636363E-2</v>
      </c>
      <c r="H249" s="70">
        <v>4</v>
      </c>
      <c r="I249" s="69" t="s">
        <v>146</v>
      </c>
      <c r="J249" s="69">
        <v>6.1452513966480445E-2</v>
      </c>
      <c r="K249" s="69">
        <v>5.5865921787709499E-3</v>
      </c>
    </row>
    <row r="250" spans="1:11" ht="17.25" customHeight="1" x14ac:dyDescent="0.15">
      <c r="A250" s="68" t="s">
        <v>120</v>
      </c>
      <c r="B250" s="69">
        <v>5.9040590405904057E-2</v>
      </c>
      <c r="C250" s="69">
        <v>2.7675276752767528E-2</v>
      </c>
      <c r="D250" s="70">
        <v>5</v>
      </c>
      <c r="E250" s="69" t="s">
        <v>117</v>
      </c>
      <c r="F250" s="69">
        <v>9.2783505154639179E-2</v>
      </c>
      <c r="G250" s="69">
        <v>5.1546391752577317E-2</v>
      </c>
      <c r="H250" s="70">
        <v>5</v>
      </c>
      <c r="I250" s="69" t="s">
        <v>145</v>
      </c>
      <c r="J250" s="69">
        <v>3.864734299516908E-2</v>
      </c>
      <c r="K250" s="69">
        <v>1.932367149758454E-2</v>
      </c>
    </row>
    <row r="251" spans="1:11" ht="17.25" customHeight="1" x14ac:dyDescent="0.15">
      <c r="A251" s="68" t="s">
        <v>135</v>
      </c>
      <c r="B251" s="69">
        <v>5.4411764705882354E-2</v>
      </c>
      <c r="C251" s="69">
        <v>3.0882352941176472E-2</v>
      </c>
      <c r="D251" s="70">
        <v>6</v>
      </c>
      <c r="E251" s="69" t="s">
        <v>120</v>
      </c>
      <c r="F251" s="69">
        <v>8.4388185654008435E-2</v>
      </c>
      <c r="G251" s="69">
        <v>5.0632911392405063E-2</v>
      </c>
      <c r="H251" s="70">
        <v>6</v>
      </c>
      <c r="I251" s="69" t="s">
        <v>136</v>
      </c>
      <c r="J251" s="69">
        <v>3.8514442916093537E-2</v>
      </c>
      <c r="K251" s="69">
        <v>1.5130674002751032E-2</v>
      </c>
    </row>
    <row r="252" spans="1:11" ht="17.25" customHeight="1" x14ac:dyDescent="0.15">
      <c r="A252" s="68" t="s">
        <v>146</v>
      </c>
      <c r="B252" s="69">
        <v>6.3829787234042548E-2</v>
      </c>
      <c r="C252" s="69">
        <v>2.1276595744680851E-2</v>
      </c>
      <c r="D252" s="70">
        <v>7</v>
      </c>
      <c r="E252" s="69" t="s">
        <v>135</v>
      </c>
      <c r="F252" s="69">
        <v>8.1818181818181818E-2</v>
      </c>
      <c r="G252" s="69">
        <v>4.8484848484848485E-2</v>
      </c>
      <c r="H252" s="70">
        <v>7</v>
      </c>
      <c r="I252" s="69" t="s">
        <v>126</v>
      </c>
      <c r="J252" s="69">
        <v>3.9363484087102177E-2</v>
      </c>
      <c r="K252" s="69">
        <v>1.423785594639866E-2</v>
      </c>
    </row>
    <row r="253" spans="1:11" ht="17.25" customHeight="1" x14ac:dyDescent="0.15">
      <c r="A253" s="68" t="s">
        <v>117</v>
      </c>
      <c r="B253" s="69">
        <v>5.5226824457593686E-2</v>
      </c>
      <c r="C253" s="69">
        <v>2.564102564102564E-2</v>
      </c>
      <c r="D253" s="70">
        <v>8</v>
      </c>
      <c r="E253" s="69" t="s">
        <v>119</v>
      </c>
      <c r="F253" s="69">
        <v>8.9136490250696379E-2</v>
      </c>
      <c r="G253" s="69">
        <v>3.6211699164345405E-2</v>
      </c>
      <c r="H253" s="70">
        <v>8</v>
      </c>
      <c r="I253" s="69" t="s">
        <v>123</v>
      </c>
      <c r="J253" s="69">
        <v>3.8149350649350648E-2</v>
      </c>
      <c r="K253" s="69">
        <v>1.461038961038961E-2</v>
      </c>
    </row>
    <row r="254" spans="1:11" ht="17.25" customHeight="1" x14ac:dyDescent="0.15">
      <c r="A254" s="68" t="s">
        <v>123</v>
      </c>
      <c r="B254" s="69">
        <v>5.8823529411764705E-2</v>
      </c>
      <c r="C254" s="69">
        <v>2.0937188434695914E-2</v>
      </c>
      <c r="D254" s="70">
        <v>9</v>
      </c>
      <c r="E254" s="69" t="s">
        <v>123</v>
      </c>
      <c r="F254" s="69">
        <v>9.1731266149870802E-2</v>
      </c>
      <c r="G254" s="69">
        <v>3.1007751937984496E-2</v>
      </c>
      <c r="H254" s="70">
        <v>9</v>
      </c>
      <c r="I254" s="69" t="s">
        <v>132</v>
      </c>
      <c r="J254" s="69">
        <v>3.6860879904875146E-2</v>
      </c>
      <c r="K254" s="69">
        <v>1.4863258026159334E-2</v>
      </c>
    </row>
    <row r="255" spans="1:11" ht="17.25" customHeight="1" x14ac:dyDescent="0.15">
      <c r="A255" s="68" t="s">
        <v>132</v>
      </c>
      <c r="B255" s="69">
        <v>5.2858683926645091E-2</v>
      </c>
      <c r="C255" s="69">
        <v>2.660913340524991E-2</v>
      </c>
      <c r="D255" s="70">
        <v>10</v>
      </c>
      <c r="E255" s="69" t="s">
        <v>132</v>
      </c>
      <c r="F255" s="69">
        <v>7.7343039126478622E-2</v>
      </c>
      <c r="G255" s="69">
        <v>4.4585987261146494E-2</v>
      </c>
      <c r="H255" s="70">
        <v>10</v>
      </c>
      <c r="I255" s="69" t="s">
        <v>111</v>
      </c>
      <c r="J255" s="69">
        <v>0.05</v>
      </c>
      <c r="K255" s="69">
        <v>0</v>
      </c>
    </row>
    <row r="256" spans="1:11" ht="17.25" customHeight="1" x14ac:dyDescent="0.15">
      <c r="A256" s="68" t="s">
        <v>119</v>
      </c>
      <c r="B256" s="69">
        <v>5.4086538461538464E-2</v>
      </c>
      <c r="C256" s="69">
        <v>2.5240384615384616E-2</v>
      </c>
      <c r="D256" s="70">
        <v>11</v>
      </c>
      <c r="E256" s="69" t="s">
        <v>111</v>
      </c>
      <c r="F256" s="69">
        <v>0.08</v>
      </c>
      <c r="G256" s="69">
        <v>0.04</v>
      </c>
      <c r="H256" s="70">
        <v>11</v>
      </c>
      <c r="I256" s="69" t="s">
        <v>120</v>
      </c>
      <c r="J256" s="69">
        <v>3.9344262295081971E-2</v>
      </c>
      <c r="K256" s="69">
        <v>9.8360655737704927E-3</v>
      </c>
    </row>
    <row r="257" spans="1:11" ht="17.25" customHeight="1" x14ac:dyDescent="0.15">
      <c r="A257" s="68" t="s">
        <v>145</v>
      </c>
      <c r="B257" s="69">
        <v>4.6728971962616821E-2</v>
      </c>
      <c r="C257" s="69">
        <v>3.2042723631508681E-2</v>
      </c>
      <c r="D257" s="70">
        <v>12</v>
      </c>
      <c r="E257" s="69" t="s">
        <v>146</v>
      </c>
      <c r="F257" s="69">
        <v>6.7961165048543687E-2</v>
      </c>
      <c r="G257" s="69">
        <v>4.8543689320388349E-2</v>
      </c>
      <c r="H257" s="70">
        <v>12</v>
      </c>
      <c r="I257" s="69" t="s">
        <v>131</v>
      </c>
      <c r="J257" s="69">
        <v>3.6585365853658534E-2</v>
      </c>
      <c r="K257" s="69">
        <v>1.2195121951219513E-2</v>
      </c>
    </row>
    <row r="258" spans="1:11" ht="17.25" customHeight="1" x14ac:dyDescent="0.15">
      <c r="A258" s="68" t="s">
        <v>111</v>
      </c>
      <c r="B258" s="69">
        <v>6.1538461538461542E-2</v>
      </c>
      <c r="C258" s="69">
        <v>1.5384615384615385E-2</v>
      </c>
      <c r="D258" s="70">
        <v>13</v>
      </c>
      <c r="E258" s="69" t="s">
        <v>128</v>
      </c>
      <c r="F258" s="69">
        <v>0.10077519379844961</v>
      </c>
      <c r="G258" s="69">
        <v>1.5503875968992248E-2</v>
      </c>
      <c r="H258" s="70">
        <v>13</v>
      </c>
      <c r="I258" s="69" t="s">
        <v>148</v>
      </c>
      <c r="J258" s="69">
        <v>3.5433070866141732E-2</v>
      </c>
      <c r="K258" s="69">
        <v>1.1811023622047244E-2</v>
      </c>
    </row>
    <row r="259" spans="1:11" ht="17.25" customHeight="1" x14ac:dyDescent="0.15">
      <c r="A259" s="68" t="s">
        <v>136</v>
      </c>
      <c r="B259" s="69">
        <v>4.7876447876447875E-2</v>
      </c>
      <c r="C259" s="69">
        <v>2.7799227799227798E-2</v>
      </c>
      <c r="D259" s="70">
        <v>14</v>
      </c>
      <c r="E259" s="69" t="s">
        <v>121</v>
      </c>
      <c r="F259" s="69">
        <v>8.0200501253132828E-2</v>
      </c>
      <c r="G259" s="69">
        <v>3.3834586466165412E-2</v>
      </c>
      <c r="H259" s="70">
        <v>14</v>
      </c>
      <c r="I259" s="69" t="s">
        <v>113</v>
      </c>
      <c r="J259" s="69">
        <v>0</v>
      </c>
      <c r="K259" s="69">
        <v>4.4444444444444446E-2</v>
      </c>
    </row>
    <row r="260" spans="1:11" ht="17.25" customHeight="1" x14ac:dyDescent="0.15">
      <c r="A260" s="68" t="s">
        <v>121</v>
      </c>
      <c r="B260" s="69">
        <v>5.0874403815580289E-2</v>
      </c>
      <c r="C260" s="69">
        <v>1.9077901430842606E-2</v>
      </c>
      <c r="D260" s="70">
        <v>15</v>
      </c>
      <c r="E260" s="69" t="s">
        <v>125</v>
      </c>
      <c r="F260" s="69">
        <v>7.4189526184538654E-2</v>
      </c>
      <c r="G260" s="69">
        <v>3.8965087281795513E-2</v>
      </c>
      <c r="H260" s="70">
        <v>15</v>
      </c>
      <c r="I260" s="69" t="s">
        <v>119</v>
      </c>
      <c r="J260" s="69">
        <v>2.748414376321353E-2</v>
      </c>
      <c r="K260" s="69">
        <v>1.6913319238900635E-2</v>
      </c>
    </row>
    <row r="261" spans="1:11" ht="17.25" customHeight="1" x14ac:dyDescent="0.15">
      <c r="A261" s="68" t="s">
        <v>125</v>
      </c>
      <c r="B261" s="69">
        <v>4.4924080813150961E-2</v>
      </c>
      <c r="C261" s="69">
        <v>2.4720793073158488E-2</v>
      </c>
      <c r="D261" s="70">
        <v>16</v>
      </c>
      <c r="E261" s="69" t="s">
        <v>114</v>
      </c>
      <c r="F261" s="69">
        <v>7.4999999999999997E-2</v>
      </c>
      <c r="G261" s="69">
        <v>3.7499999999999999E-2</v>
      </c>
      <c r="H261" s="70">
        <v>16</v>
      </c>
      <c r="I261" s="69" t="s">
        <v>129</v>
      </c>
      <c r="J261" s="69">
        <v>3.9024390243902439E-2</v>
      </c>
      <c r="K261" s="69">
        <v>4.8780487804878049E-3</v>
      </c>
    </row>
    <row r="262" spans="1:11" ht="17.25" customHeight="1" x14ac:dyDescent="0.15">
      <c r="A262" s="68" t="s">
        <v>128</v>
      </c>
      <c r="B262" s="69">
        <v>6.1371841155234655E-2</v>
      </c>
      <c r="C262" s="69">
        <v>7.2202166064981952E-3</v>
      </c>
      <c r="D262" s="70">
        <v>17</v>
      </c>
      <c r="E262" s="69" t="s">
        <v>147</v>
      </c>
      <c r="F262" s="69">
        <v>7.5704225352112672E-2</v>
      </c>
      <c r="G262" s="69">
        <v>3.1690140845070422E-2</v>
      </c>
      <c r="H262" s="70">
        <v>17</v>
      </c>
      <c r="I262" s="69" t="s">
        <v>135</v>
      </c>
      <c r="J262" s="69">
        <v>2.8571428571428571E-2</v>
      </c>
      <c r="K262" s="69">
        <v>1.4285714285714285E-2</v>
      </c>
    </row>
    <row r="263" spans="1:11" ht="17.25" customHeight="1" x14ac:dyDescent="0.15">
      <c r="A263" s="68" t="s">
        <v>147</v>
      </c>
      <c r="B263" s="69">
        <v>4.4684129429892139E-2</v>
      </c>
      <c r="C263" s="69">
        <v>2.3112480739599383E-2</v>
      </c>
      <c r="D263" s="70">
        <v>18</v>
      </c>
      <c r="E263" s="69" t="s">
        <v>133</v>
      </c>
      <c r="F263" s="69">
        <v>7.2026800670016752E-2</v>
      </c>
      <c r="G263" s="69">
        <v>3.5175879396984924E-2</v>
      </c>
      <c r="H263" s="70">
        <v>18</v>
      </c>
      <c r="I263" s="69" t="s">
        <v>138</v>
      </c>
      <c r="J263" s="69">
        <v>3.3898305084745763E-2</v>
      </c>
      <c r="K263" s="69">
        <v>7.8226857887874843E-3</v>
      </c>
    </row>
    <row r="264" spans="1:11" ht="17.25" customHeight="1" x14ac:dyDescent="0.15">
      <c r="A264" s="68" t="s">
        <v>126</v>
      </c>
      <c r="B264" s="69">
        <v>4.738400789733465E-2</v>
      </c>
      <c r="C264" s="69">
        <v>1.9249753208292201E-2</v>
      </c>
      <c r="D264" s="70">
        <v>19</v>
      </c>
      <c r="E264" s="69" t="s">
        <v>145</v>
      </c>
      <c r="F264" s="69">
        <v>5.6716417910447764E-2</v>
      </c>
      <c r="G264" s="69">
        <v>4.7761194029850747E-2</v>
      </c>
      <c r="H264" s="70">
        <v>19</v>
      </c>
      <c r="I264" s="69" t="s">
        <v>117</v>
      </c>
      <c r="J264" s="69">
        <v>3.1948881789137379E-2</v>
      </c>
      <c r="K264" s="69">
        <v>9.5846645367412137E-3</v>
      </c>
    </row>
    <row r="265" spans="1:11" ht="17.25" customHeight="1" x14ac:dyDescent="0.15">
      <c r="A265" s="68" t="s">
        <v>115</v>
      </c>
      <c r="B265" s="69">
        <v>3.8194444444444448E-2</v>
      </c>
      <c r="C265" s="69">
        <v>2.7777777777777776E-2</v>
      </c>
      <c r="D265" s="70">
        <v>20</v>
      </c>
      <c r="E265" s="69" t="s">
        <v>144</v>
      </c>
      <c r="F265" s="69">
        <v>6.0606060606060608E-2</v>
      </c>
      <c r="G265" s="69">
        <v>4.3290043290043288E-2</v>
      </c>
      <c r="H265" s="70">
        <v>20</v>
      </c>
      <c r="I265" s="69" t="s">
        <v>125</v>
      </c>
      <c r="J265" s="69">
        <v>2.5204788909892879E-2</v>
      </c>
      <c r="K265" s="69">
        <v>1.5122873345935728E-2</v>
      </c>
    </row>
    <row r="266" spans="1:11" ht="17.25" customHeight="1" x14ac:dyDescent="0.15">
      <c r="A266" s="68" t="s">
        <v>133</v>
      </c>
      <c r="B266" s="69">
        <v>4.186360567184335E-2</v>
      </c>
      <c r="C266" s="69">
        <v>2.0931802835921675E-2</v>
      </c>
      <c r="D266" s="70">
        <v>21</v>
      </c>
      <c r="E266" s="69" t="s">
        <v>136</v>
      </c>
      <c r="F266" s="69">
        <v>5.9859154929577461E-2</v>
      </c>
      <c r="G266" s="69">
        <v>4.401408450704225E-2</v>
      </c>
      <c r="H266" s="70">
        <v>21</v>
      </c>
      <c r="I266" s="69" t="s">
        <v>140</v>
      </c>
      <c r="J266" s="69">
        <v>3.0985915492957747E-2</v>
      </c>
      <c r="K266" s="69">
        <v>8.4507042253521118E-3</v>
      </c>
    </row>
    <row r="267" spans="1:11" ht="17.25" customHeight="1" x14ac:dyDescent="0.15">
      <c r="A267" s="68" t="s">
        <v>144</v>
      </c>
      <c r="B267" s="69">
        <v>3.8022813688212927E-2</v>
      </c>
      <c r="C267" s="69">
        <v>2.4714828897338403E-2</v>
      </c>
      <c r="D267" s="70">
        <v>22</v>
      </c>
      <c r="E267" s="69" t="s">
        <v>143</v>
      </c>
      <c r="F267" s="69">
        <v>9.8765432098765427E-2</v>
      </c>
      <c r="G267" s="69">
        <v>0</v>
      </c>
      <c r="H267" s="70">
        <v>22</v>
      </c>
      <c r="I267" s="69" t="s">
        <v>142</v>
      </c>
      <c r="J267" s="69">
        <v>2.6058631921824105E-2</v>
      </c>
      <c r="K267" s="69">
        <v>1.3029315960912053E-2</v>
      </c>
    </row>
    <row r="268" spans="1:11" ht="17.25" customHeight="1" x14ac:dyDescent="0.15">
      <c r="A268" s="68" t="s">
        <v>129</v>
      </c>
      <c r="B268" s="69">
        <v>4.7690014903129657E-2</v>
      </c>
      <c r="C268" s="69">
        <v>1.1922503725782414E-2</v>
      </c>
      <c r="D268" s="70">
        <v>23</v>
      </c>
      <c r="E268" s="69" t="s">
        <v>150</v>
      </c>
      <c r="F268" s="69">
        <v>6.25E-2</v>
      </c>
      <c r="G268" s="69">
        <v>3.125E-2</v>
      </c>
      <c r="H268" s="70">
        <v>23</v>
      </c>
      <c r="I268" s="69" t="s">
        <v>150</v>
      </c>
      <c r="J268" s="69">
        <v>3.8461538461538464E-2</v>
      </c>
      <c r="K268" s="69">
        <v>0</v>
      </c>
    </row>
    <row r="269" spans="1:11" ht="17.25" customHeight="1" x14ac:dyDescent="0.15">
      <c r="A269" s="68" t="s">
        <v>150</v>
      </c>
      <c r="B269" s="69">
        <v>4.7619047619047616E-2</v>
      </c>
      <c r="C269" s="69">
        <v>1.1904761904761904E-2</v>
      </c>
      <c r="D269" s="70">
        <v>24</v>
      </c>
      <c r="E269" s="69" t="s">
        <v>141</v>
      </c>
      <c r="F269" s="69">
        <v>3.5971223021582732E-2</v>
      </c>
      <c r="G269" s="69">
        <v>5.7553956834532377E-2</v>
      </c>
      <c r="H269" s="70">
        <v>24</v>
      </c>
      <c r="I269" s="69" t="s">
        <v>121</v>
      </c>
      <c r="J269" s="69">
        <v>2.938475665748393E-2</v>
      </c>
      <c r="K269" s="69">
        <v>8.2644628099173556E-3</v>
      </c>
    </row>
    <row r="270" spans="1:11" ht="17.25" customHeight="1" x14ac:dyDescent="0.15">
      <c r="A270" s="68" t="s">
        <v>138</v>
      </c>
      <c r="B270" s="69">
        <v>4.2824943651389932E-2</v>
      </c>
      <c r="C270" s="69">
        <v>1.6528925619834711E-2</v>
      </c>
      <c r="D270" s="70">
        <v>25</v>
      </c>
      <c r="E270" s="69" t="s">
        <v>137</v>
      </c>
      <c r="F270" s="69">
        <v>6.5217391304347824E-2</v>
      </c>
      <c r="G270" s="69">
        <v>2.1739130434782608E-2</v>
      </c>
      <c r="H270" s="70">
        <v>25</v>
      </c>
      <c r="I270" s="69" t="s">
        <v>147</v>
      </c>
      <c r="J270" s="69">
        <v>2.0547945205479451E-2</v>
      </c>
      <c r="K270" s="69">
        <v>1.643835616438356E-2</v>
      </c>
    </row>
    <row r="271" spans="1:11" ht="17.25" customHeight="1" x14ac:dyDescent="0.15">
      <c r="A271" s="68" t="s">
        <v>114</v>
      </c>
      <c r="B271" s="69">
        <v>3.4313725490196081E-2</v>
      </c>
      <c r="C271" s="69">
        <v>2.4509803921568627E-2</v>
      </c>
      <c r="D271" s="70">
        <v>26</v>
      </c>
      <c r="E271" s="69" t="s">
        <v>126</v>
      </c>
      <c r="F271" s="69">
        <v>5.8894230769230768E-2</v>
      </c>
      <c r="G271" s="69">
        <v>2.6442307692307692E-2</v>
      </c>
      <c r="H271" s="70">
        <v>26</v>
      </c>
      <c r="I271" s="69" t="s">
        <v>133</v>
      </c>
      <c r="J271" s="69">
        <v>2.1493212669683258E-2</v>
      </c>
      <c r="K271" s="69">
        <v>1.1312217194570135E-2</v>
      </c>
    </row>
    <row r="272" spans="1:11" ht="17.25" customHeight="1" x14ac:dyDescent="0.15">
      <c r="A272" s="68" t="s">
        <v>131</v>
      </c>
      <c r="B272" s="69">
        <v>4.9586776859504134E-2</v>
      </c>
      <c r="C272" s="69">
        <v>8.2644628099173556E-3</v>
      </c>
      <c r="D272" s="70">
        <v>27</v>
      </c>
      <c r="E272" s="69" t="s">
        <v>134</v>
      </c>
      <c r="F272" s="69">
        <v>5.3333333333333337E-2</v>
      </c>
      <c r="G272" s="69">
        <v>3.2000000000000001E-2</v>
      </c>
      <c r="H272" s="70">
        <v>27</v>
      </c>
      <c r="I272" s="69" t="s">
        <v>144</v>
      </c>
      <c r="J272" s="69">
        <v>2.0338983050847456E-2</v>
      </c>
      <c r="K272" s="69">
        <v>1.0169491525423728E-2</v>
      </c>
    </row>
    <row r="273" spans="1:11" ht="17.25" customHeight="1" x14ac:dyDescent="0.15">
      <c r="A273" s="68" t="s">
        <v>148</v>
      </c>
      <c r="B273" s="69">
        <v>4.195804195804196E-2</v>
      </c>
      <c r="C273" s="69">
        <v>1.3986013986013986E-2</v>
      </c>
      <c r="D273" s="70">
        <v>28</v>
      </c>
      <c r="E273" s="69" t="s">
        <v>129</v>
      </c>
      <c r="F273" s="69">
        <v>6.1302681992337162E-2</v>
      </c>
      <c r="G273" s="69">
        <v>2.2988505747126436E-2</v>
      </c>
      <c r="H273" s="70">
        <v>28</v>
      </c>
      <c r="I273" s="69" t="s">
        <v>127</v>
      </c>
      <c r="J273" s="69">
        <v>1.8108651911468814E-2</v>
      </c>
      <c r="K273" s="69">
        <v>1.2072434607645875E-2</v>
      </c>
    </row>
    <row r="274" spans="1:11" ht="17.25" customHeight="1" x14ac:dyDescent="0.15">
      <c r="A274" s="68" t="s">
        <v>140</v>
      </c>
      <c r="B274" s="69">
        <v>4.3918918918918921E-2</v>
      </c>
      <c r="C274" s="69">
        <v>1.0135135135135136E-2</v>
      </c>
      <c r="D274" s="70">
        <v>29</v>
      </c>
      <c r="E274" s="69" t="s">
        <v>138</v>
      </c>
      <c r="F274" s="69">
        <v>5.4964539007092202E-2</v>
      </c>
      <c r="G274" s="69">
        <v>2.8368794326241134E-2</v>
      </c>
      <c r="H274" s="70">
        <v>29</v>
      </c>
      <c r="I274" s="69" t="s">
        <v>134</v>
      </c>
      <c r="J274" s="69">
        <v>1.5166835187057633E-2</v>
      </c>
      <c r="K274" s="69">
        <v>1.314459049544995E-2</v>
      </c>
    </row>
    <row r="275" spans="1:11" ht="17.25" customHeight="1" x14ac:dyDescent="0.15">
      <c r="A275" s="68" t="s">
        <v>143</v>
      </c>
      <c r="B275" s="69">
        <v>5.2941176470588235E-2</v>
      </c>
      <c r="C275" s="69">
        <v>0</v>
      </c>
      <c r="D275" s="70">
        <v>30</v>
      </c>
      <c r="E275" s="69" t="s">
        <v>127</v>
      </c>
      <c r="F275" s="69">
        <v>6.4814814814814811E-2</v>
      </c>
      <c r="G275" s="69">
        <v>1.8518518518518517E-2</v>
      </c>
      <c r="H275" s="70">
        <v>30</v>
      </c>
      <c r="I275" s="69" t="s">
        <v>149</v>
      </c>
      <c r="J275" s="69">
        <v>2.7027027027027029E-2</v>
      </c>
      <c r="K275" s="69">
        <v>0</v>
      </c>
    </row>
    <row r="276" spans="1:11" ht="17.25" customHeight="1" x14ac:dyDescent="0.15">
      <c r="A276" s="68" t="s">
        <v>134</v>
      </c>
      <c r="B276" s="69">
        <v>3.1627372052903967E-2</v>
      </c>
      <c r="C276" s="69">
        <v>2.1276595744680851E-2</v>
      </c>
      <c r="D276" s="70">
        <v>31</v>
      </c>
      <c r="E276" s="69" t="s">
        <v>122</v>
      </c>
      <c r="F276" s="69">
        <v>3.1746031746031744E-2</v>
      </c>
      <c r="G276" s="69">
        <v>4.7619047619047616E-2</v>
      </c>
      <c r="H276" s="70">
        <v>31</v>
      </c>
      <c r="I276" s="69" t="s">
        <v>128</v>
      </c>
      <c r="J276" s="69">
        <v>2.7027027027027029E-2</v>
      </c>
      <c r="K276" s="69">
        <v>0</v>
      </c>
    </row>
    <row r="277" spans="1:11" ht="17.25" customHeight="1" x14ac:dyDescent="0.15">
      <c r="A277" s="68" t="s">
        <v>127</v>
      </c>
      <c r="B277" s="69">
        <v>3.6540803897685749E-2</v>
      </c>
      <c r="C277" s="69">
        <v>1.4616321559074299E-2</v>
      </c>
      <c r="D277" s="70">
        <v>32</v>
      </c>
      <c r="E277" s="69" t="s">
        <v>131</v>
      </c>
      <c r="F277" s="69">
        <v>7.6923076923076927E-2</v>
      </c>
      <c r="G277" s="69">
        <v>0</v>
      </c>
      <c r="H277" s="70">
        <v>32</v>
      </c>
      <c r="I277" s="69" t="s">
        <v>122</v>
      </c>
      <c r="J277" s="69">
        <v>2.2222222222222223E-2</v>
      </c>
      <c r="K277" s="69">
        <v>3.1746031746031746E-3</v>
      </c>
    </row>
    <row r="278" spans="1:11" ht="17.25" customHeight="1" x14ac:dyDescent="0.15">
      <c r="A278" s="68" t="s">
        <v>122</v>
      </c>
      <c r="B278" s="69">
        <v>2.5793650793650792E-2</v>
      </c>
      <c r="C278" s="69">
        <v>1.984126984126984E-2</v>
      </c>
      <c r="D278" s="70">
        <v>33</v>
      </c>
      <c r="E278" s="69" t="s">
        <v>140</v>
      </c>
      <c r="F278" s="69">
        <v>6.3291139240506333E-2</v>
      </c>
      <c r="G278" s="69">
        <v>1.2658227848101266E-2</v>
      </c>
      <c r="H278" s="70">
        <v>33</v>
      </c>
      <c r="I278" s="69" t="s">
        <v>130</v>
      </c>
      <c r="J278" s="69">
        <v>0</v>
      </c>
      <c r="K278" s="69">
        <v>2.4390243902439025E-2</v>
      </c>
    </row>
    <row r="279" spans="1:11" ht="17.25" customHeight="1" x14ac:dyDescent="0.15">
      <c r="A279" s="68" t="s">
        <v>124</v>
      </c>
      <c r="B279" s="69">
        <v>3.0769230769230771E-2</v>
      </c>
      <c r="C279" s="69">
        <v>1.301775147928994E-2</v>
      </c>
      <c r="D279" s="70">
        <v>34</v>
      </c>
      <c r="E279" s="69" t="s">
        <v>124</v>
      </c>
      <c r="F279" s="69">
        <v>4.8128342245989303E-2</v>
      </c>
      <c r="G279" s="69">
        <v>2.4064171122994651E-2</v>
      </c>
      <c r="H279" s="70">
        <v>34</v>
      </c>
      <c r="I279" s="69" t="s">
        <v>114</v>
      </c>
      <c r="J279" s="69">
        <v>8.0645161290322578E-3</v>
      </c>
      <c r="K279" s="69">
        <v>1.6129032258064516E-2</v>
      </c>
    </row>
    <row r="280" spans="1:11" ht="17.25" customHeight="1" x14ac:dyDescent="0.15">
      <c r="A280" s="68" t="s">
        <v>137</v>
      </c>
      <c r="B280" s="69">
        <v>0.03</v>
      </c>
      <c r="C280" s="69">
        <v>0.01</v>
      </c>
      <c r="D280" s="70">
        <v>35</v>
      </c>
      <c r="E280" s="69" t="s">
        <v>116</v>
      </c>
      <c r="F280" s="69">
        <v>4.3749999999999997E-2</v>
      </c>
      <c r="G280" s="69">
        <v>2.5000000000000001E-2</v>
      </c>
      <c r="H280" s="70">
        <v>35</v>
      </c>
      <c r="I280" s="69" t="s">
        <v>139</v>
      </c>
      <c r="J280" s="69">
        <v>0</v>
      </c>
      <c r="K280" s="69">
        <v>2.1739130434782608E-2</v>
      </c>
    </row>
    <row r="281" spans="1:11" ht="17.25" customHeight="1" x14ac:dyDescent="0.15">
      <c r="A281" s="68" t="s">
        <v>113</v>
      </c>
      <c r="B281" s="69">
        <v>0</v>
      </c>
      <c r="C281" s="69">
        <v>0.04</v>
      </c>
      <c r="D281" s="70">
        <v>36</v>
      </c>
      <c r="E281" s="69" t="s">
        <v>148</v>
      </c>
      <c r="F281" s="69">
        <v>5.1428571428571428E-2</v>
      </c>
      <c r="G281" s="69">
        <v>1.7142857142857144E-2</v>
      </c>
      <c r="H281" s="70">
        <v>36</v>
      </c>
      <c r="I281" s="69" t="s">
        <v>124</v>
      </c>
      <c r="J281" s="69">
        <v>1.6985138004246284E-2</v>
      </c>
      <c r="K281" s="69">
        <v>4.246284501061571E-3</v>
      </c>
    </row>
    <row r="282" spans="1:11" ht="17.25" customHeight="1" x14ac:dyDescent="0.15">
      <c r="A282" s="68" t="s">
        <v>116</v>
      </c>
      <c r="B282" s="69">
        <v>2.3076923076923078E-2</v>
      </c>
      <c r="C282" s="69">
        <v>1.0256410256410256E-2</v>
      </c>
      <c r="D282" s="70">
        <v>37</v>
      </c>
      <c r="E282" s="69" t="s">
        <v>149</v>
      </c>
      <c r="F282" s="69">
        <v>3.7037037037037035E-2</v>
      </c>
      <c r="G282" s="69">
        <v>0</v>
      </c>
      <c r="H282" s="70">
        <v>37</v>
      </c>
      <c r="I282" s="69" t="s">
        <v>115</v>
      </c>
      <c r="J282" s="69">
        <v>1.1235955056179775E-2</v>
      </c>
      <c r="K282" s="69">
        <v>5.6179775280898875E-3</v>
      </c>
    </row>
    <row r="283" spans="1:11" ht="17.25" customHeight="1" x14ac:dyDescent="0.15">
      <c r="A283" s="68" t="s">
        <v>149</v>
      </c>
      <c r="B283" s="69">
        <v>3.125E-2</v>
      </c>
      <c r="C283" s="69">
        <v>0</v>
      </c>
      <c r="D283" s="70">
        <v>38</v>
      </c>
      <c r="E283" s="69" t="s">
        <v>113</v>
      </c>
      <c r="F283" s="69">
        <v>0</v>
      </c>
      <c r="G283" s="69">
        <v>3.3333333333333333E-2</v>
      </c>
      <c r="H283" s="70">
        <v>38</v>
      </c>
      <c r="I283" s="69" t="s">
        <v>143</v>
      </c>
      <c r="J283" s="69">
        <v>1.1235955056179775E-2</v>
      </c>
      <c r="K283" s="69">
        <v>0</v>
      </c>
    </row>
    <row r="284" spans="1:11" ht="17.25" customHeight="1" x14ac:dyDescent="0.15">
      <c r="A284" s="68" t="s">
        <v>130</v>
      </c>
      <c r="B284" s="69">
        <v>0</v>
      </c>
      <c r="C284" s="69">
        <v>1.8181818181818181E-2</v>
      </c>
      <c r="D284" s="70">
        <v>39</v>
      </c>
      <c r="E284" s="69" t="s">
        <v>139</v>
      </c>
      <c r="F284" s="69">
        <v>0</v>
      </c>
      <c r="G284" s="69">
        <v>0</v>
      </c>
      <c r="H284" s="70">
        <v>39</v>
      </c>
      <c r="I284" s="69" t="s">
        <v>116</v>
      </c>
      <c r="J284" s="69">
        <v>8.6956521739130436E-3</v>
      </c>
      <c r="K284" s="69">
        <v>0</v>
      </c>
    </row>
    <row r="285" spans="1:11" ht="17.25" customHeight="1" x14ac:dyDescent="0.15">
      <c r="A285" s="68" t="s">
        <v>139</v>
      </c>
      <c r="B285" s="69">
        <v>0</v>
      </c>
      <c r="C285" s="69">
        <v>1.098901098901099E-2</v>
      </c>
      <c r="D285" s="70">
        <v>40</v>
      </c>
      <c r="E285" s="69" t="s">
        <v>112</v>
      </c>
      <c r="F285" s="69">
        <v>0</v>
      </c>
      <c r="G285" s="69">
        <v>0</v>
      </c>
      <c r="H285" s="70">
        <v>40</v>
      </c>
      <c r="I285" s="69" t="s">
        <v>112</v>
      </c>
      <c r="J285" s="69">
        <v>0</v>
      </c>
      <c r="K285" s="69">
        <v>0</v>
      </c>
    </row>
    <row r="286" spans="1:11" ht="17.25" customHeight="1" x14ac:dyDescent="0.15">
      <c r="A286" s="68" t="s">
        <v>112</v>
      </c>
      <c r="B286" s="69">
        <v>0</v>
      </c>
      <c r="C286" s="69">
        <v>0</v>
      </c>
      <c r="D286" s="70">
        <v>41</v>
      </c>
      <c r="E286" s="69" t="s">
        <v>130</v>
      </c>
      <c r="F286" s="69">
        <v>0</v>
      </c>
      <c r="G286" s="69">
        <v>0</v>
      </c>
      <c r="H286" s="70">
        <v>41</v>
      </c>
      <c r="I286" s="69" t="s">
        <v>137</v>
      </c>
      <c r="J286" s="69">
        <v>0</v>
      </c>
      <c r="K286" s="69">
        <v>0</v>
      </c>
    </row>
    <row r="287" spans="1:11" ht="17.25" customHeight="1" x14ac:dyDescent="0.15">
      <c r="A287" s="68" t="s">
        <v>152</v>
      </c>
      <c r="B287" s="69">
        <v>4.5822847819474016E-2</v>
      </c>
      <c r="C287" s="69">
        <v>2.2427477116230193E-2</v>
      </c>
      <c r="D287" s="155" t="s">
        <v>110</v>
      </c>
      <c r="E287" s="69" t="s">
        <v>152</v>
      </c>
      <c r="F287" s="69">
        <v>7.0322450894952065E-2</v>
      </c>
      <c r="G287" s="69">
        <v>3.5664007508212109E-2</v>
      </c>
      <c r="H287" s="155" t="s">
        <v>110</v>
      </c>
      <c r="I287" s="69" t="s">
        <v>152</v>
      </c>
      <c r="J287" s="69">
        <v>2.8619845603464509E-2</v>
      </c>
      <c r="K287" s="69">
        <v>1.3133119939747693E-2</v>
      </c>
    </row>
    <row r="289" spans="1:11" x14ac:dyDescent="0.15">
      <c r="A289" s="62" t="s">
        <v>109</v>
      </c>
    </row>
    <row r="290" spans="1:11" x14ac:dyDescent="0.15">
      <c r="A290" s="62"/>
    </row>
    <row r="293" spans="1:11" x14ac:dyDescent="0.15">
      <c r="A293" s="22" t="s">
        <v>381</v>
      </c>
    </row>
    <row r="294" spans="1:11" x14ac:dyDescent="0.15">
      <c r="A294" t="s">
        <v>740</v>
      </c>
      <c r="E294" t="s">
        <v>741</v>
      </c>
      <c r="I294" t="s">
        <v>746</v>
      </c>
    </row>
    <row r="295" spans="1:11" ht="40.5" x14ac:dyDescent="0.15">
      <c r="A295" s="68" t="s">
        <v>749</v>
      </c>
      <c r="B295" s="61" t="s">
        <v>53</v>
      </c>
      <c r="C295" s="61" t="s">
        <v>36</v>
      </c>
      <c r="D295" s="67"/>
      <c r="E295" s="68" t="s">
        <v>749</v>
      </c>
      <c r="F295" s="61" t="s">
        <v>53</v>
      </c>
      <c r="G295" s="61" t="s">
        <v>36</v>
      </c>
      <c r="I295" s="68" t="s">
        <v>749</v>
      </c>
      <c r="J295" s="61" t="s">
        <v>53</v>
      </c>
      <c r="K295" s="61" t="s">
        <v>36</v>
      </c>
    </row>
    <row r="296" spans="1:11" ht="17.25" customHeight="1" x14ac:dyDescent="0.15">
      <c r="A296" s="68" t="s">
        <v>112</v>
      </c>
      <c r="B296" s="69">
        <v>0.36842105263157893</v>
      </c>
      <c r="C296" s="69">
        <v>0.28947368421052633</v>
      </c>
      <c r="D296" s="70">
        <v>1</v>
      </c>
      <c r="E296" s="69" t="s">
        <v>112</v>
      </c>
      <c r="F296" s="69">
        <v>0.35714285714285715</v>
      </c>
      <c r="G296" s="69">
        <v>0.2857142857142857</v>
      </c>
      <c r="H296" s="70">
        <v>1</v>
      </c>
      <c r="I296" s="69" t="s">
        <v>112</v>
      </c>
      <c r="J296" s="69">
        <v>0.375</v>
      </c>
      <c r="K296" s="69">
        <v>0.29166666666666669</v>
      </c>
    </row>
    <row r="297" spans="1:11" ht="17.25" customHeight="1" x14ac:dyDescent="0.15">
      <c r="A297" s="68" t="s">
        <v>137</v>
      </c>
      <c r="B297" s="69">
        <v>0.25</v>
      </c>
      <c r="C297" s="69">
        <v>0.24</v>
      </c>
      <c r="D297" s="70">
        <v>2</v>
      </c>
      <c r="E297" s="69" t="s">
        <v>131</v>
      </c>
      <c r="F297" s="69">
        <v>0.20512820512820512</v>
      </c>
      <c r="G297" s="69">
        <v>0.33333333333333331</v>
      </c>
      <c r="H297" s="70">
        <v>2</v>
      </c>
      <c r="I297" s="69" t="s">
        <v>137</v>
      </c>
      <c r="J297" s="69">
        <v>0.29629629629629628</v>
      </c>
      <c r="K297" s="69">
        <v>0.29629629629629628</v>
      </c>
    </row>
    <row r="298" spans="1:11" ht="17.25" customHeight="1" x14ac:dyDescent="0.15">
      <c r="A298" s="68" t="s">
        <v>128</v>
      </c>
      <c r="B298" s="69">
        <v>0.23465703971119134</v>
      </c>
      <c r="C298" s="69">
        <v>0.24909747292418771</v>
      </c>
      <c r="D298" s="70">
        <v>3</v>
      </c>
      <c r="E298" s="69" t="s">
        <v>144</v>
      </c>
      <c r="F298" s="69">
        <v>0.24242424242424243</v>
      </c>
      <c r="G298" s="69">
        <v>0.19047619047619047</v>
      </c>
      <c r="H298" s="70">
        <v>3</v>
      </c>
      <c r="I298" s="69" t="s">
        <v>135</v>
      </c>
      <c r="J298" s="69">
        <v>0.2857142857142857</v>
      </c>
      <c r="K298" s="69">
        <v>0.26571428571428574</v>
      </c>
    </row>
    <row r="299" spans="1:11" ht="17.25" customHeight="1" x14ac:dyDescent="0.15">
      <c r="A299" s="68" t="s">
        <v>118</v>
      </c>
      <c r="B299" s="69">
        <v>0.2634315424610052</v>
      </c>
      <c r="C299" s="69">
        <v>0.21837088388214904</v>
      </c>
      <c r="D299" s="70">
        <v>4</v>
      </c>
      <c r="E299" s="69" t="s">
        <v>116</v>
      </c>
      <c r="F299" s="69">
        <v>0.26874999999999999</v>
      </c>
      <c r="G299" s="69">
        <v>0.15</v>
      </c>
      <c r="H299" s="70">
        <v>4</v>
      </c>
      <c r="I299" s="69" t="s">
        <v>118</v>
      </c>
      <c r="J299" s="69">
        <v>0.2893258426966292</v>
      </c>
      <c r="K299" s="69">
        <v>0.25280898876404495</v>
      </c>
    </row>
    <row r="300" spans="1:11" ht="17.25" customHeight="1" x14ac:dyDescent="0.15">
      <c r="A300" s="68" t="s">
        <v>135</v>
      </c>
      <c r="B300" s="69">
        <v>0.26029411764705884</v>
      </c>
      <c r="C300" s="69">
        <v>0.21323529411764705</v>
      </c>
      <c r="D300" s="70">
        <v>5</v>
      </c>
      <c r="E300" s="69" t="s">
        <v>128</v>
      </c>
      <c r="F300" s="69">
        <v>0.18604651162790697</v>
      </c>
      <c r="G300" s="69">
        <v>0.23255813953488372</v>
      </c>
      <c r="H300" s="70">
        <v>5</v>
      </c>
      <c r="I300" s="69" t="s">
        <v>128</v>
      </c>
      <c r="J300" s="69">
        <v>0.27702702702702703</v>
      </c>
      <c r="K300" s="69">
        <v>0.26351351351351349</v>
      </c>
    </row>
    <row r="301" spans="1:11" ht="17.25" customHeight="1" x14ac:dyDescent="0.15">
      <c r="A301" s="68" t="s">
        <v>125</v>
      </c>
      <c r="B301" s="69">
        <v>0.24645501317605722</v>
      </c>
      <c r="C301" s="69">
        <v>0.22549880788053708</v>
      </c>
      <c r="D301" s="70">
        <v>6</v>
      </c>
      <c r="E301" s="69" t="s">
        <v>134</v>
      </c>
      <c r="F301" s="69">
        <v>0.23599999999999999</v>
      </c>
      <c r="G301" s="69">
        <v>0.17599999999999999</v>
      </c>
      <c r="H301" s="70">
        <v>6</v>
      </c>
      <c r="I301" s="69" t="s">
        <v>111</v>
      </c>
      <c r="J301" s="69">
        <v>0.27500000000000002</v>
      </c>
      <c r="K301" s="69">
        <v>0.25</v>
      </c>
    </row>
    <row r="302" spans="1:11" ht="17.25" customHeight="1" x14ac:dyDescent="0.15">
      <c r="A302" s="68" t="s">
        <v>144</v>
      </c>
      <c r="B302" s="69">
        <v>0.24904942965779467</v>
      </c>
      <c r="C302" s="69">
        <v>0.21863117870722434</v>
      </c>
      <c r="D302" s="70">
        <v>7</v>
      </c>
      <c r="E302" s="69" t="s">
        <v>125</v>
      </c>
      <c r="F302" s="69">
        <v>0.23254364089775562</v>
      </c>
      <c r="G302" s="69">
        <v>0.16988778054862844</v>
      </c>
      <c r="H302" s="70">
        <v>7</v>
      </c>
      <c r="I302" s="69" t="s">
        <v>125</v>
      </c>
      <c r="J302" s="69">
        <v>0.25582860743541275</v>
      </c>
      <c r="K302" s="69">
        <v>0.26296996429321573</v>
      </c>
    </row>
    <row r="303" spans="1:11" ht="17.25" customHeight="1" x14ac:dyDescent="0.15">
      <c r="A303" s="68" t="s">
        <v>134</v>
      </c>
      <c r="B303" s="69">
        <v>0.24841863139735479</v>
      </c>
      <c r="C303" s="69">
        <v>0.21851638872915469</v>
      </c>
      <c r="D303" s="70">
        <v>8</v>
      </c>
      <c r="E303" s="69" t="s">
        <v>123</v>
      </c>
      <c r="F303" s="69">
        <v>0.22868217054263565</v>
      </c>
      <c r="G303" s="69">
        <v>0.16795865633074936</v>
      </c>
      <c r="H303" s="70">
        <v>8</v>
      </c>
      <c r="I303" s="69" t="s">
        <v>143</v>
      </c>
      <c r="J303" s="69">
        <v>0.25842696629213485</v>
      </c>
      <c r="K303" s="69">
        <v>0.25842696629213485</v>
      </c>
    </row>
    <row r="304" spans="1:11" ht="17.25" customHeight="1" x14ac:dyDescent="0.15">
      <c r="A304" s="68" t="s">
        <v>123</v>
      </c>
      <c r="B304" s="69">
        <v>0.25124626121635096</v>
      </c>
      <c r="C304" s="69">
        <v>0.20687936191425724</v>
      </c>
      <c r="D304" s="70">
        <v>9</v>
      </c>
      <c r="E304" s="69" t="s">
        <v>135</v>
      </c>
      <c r="F304" s="69">
        <v>0.23333333333333334</v>
      </c>
      <c r="G304" s="69">
        <v>0.15757575757575756</v>
      </c>
      <c r="H304" s="70">
        <v>9</v>
      </c>
      <c r="I304" s="69" t="s">
        <v>142</v>
      </c>
      <c r="J304" s="69">
        <v>0.32573289902280128</v>
      </c>
      <c r="K304" s="69">
        <v>0.18892508143322476</v>
      </c>
    </row>
    <row r="305" spans="1:11" ht="17.25" customHeight="1" x14ac:dyDescent="0.15">
      <c r="A305" s="68" t="s">
        <v>119</v>
      </c>
      <c r="B305" s="69">
        <v>0.23798076923076922</v>
      </c>
      <c r="C305" s="69">
        <v>0.21514423076923078</v>
      </c>
      <c r="D305" s="70">
        <v>10</v>
      </c>
      <c r="E305" s="69" t="s">
        <v>118</v>
      </c>
      <c r="F305" s="69">
        <v>0.22171945701357465</v>
      </c>
      <c r="G305" s="69">
        <v>0.16289592760180996</v>
      </c>
      <c r="H305" s="70">
        <v>10</v>
      </c>
      <c r="I305" s="69" t="s">
        <v>119</v>
      </c>
      <c r="J305" s="69">
        <v>0.23890063424947147</v>
      </c>
      <c r="K305" s="69">
        <v>0.27061310782241016</v>
      </c>
    </row>
    <row r="306" spans="1:11" ht="17.25" customHeight="1" x14ac:dyDescent="0.15">
      <c r="A306" s="68" t="s">
        <v>111</v>
      </c>
      <c r="B306" s="69">
        <v>0.24615384615384617</v>
      </c>
      <c r="C306" s="69">
        <v>0.2</v>
      </c>
      <c r="D306" s="70">
        <v>11</v>
      </c>
      <c r="E306" s="69" t="s">
        <v>129</v>
      </c>
      <c r="F306" s="69">
        <v>0.2413793103448276</v>
      </c>
      <c r="G306" s="69">
        <v>0.1417624521072797</v>
      </c>
      <c r="H306" s="70">
        <v>11</v>
      </c>
      <c r="I306" s="69" t="s">
        <v>134</v>
      </c>
      <c r="J306" s="69">
        <v>0.25783619817997977</v>
      </c>
      <c r="K306" s="69">
        <v>0.25075834175935285</v>
      </c>
    </row>
    <row r="307" spans="1:11" ht="17.25" customHeight="1" x14ac:dyDescent="0.15">
      <c r="A307" s="68" t="s">
        <v>142</v>
      </c>
      <c r="B307" s="69">
        <v>0.26579925650557623</v>
      </c>
      <c r="C307" s="69">
        <v>0.17843866171003717</v>
      </c>
      <c r="D307" s="70">
        <v>12</v>
      </c>
      <c r="E307" s="69" t="s">
        <v>119</v>
      </c>
      <c r="F307" s="69">
        <v>0.23676880222841226</v>
      </c>
      <c r="G307" s="69">
        <v>0.14206128133704735</v>
      </c>
      <c r="H307" s="70">
        <v>12</v>
      </c>
      <c r="I307" s="69" t="s">
        <v>114</v>
      </c>
      <c r="J307" s="69">
        <v>0.29032258064516131</v>
      </c>
      <c r="K307" s="69">
        <v>0.20967741935483872</v>
      </c>
    </row>
    <row r="308" spans="1:11" ht="17.25" customHeight="1" x14ac:dyDescent="0.15">
      <c r="A308" s="68" t="s">
        <v>120</v>
      </c>
      <c r="B308" s="69">
        <v>0.23247232472324722</v>
      </c>
      <c r="C308" s="69">
        <v>0.20479704797047971</v>
      </c>
      <c r="D308" s="70">
        <v>13</v>
      </c>
      <c r="E308" s="69" t="s">
        <v>148</v>
      </c>
      <c r="F308" s="69">
        <v>0.25714285714285712</v>
      </c>
      <c r="G308" s="69">
        <v>0.12</v>
      </c>
      <c r="H308" s="70">
        <v>13</v>
      </c>
      <c r="I308" s="69" t="s">
        <v>123</v>
      </c>
      <c r="J308" s="69">
        <v>0.26542207792207795</v>
      </c>
      <c r="K308" s="69">
        <v>0.23133116883116883</v>
      </c>
    </row>
    <row r="309" spans="1:11" ht="17.25" customHeight="1" x14ac:dyDescent="0.15">
      <c r="A309" s="68" t="s">
        <v>143</v>
      </c>
      <c r="B309" s="69">
        <v>0.22352941176470589</v>
      </c>
      <c r="C309" s="69">
        <v>0.21176470588235294</v>
      </c>
      <c r="D309" s="70">
        <v>14</v>
      </c>
      <c r="E309" s="69" t="s">
        <v>137</v>
      </c>
      <c r="F309" s="69">
        <v>0.19565217391304349</v>
      </c>
      <c r="G309" s="69">
        <v>0.17391304347826086</v>
      </c>
      <c r="H309" s="70">
        <v>14</v>
      </c>
      <c r="I309" s="69" t="s">
        <v>120</v>
      </c>
      <c r="J309" s="69">
        <v>0.23606557377049181</v>
      </c>
      <c r="K309" s="69">
        <v>0.25901639344262295</v>
      </c>
    </row>
    <row r="310" spans="1:11" ht="17.25" customHeight="1" x14ac:dyDescent="0.15">
      <c r="A310" s="68" t="s">
        <v>129</v>
      </c>
      <c r="B310" s="69">
        <v>0.2667660208643815</v>
      </c>
      <c r="C310" s="69">
        <v>0.16691505216095381</v>
      </c>
      <c r="D310" s="70">
        <v>15</v>
      </c>
      <c r="E310" s="69" t="s">
        <v>147</v>
      </c>
      <c r="F310" s="69">
        <v>0.20950704225352113</v>
      </c>
      <c r="G310" s="69">
        <v>0.15845070422535212</v>
      </c>
      <c r="H310" s="70">
        <v>15</v>
      </c>
      <c r="I310" s="69" t="s">
        <v>144</v>
      </c>
      <c r="J310" s="69">
        <v>0.25423728813559321</v>
      </c>
      <c r="K310" s="69">
        <v>0.24067796610169492</v>
      </c>
    </row>
    <row r="311" spans="1:11" ht="17.25" customHeight="1" x14ac:dyDescent="0.15">
      <c r="A311" s="68" t="s">
        <v>114</v>
      </c>
      <c r="B311" s="69">
        <v>0.25490196078431371</v>
      </c>
      <c r="C311" s="69">
        <v>0.17647058823529413</v>
      </c>
      <c r="D311" s="70">
        <v>16</v>
      </c>
      <c r="E311" s="69" t="s">
        <v>121</v>
      </c>
      <c r="F311" s="69">
        <v>0.21303258145363407</v>
      </c>
      <c r="G311" s="69">
        <v>0.15288220551378445</v>
      </c>
      <c r="H311" s="70">
        <v>16</v>
      </c>
      <c r="I311" s="69" t="s">
        <v>140</v>
      </c>
      <c r="J311" s="69">
        <v>0.29295774647887324</v>
      </c>
      <c r="K311" s="69">
        <v>0.18591549295774648</v>
      </c>
    </row>
    <row r="312" spans="1:11" ht="17.25" customHeight="1" x14ac:dyDescent="0.15">
      <c r="A312" s="68" t="s">
        <v>121</v>
      </c>
      <c r="B312" s="69">
        <v>0.21939586645468998</v>
      </c>
      <c r="C312" s="69">
        <v>0.21091679915209327</v>
      </c>
      <c r="D312" s="70">
        <v>17</v>
      </c>
      <c r="E312" s="69" t="s">
        <v>120</v>
      </c>
      <c r="F312" s="69">
        <v>0.22784810126582278</v>
      </c>
      <c r="G312" s="69">
        <v>0.13502109704641349</v>
      </c>
      <c r="H312" s="70">
        <v>17</v>
      </c>
      <c r="I312" s="69" t="s">
        <v>141</v>
      </c>
      <c r="J312" s="69">
        <v>0.29577464788732394</v>
      </c>
      <c r="K312" s="69">
        <v>0.18309859154929578</v>
      </c>
    </row>
    <row r="313" spans="1:11" ht="17.25" customHeight="1" x14ac:dyDescent="0.15">
      <c r="A313" s="68" t="s">
        <v>147</v>
      </c>
      <c r="B313" s="69">
        <v>0.24268104776579352</v>
      </c>
      <c r="C313" s="69">
        <v>0.187211093990755</v>
      </c>
      <c r="D313" s="70">
        <v>18</v>
      </c>
      <c r="E313" s="69" t="s">
        <v>142</v>
      </c>
      <c r="F313" s="69">
        <v>0.18614718614718614</v>
      </c>
      <c r="G313" s="69">
        <v>0.16450216450216451</v>
      </c>
      <c r="H313" s="70">
        <v>18</v>
      </c>
      <c r="I313" s="69" t="s">
        <v>147</v>
      </c>
      <c r="J313" s="69">
        <v>0.26849315068493151</v>
      </c>
      <c r="K313" s="69">
        <v>0.20958904109589041</v>
      </c>
    </row>
    <row r="314" spans="1:11" ht="17.25" customHeight="1" x14ac:dyDescent="0.15">
      <c r="A314" s="68" t="s">
        <v>131</v>
      </c>
      <c r="B314" s="69">
        <v>0.18181818181818182</v>
      </c>
      <c r="C314" s="69">
        <v>0.24793388429752067</v>
      </c>
      <c r="D314" s="70">
        <v>19</v>
      </c>
      <c r="E314" s="69" t="s">
        <v>143</v>
      </c>
      <c r="F314" s="69">
        <v>0.18518518518518517</v>
      </c>
      <c r="G314" s="69">
        <v>0.16049382716049382</v>
      </c>
      <c r="H314" s="70">
        <v>19</v>
      </c>
      <c r="I314" s="69" t="s">
        <v>121</v>
      </c>
      <c r="J314" s="69">
        <v>0.22405876951331496</v>
      </c>
      <c r="K314" s="69">
        <v>0.25344352617079891</v>
      </c>
    </row>
    <row r="315" spans="1:11" ht="17.25" customHeight="1" x14ac:dyDescent="0.15">
      <c r="A315" s="68" t="s">
        <v>132</v>
      </c>
      <c r="B315" s="69">
        <v>0.23013304566702625</v>
      </c>
      <c r="C315" s="69">
        <v>0.18878101402373246</v>
      </c>
      <c r="D315" s="70">
        <v>20</v>
      </c>
      <c r="E315" s="69" t="s">
        <v>132</v>
      </c>
      <c r="F315" s="69">
        <v>0.18926296633303002</v>
      </c>
      <c r="G315" s="69">
        <v>0.15195632393084624</v>
      </c>
      <c r="H315" s="70">
        <v>20</v>
      </c>
      <c r="I315" s="69" t="s">
        <v>132</v>
      </c>
      <c r="J315" s="69">
        <v>0.25683709869203331</v>
      </c>
      <c r="K315" s="69">
        <v>0.21284185493460167</v>
      </c>
    </row>
    <row r="316" spans="1:11" ht="17.25" customHeight="1" x14ac:dyDescent="0.15">
      <c r="A316" s="68" t="s">
        <v>141</v>
      </c>
      <c r="B316" s="69">
        <v>0.26988636363636365</v>
      </c>
      <c r="C316" s="69">
        <v>0.14772727272727273</v>
      </c>
      <c r="D316" s="70">
        <v>21</v>
      </c>
      <c r="E316" s="69" t="s">
        <v>117</v>
      </c>
      <c r="F316" s="69">
        <v>0.21649484536082475</v>
      </c>
      <c r="G316" s="69">
        <v>0.12371134020618557</v>
      </c>
      <c r="H316" s="70">
        <v>21</v>
      </c>
      <c r="I316" s="69" t="s">
        <v>129</v>
      </c>
      <c r="J316" s="69">
        <v>0.28292682926829266</v>
      </c>
      <c r="K316" s="69">
        <v>0.18292682926829268</v>
      </c>
    </row>
    <row r="317" spans="1:11" ht="17.25" customHeight="1" x14ac:dyDescent="0.15">
      <c r="A317" s="68" t="s">
        <v>140</v>
      </c>
      <c r="B317" s="69">
        <v>0.23986486486486486</v>
      </c>
      <c r="C317" s="69">
        <v>0.17229729729729729</v>
      </c>
      <c r="D317" s="70">
        <v>22</v>
      </c>
      <c r="E317" s="69" t="s">
        <v>145</v>
      </c>
      <c r="F317" s="69">
        <v>0.21194029850746268</v>
      </c>
      <c r="G317" s="69">
        <v>0.1253731343283582</v>
      </c>
      <c r="H317" s="70">
        <v>22</v>
      </c>
      <c r="I317" s="69" t="s">
        <v>138</v>
      </c>
      <c r="J317" s="69">
        <v>0.26205997392438068</v>
      </c>
      <c r="K317" s="69">
        <v>0.19947848761408082</v>
      </c>
    </row>
    <row r="318" spans="1:11" ht="17.25" customHeight="1" x14ac:dyDescent="0.15">
      <c r="A318" s="68" t="s">
        <v>116</v>
      </c>
      <c r="B318" s="69">
        <v>0.27179487179487177</v>
      </c>
      <c r="C318" s="69">
        <v>0.13333333333333333</v>
      </c>
      <c r="D318" s="70">
        <v>23</v>
      </c>
      <c r="E318" s="69" t="s">
        <v>127</v>
      </c>
      <c r="F318" s="69">
        <v>0.24074074074074073</v>
      </c>
      <c r="G318" s="69">
        <v>9.5679012345679007E-2</v>
      </c>
      <c r="H318" s="70">
        <v>23</v>
      </c>
      <c r="I318" s="69" t="s">
        <v>145</v>
      </c>
      <c r="J318" s="69">
        <v>0.23429951690821257</v>
      </c>
      <c r="K318" s="69">
        <v>0.21980676328502416</v>
      </c>
    </row>
    <row r="319" spans="1:11" ht="17.25" customHeight="1" x14ac:dyDescent="0.15">
      <c r="A319" s="68" t="s">
        <v>145</v>
      </c>
      <c r="B319" s="69">
        <v>0.22429906542056074</v>
      </c>
      <c r="C319" s="69">
        <v>0.17757009345794392</v>
      </c>
      <c r="D319" s="70">
        <v>24</v>
      </c>
      <c r="E319" s="69" t="s">
        <v>139</v>
      </c>
      <c r="F319" s="69">
        <v>0.24444444444444444</v>
      </c>
      <c r="G319" s="69">
        <v>8.8888888888888892E-2</v>
      </c>
      <c r="H319" s="70">
        <v>24</v>
      </c>
      <c r="I319" s="69" t="s">
        <v>126</v>
      </c>
      <c r="J319" s="69">
        <v>0.228643216080402</v>
      </c>
      <c r="K319" s="69">
        <v>0.21943048576214405</v>
      </c>
    </row>
    <row r="320" spans="1:11" ht="17.25" customHeight="1" x14ac:dyDescent="0.15">
      <c r="A320" s="68" t="s">
        <v>138</v>
      </c>
      <c r="B320" s="69">
        <v>0.2329075882794891</v>
      </c>
      <c r="C320" s="69">
        <v>0.16829451540195342</v>
      </c>
      <c r="D320" s="70">
        <v>25</v>
      </c>
      <c r="E320" s="69" t="s">
        <v>114</v>
      </c>
      <c r="F320" s="69">
        <v>0.2</v>
      </c>
      <c r="G320" s="69">
        <v>0.125</v>
      </c>
      <c r="H320" s="70">
        <v>25</v>
      </c>
      <c r="I320" s="69" t="s">
        <v>122</v>
      </c>
      <c r="J320" s="69">
        <v>0.29841269841269841</v>
      </c>
      <c r="K320" s="69">
        <v>0.14285714285714285</v>
      </c>
    </row>
    <row r="321" spans="1:11" ht="17.25" customHeight="1" x14ac:dyDescent="0.15">
      <c r="A321" s="68" t="s">
        <v>148</v>
      </c>
      <c r="B321" s="69">
        <v>0.22377622377622378</v>
      </c>
      <c r="C321" s="69">
        <v>0.17715617715617715</v>
      </c>
      <c r="D321" s="70">
        <v>26</v>
      </c>
      <c r="E321" s="69" t="s">
        <v>136</v>
      </c>
      <c r="F321" s="69">
        <v>0.2130281690140845</v>
      </c>
      <c r="G321" s="69">
        <v>0.11091549295774648</v>
      </c>
      <c r="H321" s="70">
        <v>26</v>
      </c>
      <c r="I321" s="69" t="s">
        <v>146</v>
      </c>
      <c r="J321" s="69">
        <v>0.23463687150837989</v>
      </c>
      <c r="K321" s="69">
        <v>0.2011173184357542</v>
      </c>
    </row>
    <row r="322" spans="1:11" ht="17.25" customHeight="1" x14ac:dyDescent="0.15">
      <c r="A322" s="68" t="s">
        <v>122</v>
      </c>
      <c r="B322" s="69">
        <v>0.24007936507936509</v>
      </c>
      <c r="C322" s="69">
        <v>0.15476190476190477</v>
      </c>
      <c r="D322" s="70">
        <v>27</v>
      </c>
      <c r="E322" s="69" t="s">
        <v>141</v>
      </c>
      <c r="F322" s="69">
        <v>0.23021582733812951</v>
      </c>
      <c r="G322" s="69">
        <v>9.3525179856115109E-2</v>
      </c>
      <c r="H322" s="70">
        <v>27</v>
      </c>
      <c r="I322" s="69" t="s">
        <v>133</v>
      </c>
      <c r="J322" s="69">
        <v>0.26923076923076922</v>
      </c>
      <c r="K322" s="69">
        <v>0.16515837104072398</v>
      </c>
    </row>
    <row r="323" spans="1:11" ht="17.25" customHeight="1" x14ac:dyDescent="0.15">
      <c r="A323" s="68" t="s">
        <v>146</v>
      </c>
      <c r="B323" s="69">
        <v>0.23049645390070922</v>
      </c>
      <c r="C323" s="69">
        <v>0.16312056737588654</v>
      </c>
      <c r="D323" s="70">
        <v>28</v>
      </c>
      <c r="E323" s="69" t="s">
        <v>124</v>
      </c>
      <c r="F323" s="69">
        <v>0.19518716577540107</v>
      </c>
      <c r="G323" s="69">
        <v>0.12834224598930483</v>
      </c>
      <c r="H323" s="70">
        <v>28</v>
      </c>
      <c r="I323" s="69" t="s">
        <v>150</v>
      </c>
      <c r="J323" s="69">
        <v>0.26923076923076922</v>
      </c>
      <c r="K323" s="69">
        <v>0.15384615384615385</v>
      </c>
    </row>
    <row r="324" spans="1:11" ht="17.25" customHeight="1" x14ac:dyDescent="0.15">
      <c r="A324" s="68" t="s">
        <v>127</v>
      </c>
      <c r="B324" s="69">
        <v>0.24725943970767356</v>
      </c>
      <c r="C324" s="69">
        <v>0.14129110840438489</v>
      </c>
      <c r="D324" s="70">
        <v>29</v>
      </c>
      <c r="E324" s="69" t="s">
        <v>146</v>
      </c>
      <c r="F324" s="69">
        <v>0.22330097087378642</v>
      </c>
      <c r="G324" s="69">
        <v>9.7087378640776698E-2</v>
      </c>
      <c r="H324" s="70">
        <v>29</v>
      </c>
      <c r="I324" s="69" t="s">
        <v>127</v>
      </c>
      <c r="J324" s="69">
        <v>0.25150905432595572</v>
      </c>
      <c r="K324" s="69">
        <v>0.17102615694164991</v>
      </c>
    </row>
    <row r="325" spans="1:11" ht="17.25" customHeight="1" x14ac:dyDescent="0.15">
      <c r="A325" s="68" t="s">
        <v>126</v>
      </c>
      <c r="B325" s="69">
        <v>0.20977295162882528</v>
      </c>
      <c r="C325" s="69">
        <v>0.17620927936821323</v>
      </c>
      <c r="D325" s="70">
        <v>30</v>
      </c>
      <c r="E325" s="69" t="s">
        <v>111</v>
      </c>
      <c r="F325" s="69">
        <v>0.2</v>
      </c>
      <c r="G325" s="69">
        <v>0.12</v>
      </c>
      <c r="H325" s="70">
        <v>30</v>
      </c>
      <c r="I325" s="69" t="s">
        <v>113</v>
      </c>
      <c r="J325" s="69">
        <v>0.17777777777777778</v>
      </c>
      <c r="K325" s="69">
        <v>0.24444444444444444</v>
      </c>
    </row>
    <row r="326" spans="1:11" ht="17.25" customHeight="1" x14ac:dyDescent="0.15">
      <c r="A326" s="68" t="s">
        <v>133</v>
      </c>
      <c r="B326" s="69">
        <v>0.24780553679945982</v>
      </c>
      <c r="C326" s="69">
        <v>0.13504388926401081</v>
      </c>
      <c r="D326" s="70">
        <v>31</v>
      </c>
      <c r="E326" s="69" t="s">
        <v>138</v>
      </c>
      <c r="F326" s="69">
        <v>0.19326241134751773</v>
      </c>
      <c r="G326" s="69">
        <v>0.12588652482269502</v>
      </c>
      <c r="H326" s="70">
        <v>31</v>
      </c>
      <c r="I326" s="69" t="s">
        <v>136</v>
      </c>
      <c r="J326" s="69">
        <v>0.24071526822558459</v>
      </c>
      <c r="K326" s="69">
        <v>0.17744154057771663</v>
      </c>
    </row>
    <row r="327" spans="1:11" ht="17.25" customHeight="1" x14ac:dyDescent="0.15">
      <c r="A327" s="68" t="s">
        <v>136</v>
      </c>
      <c r="B327" s="69">
        <v>0.22857142857142856</v>
      </c>
      <c r="C327" s="69">
        <v>0.14826254826254825</v>
      </c>
      <c r="D327" s="70">
        <v>32</v>
      </c>
      <c r="E327" s="69" t="s">
        <v>122</v>
      </c>
      <c r="F327" s="69">
        <v>0.14285714285714285</v>
      </c>
      <c r="G327" s="69">
        <v>0.17460317460317459</v>
      </c>
      <c r="H327" s="70">
        <v>32</v>
      </c>
      <c r="I327" s="69" t="s">
        <v>148</v>
      </c>
      <c r="J327" s="69">
        <v>0.20078740157480315</v>
      </c>
      <c r="K327" s="69">
        <v>0.21653543307086615</v>
      </c>
    </row>
    <row r="328" spans="1:11" ht="17.25" customHeight="1" x14ac:dyDescent="0.15">
      <c r="A328" s="68" t="s">
        <v>117</v>
      </c>
      <c r="B328" s="69">
        <v>0.22879684418145957</v>
      </c>
      <c r="C328" s="69">
        <v>0.14792899408284024</v>
      </c>
      <c r="D328" s="70">
        <v>33</v>
      </c>
      <c r="E328" s="69" t="s">
        <v>140</v>
      </c>
      <c r="F328" s="69">
        <v>0.16033755274261605</v>
      </c>
      <c r="G328" s="69">
        <v>0.15189873417721519</v>
      </c>
      <c r="H328" s="70">
        <v>33</v>
      </c>
      <c r="I328" s="69" t="s">
        <v>124</v>
      </c>
      <c r="J328" s="69">
        <v>0.25159235668789809</v>
      </c>
      <c r="K328" s="69">
        <v>0.16348195329087048</v>
      </c>
    </row>
    <row r="329" spans="1:11" ht="17.25" customHeight="1" x14ac:dyDescent="0.15">
      <c r="A329" s="68" t="s">
        <v>124</v>
      </c>
      <c r="B329" s="69">
        <v>0.22662721893491125</v>
      </c>
      <c r="C329" s="69">
        <v>0.14792899408284024</v>
      </c>
      <c r="D329" s="70">
        <v>34</v>
      </c>
      <c r="E329" s="69" t="s">
        <v>133</v>
      </c>
      <c r="F329" s="69">
        <v>0.21608040201005024</v>
      </c>
      <c r="G329" s="69">
        <v>9.0452261306532666E-2</v>
      </c>
      <c r="H329" s="70">
        <v>34</v>
      </c>
      <c r="I329" s="69" t="s">
        <v>117</v>
      </c>
      <c r="J329" s="69">
        <v>0.2364217252396166</v>
      </c>
      <c r="K329" s="69">
        <v>0.16293929712460065</v>
      </c>
    </row>
    <row r="330" spans="1:11" ht="17.25" customHeight="1" x14ac:dyDescent="0.15">
      <c r="A330" s="68" t="s">
        <v>113</v>
      </c>
      <c r="B330" s="69">
        <v>0.14666666666666667</v>
      </c>
      <c r="C330" s="69">
        <v>0.2</v>
      </c>
      <c r="D330" s="70">
        <v>35</v>
      </c>
      <c r="E330" s="69" t="s">
        <v>126</v>
      </c>
      <c r="F330" s="69">
        <v>0.18269230769230768</v>
      </c>
      <c r="G330" s="69">
        <v>0.1141826923076923</v>
      </c>
      <c r="H330" s="70">
        <v>35</v>
      </c>
      <c r="I330" s="69" t="s">
        <v>116</v>
      </c>
      <c r="J330" s="69">
        <v>0.27391304347826084</v>
      </c>
      <c r="K330" s="69">
        <v>0.12173913043478261</v>
      </c>
    </row>
    <row r="331" spans="1:11" ht="17.25" customHeight="1" x14ac:dyDescent="0.15">
      <c r="A331" s="68" t="s">
        <v>150</v>
      </c>
      <c r="B331" s="69">
        <v>0.21428571428571427</v>
      </c>
      <c r="C331" s="69">
        <v>0.11904761904761904</v>
      </c>
      <c r="D331" s="70">
        <v>36</v>
      </c>
      <c r="E331" s="69" t="s">
        <v>130</v>
      </c>
      <c r="F331" s="69">
        <v>0.14285714285714285</v>
      </c>
      <c r="G331" s="69">
        <v>0.14285714285714285</v>
      </c>
      <c r="H331" s="70">
        <v>36</v>
      </c>
      <c r="I331" s="69" t="s">
        <v>151</v>
      </c>
      <c r="J331" s="69">
        <v>0.33333333333333331</v>
      </c>
      <c r="K331" s="69">
        <v>4.7619047619047616E-2</v>
      </c>
    </row>
    <row r="332" spans="1:11" ht="17.25" customHeight="1" x14ac:dyDescent="0.15">
      <c r="A332" s="68" t="s">
        <v>151</v>
      </c>
      <c r="B332" s="69">
        <v>0.26470588235294118</v>
      </c>
      <c r="C332" s="69">
        <v>5.8823529411764705E-2</v>
      </c>
      <c r="D332" s="70">
        <v>37</v>
      </c>
      <c r="E332" s="69" t="s">
        <v>113</v>
      </c>
      <c r="F332" s="69">
        <v>0.1</v>
      </c>
      <c r="G332" s="69">
        <v>0.13333333333333333</v>
      </c>
      <c r="H332" s="70">
        <v>37</v>
      </c>
      <c r="I332" s="69" t="s">
        <v>131</v>
      </c>
      <c r="J332" s="69">
        <v>0.17073170731707318</v>
      </c>
      <c r="K332" s="69">
        <v>0.2073170731707317</v>
      </c>
    </row>
    <row r="333" spans="1:11" ht="17.25" customHeight="1" x14ac:dyDescent="0.15">
      <c r="A333" s="68" t="s">
        <v>130</v>
      </c>
      <c r="B333" s="69">
        <v>0.12727272727272726</v>
      </c>
      <c r="C333" s="69">
        <v>0.18181818181818182</v>
      </c>
      <c r="D333" s="70">
        <v>38</v>
      </c>
      <c r="E333" s="69" t="s">
        <v>151</v>
      </c>
      <c r="F333" s="69">
        <v>0.15384615384615385</v>
      </c>
      <c r="G333" s="69">
        <v>7.6923076923076927E-2</v>
      </c>
      <c r="H333" s="70">
        <v>38</v>
      </c>
      <c r="I333" s="69" t="s">
        <v>130</v>
      </c>
      <c r="J333" s="69">
        <v>0.12195121951219512</v>
      </c>
      <c r="K333" s="69">
        <v>0.1951219512195122</v>
      </c>
    </row>
    <row r="334" spans="1:11" ht="17.25" customHeight="1" x14ac:dyDescent="0.15">
      <c r="A334" s="68" t="s">
        <v>139</v>
      </c>
      <c r="B334" s="69">
        <v>0.2087912087912088</v>
      </c>
      <c r="C334" s="69">
        <v>9.8901098901098897E-2</v>
      </c>
      <c r="D334" s="70">
        <v>39</v>
      </c>
      <c r="E334" s="69" t="s">
        <v>115</v>
      </c>
      <c r="F334" s="69">
        <v>0.13636363636363635</v>
      </c>
      <c r="G334" s="69">
        <v>8.1818181818181818E-2</v>
      </c>
      <c r="H334" s="70">
        <v>39</v>
      </c>
      <c r="I334" s="69" t="s">
        <v>115</v>
      </c>
      <c r="J334" s="69">
        <v>0.17415730337078653</v>
      </c>
      <c r="K334" s="69">
        <v>0.11797752808988764</v>
      </c>
    </row>
    <row r="335" spans="1:11" ht="17.25" customHeight="1" x14ac:dyDescent="0.15">
      <c r="A335" s="68" t="s">
        <v>115</v>
      </c>
      <c r="B335" s="69">
        <v>0.15972222222222221</v>
      </c>
      <c r="C335" s="69">
        <v>0.10416666666666667</v>
      </c>
      <c r="D335" s="70">
        <v>40</v>
      </c>
      <c r="E335" s="69" t="s">
        <v>150</v>
      </c>
      <c r="F335" s="69">
        <v>0.125</v>
      </c>
      <c r="G335" s="69">
        <v>6.25E-2</v>
      </c>
      <c r="H335" s="70">
        <v>40</v>
      </c>
      <c r="I335" s="69" t="s">
        <v>139</v>
      </c>
      <c r="J335" s="69">
        <v>0.17391304347826086</v>
      </c>
      <c r="K335" s="69">
        <v>0.10869565217391304</v>
      </c>
    </row>
    <row r="336" spans="1:11" ht="17.25" customHeight="1" x14ac:dyDescent="0.15">
      <c r="A336" s="68" t="s">
        <v>149</v>
      </c>
      <c r="B336" s="69">
        <v>0.140625</v>
      </c>
      <c r="C336" s="69">
        <v>7.8125E-2</v>
      </c>
      <c r="D336" s="70">
        <v>41</v>
      </c>
      <c r="E336" s="69" t="s">
        <v>149</v>
      </c>
      <c r="F336" s="69">
        <v>0.14814814814814814</v>
      </c>
      <c r="G336" s="69">
        <v>3.7037037037037035E-2</v>
      </c>
      <c r="H336" s="70">
        <v>41</v>
      </c>
      <c r="I336" s="69" t="s">
        <v>149</v>
      </c>
      <c r="J336" s="69">
        <v>0.13513513513513514</v>
      </c>
      <c r="K336" s="69">
        <v>0.10810810810810811</v>
      </c>
    </row>
    <row r="337" spans="1:11" ht="17.25" customHeight="1" x14ac:dyDescent="0.15">
      <c r="A337" s="68" t="s">
        <v>152</v>
      </c>
      <c r="B337" s="69">
        <v>0.23835070932772875</v>
      </c>
      <c r="C337" s="69">
        <v>0.19067503664168581</v>
      </c>
      <c r="D337" s="155" t="s">
        <v>110</v>
      </c>
      <c r="E337" s="69" t="s">
        <v>152</v>
      </c>
      <c r="F337" s="69">
        <v>0.21472145873835222</v>
      </c>
      <c r="G337" s="69">
        <v>0.14701347455922772</v>
      </c>
      <c r="H337" s="155" t="s">
        <v>110</v>
      </c>
      <c r="I337" s="69" t="s">
        <v>152</v>
      </c>
      <c r="J337" s="69">
        <v>0.25494257202033516</v>
      </c>
      <c r="K337" s="69">
        <v>0.22133308228205612</v>
      </c>
    </row>
    <row r="339" spans="1:11" x14ac:dyDescent="0.15">
      <c r="A339" s="62" t="s">
        <v>109</v>
      </c>
    </row>
    <row r="342" spans="1:11" x14ac:dyDescent="0.15">
      <c r="A342" s="22" t="s">
        <v>382</v>
      </c>
    </row>
    <row r="343" spans="1:11" x14ac:dyDescent="0.15">
      <c r="A343" t="s">
        <v>740</v>
      </c>
      <c r="E343" t="s">
        <v>741</v>
      </c>
      <c r="I343" t="s">
        <v>742</v>
      </c>
    </row>
    <row r="344" spans="1:11" ht="27" x14ac:dyDescent="0.15">
      <c r="A344" s="68" t="s">
        <v>749</v>
      </c>
      <c r="B344" s="61" t="s">
        <v>31</v>
      </c>
      <c r="C344" s="61" t="s">
        <v>30</v>
      </c>
      <c r="D344" s="67"/>
      <c r="E344" s="68" t="s">
        <v>749</v>
      </c>
      <c r="F344" s="61" t="s">
        <v>31</v>
      </c>
      <c r="G344" s="61" t="s">
        <v>30</v>
      </c>
      <c r="I344" s="68" t="s">
        <v>749</v>
      </c>
      <c r="J344" s="61" t="s">
        <v>31</v>
      </c>
      <c r="K344" s="61" t="s">
        <v>30</v>
      </c>
    </row>
    <row r="345" spans="1:11" ht="17.25" customHeight="1" x14ac:dyDescent="0.15">
      <c r="A345" s="68" t="s">
        <v>139</v>
      </c>
      <c r="B345" s="69">
        <v>0.16483516483516483</v>
      </c>
      <c r="C345" s="69">
        <v>2.197802197802198E-2</v>
      </c>
      <c r="D345" s="70">
        <v>1</v>
      </c>
      <c r="E345" s="69" t="s">
        <v>139</v>
      </c>
      <c r="F345" s="69">
        <v>0.17777777777777778</v>
      </c>
      <c r="G345" s="69">
        <v>2.2222222222222223E-2</v>
      </c>
      <c r="H345" s="70">
        <v>1</v>
      </c>
      <c r="I345" s="69" t="s">
        <v>139</v>
      </c>
      <c r="J345" s="69">
        <v>0.15217391304347827</v>
      </c>
      <c r="K345" s="69">
        <v>2.1739130434782608E-2</v>
      </c>
    </row>
    <row r="346" spans="1:11" ht="17.25" customHeight="1" x14ac:dyDescent="0.15">
      <c r="A346" s="68" t="s">
        <v>114</v>
      </c>
      <c r="B346" s="69">
        <v>0.12745098039215685</v>
      </c>
      <c r="C346" s="69">
        <v>1.9607843137254902E-2</v>
      </c>
      <c r="D346" s="70">
        <v>2</v>
      </c>
      <c r="E346" s="69" t="s">
        <v>111</v>
      </c>
      <c r="F346" s="69">
        <v>0.2</v>
      </c>
      <c r="G346" s="69">
        <v>0</v>
      </c>
      <c r="H346" s="70">
        <v>2</v>
      </c>
      <c r="I346" s="69" t="s">
        <v>113</v>
      </c>
      <c r="J346" s="69">
        <v>0.13333333333333333</v>
      </c>
      <c r="K346" s="69">
        <v>2.2222222222222223E-2</v>
      </c>
    </row>
    <row r="347" spans="1:11" ht="17.25" customHeight="1" x14ac:dyDescent="0.15">
      <c r="A347" s="68" t="s">
        <v>113</v>
      </c>
      <c r="B347" s="69">
        <v>0.12</v>
      </c>
      <c r="C347" s="69">
        <v>2.6666666666666668E-2</v>
      </c>
      <c r="D347" s="70">
        <v>3</v>
      </c>
      <c r="E347" s="69" t="s">
        <v>114</v>
      </c>
      <c r="F347" s="69">
        <v>0.16250000000000001</v>
      </c>
      <c r="G347" s="69">
        <v>2.5000000000000001E-2</v>
      </c>
      <c r="H347" s="70">
        <v>3</v>
      </c>
      <c r="I347" s="69" t="s">
        <v>149</v>
      </c>
      <c r="J347" s="69">
        <v>0.13513513513513514</v>
      </c>
      <c r="K347" s="69">
        <v>0</v>
      </c>
    </row>
    <row r="348" spans="1:11" ht="17.25" customHeight="1" x14ac:dyDescent="0.15">
      <c r="A348" s="68" t="s">
        <v>149</v>
      </c>
      <c r="B348" s="69">
        <v>0.125</v>
      </c>
      <c r="C348" s="69">
        <v>1.5625E-2</v>
      </c>
      <c r="D348" s="70">
        <v>4</v>
      </c>
      <c r="E348" s="69" t="s">
        <v>115</v>
      </c>
      <c r="F348" s="69">
        <v>0.13636363636363635</v>
      </c>
      <c r="G348" s="69">
        <v>2.7272727272727271E-2</v>
      </c>
      <c r="H348" s="70">
        <v>4</v>
      </c>
      <c r="I348" s="69" t="s">
        <v>146</v>
      </c>
      <c r="J348" s="69">
        <v>0.13407821229050279</v>
      </c>
      <c r="K348" s="69">
        <v>0</v>
      </c>
    </row>
    <row r="349" spans="1:11" ht="17.25" customHeight="1" x14ac:dyDescent="0.15">
      <c r="A349" s="68" t="s">
        <v>146</v>
      </c>
      <c r="B349" s="69">
        <v>0.12411347517730496</v>
      </c>
      <c r="C349" s="69">
        <v>0</v>
      </c>
      <c r="D349" s="70">
        <v>5</v>
      </c>
      <c r="E349" s="69" t="s">
        <v>149</v>
      </c>
      <c r="F349" s="69">
        <v>0.1111111111111111</v>
      </c>
      <c r="G349" s="69">
        <v>3.7037037037037035E-2</v>
      </c>
      <c r="H349" s="70">
        <v>5</v>
      </c>
      <c r="I349" s="69" t="s">
        <v>140</v>
      </c>
      <c r="J349" s="69">
        <v>0.12112676056338029</v>
      </c>
      <c r="K349" s="69">
        <v>1.1267605633802818E-2</v>
      </c>
    </row>
    <row r="350" spans="1:11" ht="17.25" customHeight="1" x14ac:dyDescent="0.15">
      <c r="A350" s="68" t="s">
        <v>140</v>
      </c>
      <c r="B350" s="69">
        <v>0.1097972972972973</v>
      </c>
      <c r="C350" s="69">
        <v>1.3513513513513514E-2</v>
      </c>
      <c r="D350" s="70">
        <v>6</v>
      </c>
      <c r="E350" s="69" t="s">
        <v>124</v>
      </c>
      <c r="F350" s="69">
        <v>0.11764705882352941</v>
      </c>
      <c r="G350" s="69">
        <v>2.4064171122994651E-2</v>
      </c>
      <c r="H350" s="70">
        <v>6</v>
      </c>
      <c r="I350" s="69" t="s">
        <v>131</v>
      </c>
      <c r="J350" s="69">
        <v>0.12195121951219512</v>
      </c>
      <c r="K350" s="69">
        <v>0</v>
      </c>
    </row>
    <row r="351" spans="1:11" ht="17.25" customHeight="1" x14ac:dyDescent="0.15">
      <c r="A351" s="68" t="s">
        <v>115</v>
      </c>
      <c r="B351" s="69">
        <v>0.10069444444444445</v>
      </c>
      <c r="C351" s="69">
        <v>2.0833333333333332E-2</v>
      </c>
      <c r="D351" s="70">
        <v>7</v>
      </c>
      <c r="E351" s="69" t="s">
        <v>119</v>
      </c>
      <c r="F351" s="69">
        <v>0.12256267409470752</v>
      </c>
      <c r="G351" s="69">
        <v>1.6713091922005572E-2</v>
      </c>
      <c r="H351" s="70">
        <v>7</v>
      </c>
      <c r="I351" s="69" t="s">
        <v>114</v>
      </c>
      <c r="J351" s="69">
        <v>0.10483870967741936</v>
      </c>
      <c r="K351" s="69">
        <v>1.6129032258064516E-2</v>
      </c>
    </row>
    <row r="352" spans="1:11" ht="17.25" customHeight="1" x14ac:dyDescent="0.15">
      <c r="A352" s="68" t="s">
        <v>133</v>
      </c>
      <c r="B352" s="69">
        <v>0.10735989196488858</v>
      </c>
      <c r="C352" s="69">
        <v>1.1478730587440918E-2</v>
      </c>
      <c r="D352" s="70">
        <v>8</v>
      </c>
      <c r="E352" s="69" t="s">
        <v>117</v>
      </c>
      <c r="F352" s="69">
        <v>0.10824742268041238</v>
      </c>
      <c r="G352" s="69">
        <v>3.0927835051546393E-2</v>
      </c>
      <c r="H352" s="70">
        <v>8</v>
      </c>
      <c r="I352" s="69" t="s">
        <v>133</v>
      </c>
      <c r="J352" s="69">
        <v>0.10520361990950226</v>
      </c>
      <c r="K352" s="69">
        <v>1.4705882352941176E-2</v>
      </c>
    </row>
    <row r="353" spans="1:11" ht="17.25" customHeight="1" x14ac:dyDescent="0.15">
      <c r="A353" s="68" t="s">
        <v>131</v>
      </c>
      <c r="B353" s="69">
        <v>0.11570247933884298</v>
      </c>
      <c r="C353" s="69">
        <v>0</v>
      </c>
      <c r="D353" s="70">
        <v>9</v>
      </c>
      <c r="E353" s="69" t="s">
        <v>113</v>
      </c>
      <c r="F353" s="69">
        <v>0.1</v>
      </c>
      <c r="G353" s="69">
        <v>3.3333333333333333E-2</v>
      </c>
      <c r="H353" s="70">
        <v>9</v>
      </c>
      <c r="I353" s="69" t="s">
        <v>137</v>
      </c>
      <c r="J353" s="69">
        <v>9.2592592592592587E-2</v>
      </c>
      <c r="K353" s="69">
        <v>1.8518518518518517E-2</v>
      </c>
    </row>
    <row r="354" spans="1:11" ht="17.25" customHeight="1" x14ac:dyDescent="0.15">
      <c r="A354" s="68" t="s">
        <v>119</v>
      </c>
      <c r="B354" s="69">
        <v>9.8557692307692304E-2</v>
      </c>
      <c r="C354" s="69">
        <v>1.5625E-2</v>
      </c>
      <c r="D354" s="70">
        <v>10</v>
      </c>
      <c r="E354" s="69" t="s">
        <v>136</v>
      </c>
      <c r="F354" s="69">
        <v>0.11091549295774648</v>
      </c>
      <c r="G354" s="69">
        <v>2.1126760563380281E-2</v>
      </c>
      <c r="H354" s="70">
        <v>10</v>
      </c>
      <c r="I354" s="69" t="s">
        <v>127</v>
      </c>
      <c r="J354" s="69">
        <v>8.8531187122736416E-2</v>
      </c>
      <c r="K354" s="69">
        <v>8.0482897384305842E-3</v>
      </c>
    </row>
    <row r="355" spans="1:11" ht="17.25" customHeight="1" x14ac:dyDescent="0.15">
      <c r="A355" s="68" t="s">
        <v>117</v>
      </c>
      <c r="B355" s="69">
        <v>9.8619329388560162E-2</v>
      </c>
      <c r="C355" s="69">
        <v>1.3806706114398421E-2</v>
      </c>
      <c r="D355" s="70">
        <v>11</v>
      </c>
      <c r="E355" s="69" t="s">
        <v>145</v>
      </c>
      <c r="F355" s="69">
        <v>0.10149253731343283</v>
      </c>
      <c r="G355" s="69">
        <v>2.6865671641791045E-2</v>
      </c>
      <c r="H355" s="70">
        <v>11</v>
      </c>
      <c r="I355" s="69" t="s">
        <v>117</v>
      </c>
      <c r="J355" s="69">
        <v>9.2651757188498399E-2</v>
      </c>
      <c r="K355" s="69">
        <v>3.1948881789137379E-3</v>
      </c>
    </row>
    <row r="356" spans="1:11" ht="17.25" customHeight="1" x14ac:dyDescent="0.15">
      <c r="A356" s="68" t="s">
        <v>111</v>
      </c>
      <c r="B356" s="69">
        <v>9.2307692307692313E-2</v>
      </c>
      <c r="C356" s="69">
        <v>1.5384615384615385E-2</v>
      </c>
      <c r="D356" s="70">
        <v>12</v>
      </c>
      <c r="E356" s="69" t="s">
        <v>121</v>
      </c>
      <c r="F356" s="69">
        <v>0.11654135338345864</v>
      </c>
      <c r="G356" s="69">
        <v>8.771929824561403E-3</v>
      </c>
      <c r="H356" s="70">
        <v>12</v>
      </c>
      <c r="I356" s="69" t="s">
        <v>115</v>
      </c>
      <c r="J356" s="69">
        <v>7.8651685393258425E-2</v>
      </c>
      <c r="K356" s="69">
        <v>1.6853932584269662E-2</v>
      </c>
    </row>
    <row r="357" spans="1:11" ht="17.25" customHeight="1" x14ac:dyDescent="0.15">
      <c r="A357" s="68" t="s">
        <v>124</v>
      </c>
      <c r="B357" s="69">
        <v>9.0532544378698218E-2</v>
      </c>
      <c r="C357" s="69">
        <v>1.7159763313609466E-2</v>
      </c>
      <c r="D357" s="70">
        <v>13</v>
      </c>
      <c r="E357" s="69" t="s">
        <v>150</v>
      </c>
      <c r="F357" s="69">
        <v>9.375E-2</v>
      </c>
      <c r="G357" s="69">
        <v>3.125E-2</v>
      </c>
      <c r="H357" s="70">
        <v>13</v>
      </c>
      <c r="I357" s="69" t="s">
        <v>119</v>
      </c>
      <c r="J357" s="69">
        <v>8.0338266384778007E-2</v>
      </c>
      <c r="K357" s="69">
        <v>1.4799154334038054E-2</v>
      </c>
    </row>
    <row r="358" spans="1:11" ht="17.25" customHeight="1" x14ac:dyDescent="0.15">
      <c r="A358" s="68" t="s">
        <v>121</v>
      </c>
      <c r="B358" s="69">
        <v>9.8039215686274508E-2</v>
      </c>
      <c r="C358" s="69">
        <v>8.4790673025967149E-3</v>
      </c>
      <c r="D358" s="70">
        <v>14</v>
      </c>
      <c r="E358" s="69" t="s">
        <v>126</v>
      </c>
      <c r="F358" s="69">
        <v>0.10817307692307693</v>
      </c>
      <c r="G358" s="69">
        <v>1.5625E-2</v>
      </c>
      <c r="H358" s="70">
        <v>14</v>
      </c>
      <c r="I358" s="69" t="s">
        <v>120</v>
      </c>
      <c r="J358" s="69">
        <v>8.8524590163934422E-2</v>
      </c>
      <c r="K358" s="69">
        <v>6.5573770491803279E-3</v>
      </c>
    </row>
    <row r="359" spans="1:11" ht="17.25" customHeight="1" x14ac:dyDescent="0.15">
      <c r="A359" s="68" t="s">
        <v>126</v>
      </c>
      <c r="B359" s="69">
        <v>9.2793682132280356E-2</v>
      </c>
      <c r="C359" s="69">
        <v>1.2833168805528134E-2</v>
      </c>
      <c r="D359" s="70">
        <v>15</v>
      </c>
      <c r="E359" s="69" t="s">
        <v>116</v>
      </c>
      <c r="F359" s="69">
        <v>0.10625</v>
      </c>
      <c r="G359" s="69">
        <v>1.2500000000000001E-2</v>
      </c>
      <c r="H359" s="70">
        <v>15</v>
      </c>
      <c r="I359" s="69" t="s">
        <v>128</v>
      </c>
      <c r="J359" s="69">
        <v>8.7837837837837843E-2</v>
      </c>
      <c r="K359" s="69">
        <v>6.7567567567567571E-3</v>
      </c>
    </row>
    <row r="360" spans="1:11" ht="17.25" customHeight="1" x14ac:dyDescent="0.15">
      <c r="A360" s="68" t="s">
        <v>136</v>
      </c>
      <c r="B360" s="69">
        <v>9.1119691119691121E-2</v>
      </c>
      <c r="C360" s="69">
        <v>1.3899613899613899E-2</v>
      </c>
      <c r="D360" s="70">
        <v>16</v>
      </c>
      <c r="E360" s="69" t="s">
        <v>133</v>
      </c>
      <c r="F360" s="69">
        <v>0.11055276381909548</v>
      </c>
      <c r="G360" s="69">
        <v>6.7001675041876048E-3</v>
      </c>
      <c r="H360" s="70">
        <v>16</v>
      </c>
      <c r="I360" s="69" t="s">
        <v>141</v>
      </c>
      <c r="J360" s="69">
        <v>8.9201877934272297E-2</v>
      </c>
      <c r="K360" s="69">
        <v>4.6948356807511738E-3</v>
      </c>
    </row>
    <row r="361" spans="1:11" ht="17.25" customHeight="1" x14ac:dyDescent="0.15">
      <c r="A361" s="68" t="s">
        <v>125</v>
      </c>
      <c r="B361" s="69">
        <v>8.9346216589283475E-2</v>
      </c>
      <c r="C361" s="69">
        <v>1.2172167147697328E-2</v>
      </c>
      <c r="D361" s="70">
        <v>17</v>
      </c>
      <c r="E361" s="69" t="s">
        <v>122</v>
      </c>
      <c r="F361" s="69">
        <v>0.10582010582010581</v>
      </c>
      <c r="G361" s="69">
        <v>1.0582010582010581E-2</v>
      </c>
      <c r="H361" s="70">
        <v>17</v>
      </c>
      <c r="I361" s="69" t="s">
        <v>125</v>
      </c>
      <c r="J361" s="69">
        <v>8.359588321781139E-2</v>
      </c>
      <c r="K361" s="69">
        <v>9.6618357487922701E-3</v>
      </c>
    </row>
    <row r="362" spans="1:11" ht="17.25" customHeight="1" x14ac:dyDescent="0.15">
      <c r="A362" s="68" t="s">
        <v>122</v>
      </c>
      <c r="B362" s="69">
        <v>9.1269841269841265E-2</v>
      </c>
      <c r="C362" s="69">
        <v>5.9523809523809521E-3</v>
      </c>
      <c r="D362" s="70">
        <v>18</v>
      </c>
      <c r="E362" s="69" t="s">
        <v>148</v>
      </c>
      <c r="F362" s="69">
        <v>0.10285714285714286</v>
      </c>
      <c r="G362" s="69">
        <v>1.1428571428571429E-2</v>
      </c>
      <c r="H362" s="70">
        <v>18</v>
      </c>
      <c r="I362" s="69" t="s">
        <v>126</v>
      </c>
      <c r="J362" s="69">
        <v>8.2077051926298161E-2</v>
      </c>
      <c r="K362" s="69">
        <v>1.0887772194304857E-2</v>
      </c>
    </row>
    <row r="363" spans="1:11" ht="17.25" customHeight="1" x14ac:dyDescent="0.15">
      <c r="A363" s="68" t="s">
        <v>134</v>
      </c>
      <c r="B363" s="69">
        <v>8.3381253594019558E-2</v>
      </c>
      <c r="C363" s="69">
        <v>1.2650948821161587E-2</v>
      </c>
      <c r="D363" s="70">
        <v>19</v>
      </c>
      <c r="E363" s="69" t="s">
        <v>125</v>
      </c>
      <c r="F363" s="69">
        <v>9.788029925187032E-2</v>
      </c>
      <c r="G363" s="69">
        <v>1.5897755610972567E-2</v>
      </c>
      <c r="H363" s="70">
        <v>19</v>
      </c>
      <c r="I363" s="69" t="s">
        <v>121</v>
      </c>
      <c r="J363" s="69">
        <v>8.4481175390266297E-2</v>
      </c>
      <c r="K363" s="69">
        <v>8.2644628099173556E-3</v>
      </c>
    </row>
    <row r="364" spans="1:11" ht="17.25" customHeight="1" x14ac:dyDescent="0.15">
      <c r="A364" s="68" t="s">
        <v>148</v>
      </c>
      <c r="B364" s="69">
        <v>8.6247086247086241E-2</v>
      </c>
      <c r="C364" s="69">
        <v>9.324009324009324E-3</v>
      </c>
      <c r="D364" s="70">
        <v>20</v>
      </c>
      <c r="E364" s="69" t="s">
        <v>144</v>
      </c>
      <c r="F364" s="69">
        <v>9.9567099567099568E-2</v>
      </c>
      <c r="G364" s="69">
        <v>1.2987012987012988E-2</v>
      </c>
      <c r="H364" s="70">
        <v>20</v>
      </c>
      <c r="I364" s="69" t="s">
        <v>134</v>
      </c>
      <c r="J364" s="69">
        <v>8.4934277047522752E-2</v>
      </c>
      <c r="K364" s="69">
        <v>6.0667340748230538E-3</v>
      </c>
    </row>
    <row r="365" spans="1:11" ht="17.25" customHeight="1" x14ac:dyDescent="0.15">
      <c r="A365" s="68" t="s">
        <v>116</v>
      </c>
      <c r="B365" s="69">
        <v>8.9743589743589744E-2</v>
      </c>
      <c r="C365" s="69">
        <v>5.1282051282051282E-3</v>
      </c>
      <c r="D365" s="70">
        <v>21</v>
      </c>
      <c r="E365" s="69" t="s">
        <v>140</v>
      </c>
      <c r="F365" s="69">
        <v>9.2827004219409287E-2</v>
      </c>
      <c r="G365" s="69">
        <v>1.6877637130801686E-2</v>
      </c>
      <c r="H365" s="70">
        <v>21</v>
      </c>
      <c r="I365" s="69" t="s">
        <v>129</v>
      </c>
      <c r="J365" s="69">
        <v>7.0731707317073164E-2</v>
      </c>
      <c r="K365" s="69">
        <v>1.9512195121951219E-2</v>
      </c>
    </row>
    <row r="366" spans="1:11" ht="17.25" customHeight="1" x14ac:dyDescent="0.15">
      <c r="A366" s="68" t="s">
        <v>129</v>
      </c>
      <c r="B366" s="69">
        <v>7.4515648286140088E-2</v>
      </c>
      <c r="C366" s="69">
        <v>1.7883755588673621E-2</v>
      </c>
      <c r="D366" s="70">
        <v>22</v>
      </c>
      <c r="E366" s="69" t="s">
        <v>146</v>
      </c>
      <c r="F366" s="69">
        <v>0.10679611650485436</v>
      </c>
      <c r="G366" s="69">
        <v>0</v>
      </c>
      <c r="H366" s="70">
        <v>22</v>
      </c>
      <c r="I366" s="69" t="s">
        <v>123</v>
      </c>
      <c r="J366" s="69">
        <v>7.5487012987012991E-2</v>
      </c>
      <c r="K366" s="69">
        <v>1.0551948051948052E-2</v>
      </c>
    </row>
    <row r="367" spans="1:11" ht="17.25" customHeight="1" x14ac:dyDescent="0.15">
      <c r="A367" s="68" t="s">
        <v>120</v>
      </c>
      <c r="B367" s="69">
        <v>8.6715867158671592E-2</v>
      </c>
      <c r="C367" s="69">
        <v>3.6900369003690036E-3</v>
      </c>
      <c r="D367" s="70">
        <v>23</v>
      </c>
      <c r="E367" s="69" t="s">
        <v>134</v>
      </c>
      <c r="F367" s="69">
        <v>8.1333333333333327E-2</v>
      </c>
      <c r="G367" s="69">
        <v>2.1333333333333333E-2</v>
      </c>
      <c r="H367" s="70">
        <v>23</v>
      </c>
      <c r="I367" s="69" t="s">
        <v>122</v>
      </c>
      <c r="J367" s="69">
        <v>8.2539682539682538E-2</v>
      </c>
      <c r="K367" s="69">
        <v>3.1746031746031746E-3</v>
      </c>
    </row>
    <row r="368" spans="1:11" ht="17.25" customHeight="1" x14ac:dyDescent="0.15">
      <c r="A368" s="68" t="s">
        <v>127</v>
      </c>
      <c r="B368" s="69">
        <v>8.1607795371498176E-2</v>
      </c>
      <c r="C368" s="69">
        <v>8.5261875761266752E-3</v>
      </c>
      <c r="D368" s="70">
        <v>24</v>
      </c>
      <c r="E368" s="69" t="s">
        <v>131</v>
      </c>
      <c r="F368" s="69">
        <v>0.10256410256410256</v>
      </c>
      <c r="G368" s="69">
        <v>0</v>
      </c>
      <c r="H368" s="70">
        <v>24</v>
      </c>
      <c r="I368" s="69" t="s">
        <v>136</v>
      </c>
      <c r="J368" s="69">
        <v>7.5653370013755161E-2</v>
      </c>
      <c r="K368" s="69">
        <v>8.253094910591471E-3</v>
      </c>
    </row>
    <row r="369" spans="1:11" ht="17.25" customHeight="1" x14ac:dyDescent="0.15">
      <c r="A369" s="68" t="s">
        <v>123</v>
      </c>
      <c r="B369" s="69">
        <v>7.726819541375872E-2</v>
      </c>
      <c r="C369" s="69">
        <v>1.2462612163509471E-2</v>
      </c>
      <c r="D369" s="70">
        <v>25</v>
      </c>
      <c r="E369" s="69" t="s">
        <v>118</v>
      </c>
      <c r="F369" s="69">
        <v>7.6923076923076927E-2</v>
      </c>
      <c r="G369" s="69">
        <v>2.2624434389140271E-2</v>
      </c>
      <c r="H369" s="70">
        <v>25</v>
      </c>
      <c r="I369" s="69" t="s">
        <v>112</v>
      </c>
      <c r="J369" s="69">
        <v>8.3333333333333329E-2</v>
      </c>
      <c r="K369" s="69">
        <v>0</v>
      </c>
    </row>
    <row r="370" spans="1:11" ht="17.25" customHeight="1" x14ac:dyDescent="0.15">
      <c r="A370" s="68" t="s">
        <v>145</v>
      </c>
      <c r="B370" s="69">
        <v>7.3431241655540727E-2</v>
      </c>
      <c r="C370" s="69">
        <v>1.4686248331108143E-2</v>
      </c>
      <c r="D370" s="70">
        <v>26</v>
      </c>
      <c r="E370" s="69" t="s">
        <v>129</v>
      </c>
      <c r="F370" s="69">
        <v>8.0459770114942528E-2</v>
      </c>
      <c r="G370" s="69">
        <v>1.532567049808429E-2</v>
      </c>
      <c r="H370" s="70">
        <v>26</v>
      </c>
      <c r="I370" s="69" t="s">
        <v>148</v>
      </c>
      <c r="J370" s="69">
        <v>7.4803149606299218E-2</v>
      </c>
      <c r="K370" s="69">
        <v>7.874015748031496E-3</v>
      </c>
    </row>
    <row r="371" spans="1:11" ht="17.25" customHeight="1" x14ac:dyDescent="0.15">
      <c r="A371" s="68" t="s">
        <v>144</v>
      </c>
      <c r="B371" s="69">
        <v>7.4144486692015205E-2</v>
      </c>
      <c r="C371" s="69">
        <v>1.3307984790874524E-2</v>
      </c>
      <c r="D371" s="70">
        <v>27</v>
      </c>
      <c r="E371" s="69" t="s">
        <v>123</v>
      </c>
      <c r="F371" s="69">
        <v>8.0103359173126609E-2</v>
      </c>
      <c r="G371" s="69">
        <v>1.5503875968992248E-2</v>
      </c>
      <c r="H371" s="70">
        <v>27</v>
      </c>
      <c r="I371" s="69" t="s">
        <v>124</v>
      </c>
      <c r="J371" s="69">
        <v>6.9002123142250529E-2</v>
      </c>
      <c r="K371" s="69">
        <v>1.167728237791932E-2</v>
      </c>
    </row>
    <row r="372" spans="1:11" ht="17.25" customHeight="1" x14ac:dyDescent="0.15">
      <c r="A372" s="68" t="s">
        <v>118</v>
      </c>
      <c r="B372" s="69">
        <v>7.1057192374350084E-2</v>
      </c>
      <c r="C372" s="69">
        <v>1.2131715771230503E-2</v>
      </c>
      <c r="D372" s="70">
        <v>28</v>
      </c>
      <c r="E372" s="69" t="s">
        <v>120</v>
      </c>
      <c r="F372" s="69">
        <v>8.4388185654008435E-2</v>
      </c>
      <c r="G372" s="69">
        <v>0</v>
      </c>
      <c r="H372" s="70">
        <v>28</v>
      </c>
      <c r="I372" s="69" t="s">
        <v>132</v>
      </c>
      <c r="J372" s="69">
        <v>6.5398335315101072E-2</v>
      </c>
      <c r="K372" s="69">
        <v>1.3674197384066587E-2</v>
      </c>
    </row>
    <row r="373" spans="1:11" ht="17.25" customHeight="1" x14ac:dyDescent="0.15">
      <c r="A373" s="68" t="s">
        <v>141</v>
      </c>
      <c r="B373" s="69">
        <v>7.6704545454545456E-2</v>
      </c>
      <c r="C373" s="69">
        <v>5.681818181818182E-3</v>
      </c>
      <c r="D373" s="70">
        <v>29</v>
      </c>
      <c r="E373" s="69" t="s">
        <v>138</v>
      </c>
      <c r="F373" s="69">
        <v>7.2695035460992902E-2</v>
      </c>
      <c r="G373" s="69">
        <v>8.8652482269503553E-3</v>
      </c>
      <c r="H373" s="70">
        <v>29</v>
      </c>
      <c r="I373" s="69" t="s">
        <v>116</v>
      </c>
      <c r="J373" s="69">
        <v>7.8260869565217397E-2</v>
      </c>
      <c r="K373" s="69">
        <v>0</v>
      </c>
    </row>
    <row r="374" spans="1:11" ht="17.25" customHeight="1" x14ac:dyDescent="0.15">
      <c r="A374" s="68" t="s">
        <v>137</v>
      </c>
      <c r="B374" s="69">
        <v>7.0000000000000007E-2</v>
      </c>
      <c r="C374" s="69">
        <v>0.01</v>
      </c>
      <c r="D374" s="70">
        <v>30</v>
      </c>
      <c r="E374" s="69" t="s">
        <v>147</v>
      </c>
      <c r="F374" s="69">
        <v>7.5704225352112672E-2</v>
      </c>
      <c r="G374" s="69">
        <v>5.2816901408450703E-3</v>
      </c>
      <c r="H374" s="70">
        <v>30</v>
      </c>
      <c r="I374" s="69" t="s">
        <v>142</v>
      </c>
      <c r="J374" s="69">
        <v>6.8403908794788276E-2</v>
      </c>
      <c r="K374" s="69">
        <v>6.5146579804560263E-3</v>
      </c>
    </row>
    <row r="375" spans="1:11" ht="17.25" customHeight="1" x14ac:dyDescent="0.15">
      <c r="A375" s="68" t="s">
        <v>128</v>
      </c>
      <c r="B375" s="69">
        <v>6.8592057761732855E-2</v>
      </c>
      <c r="C375" s="69">
        <v>1.0830324909747292E-2</v>
      </c>
      <c r="D375" s="70">
        <v>31</v>
      </c>
      <c r="E375" s="69" t="s">
        <v>127</v>
      </c>
      <c r="F375" s="69">
        <v>7.098765432098765E-2</v>
      </c>
      <c r="G375" s="69">
        <v>9.2592592592592587E-3</v>
      </c>
      <c r="H375" s="70">
        <v>31</v>
      </c>
      <c r="I375" s="69" t="s">
        <v>130</v>
      </c>
      <c r="J375" s="69">
        <v>2.4390243902439025E-2</v>
      </c>
      <c r="K375" s="69">
        <v>4.878048780487805E-2</v>
      </c>
    </row>
    <row r="376" spans="1:11" ht="17.25" customHeight="1" x14ac:dyDescent="0.15">
      <c r="A376" s="68" t="s">
        <v>132</v>
      </c>
      <c r="B376" s="69">
        <v>6.5803667745415323E-2</v>
      </c>
      <c r="C376" s="69">
        <v>1.3304566702624955E-2</v>
      </c>
      <c r="D376" s="70">
        <v>32</v>
      </c>
      <c r="E376" s="69" t="s">
        <v>132</v>
      </c>
      <c r="F376" s="69">
        <v>6.6424021838034572E-2</v>
      </c>
      <c r="G376" s="69">
        <v>1.2738853503184714E-2</v>
      </c>
      <c r="H376" s="70">
        <v>32</v>
      </c>
      <c r="I376" s="69" t="s">
        <v>118</v>
      </c>
      <c r="J376" s="69">
        <v>6.741573033707865E-2</v>
      </c>
      <c r="K376" s="69">
        <v>5.6179775280898875E-3</v>
      </c>
    </row>
    <row r="377" spans="1:11" ht="17.25" customHeight="1" x14ac:dyDescent="0.15">
      <c r="A377" s="68" t="s">
        <v>112</v>
      </c>
      <c r="B377" s="69">
        <v>7.8947368421052627E-2</v>
      </c>
      <c r="C377" s="69">
        <v>0</v>
      </c>
      <c r="D377" s="70">
        <v>33</v>
      </c>
      <c r="E377" s="69" t="s">
        <v>143</v>
      </c>
      <c r="F377" s="69">
        <v>6.1728395061728392E-2</v>
      </c>
      <c r="G377" s="69">
        <v>1.2345679012345678E-2</v>
      </c>
      <c r="H377" s="70">
        <v>33</v>
      </c>
      <c r="I377" s="69" t="s">
        <v>138</v>
      </c>
      <c r="J377" s="69">
        <v>6.51890482398957E-2</v>
      </c>
      <c r="K377" s="69">
        <v>3.9113428943937422E-3</v>
      </c>
    </row>
    <row r="378" spans="1:11" ht="17.25" customHeight="1" x14ac:dyDescent="0.15">
      <c r="A378" s="68" t="s">
        <v>138</v>
      </c>
      <c r="B378" s="69">
        <v>6.8369646882043569E-2</v>
      </c>
      <c r="C378" s="69">
        <v>6.0105184072126224E-3</v>
      </c>
      <c r="D378" s="70">
        <v>34</v>
      </c>
      <c r="E378" s="69" t="s">
        <v>135</v>
      </c>
      <c r="F378" s="69">
        <v>6.9696969696969702E-2</v>
      </c>
      <c r="G378" s="69">
        <v>3.0303030303030303E-3</v>
      </c>
      <c r="H378" s="70">
        <v>34</v>
      </c>
      <c r="I378" s="69" t="s">
        <v>144</v>
      </c>
      <c r="J378" s="69">
        <v>5.4237288135593219E-2</v>
      </c>
      <c r="K378" s="69">
        <v>1.3559322033898305E-2</v>
      </c>
    </row>
    <row r="379" spans="1:11" ht="17.25" customHeight="1" x14ac:dyDescent="0.15">
      <c r="A379" s="68" t="s">
        <v>147</v>
      </c>
      <c r="B379" s="69">
        <v>6.7026194144838208E-2</v>
      </c>
      <c r="C379" s="69">
        <v>6.1633281972265025E-3</v>
      </c>
      <c r="D379" s="70">
        <v>35</v>
      </c>
      <c r="E379" s="69" t="s">
        <v>112</v>
      </c>
      <c r="F379" s="69">
        <v>7.1428571428571425E-2</v>
      </c>
      <c r="G379" s="69">
        <v>0</v>
      </c>
      <c r="H379" s="70">
        <v>35</v>
      </c>
      <c r="I379" s="69" t="s">
        <v>147</v>
      </c>
      <c r="J379" s="69">
        <v>6.0273972602739728E-2</v>
      </c>
      <c r="K379" s="69">
        <v>6.8493150684931503E-3</v>
      </c>
    </row>
    <row r="380" spans="1:11" ht="17.25" customHeight="1" x14ac:dyDescent="0.15">
      <c r="A380" s="68" t="s">
        <v>142</v>
      </c>
      <c r="B380" s="69">
        <v>6.3197026022304828E-2</v>
      </c>
      <c r="C380" s="69">
        <v>7.4349442379182153E-3</v>
      </c>
      <c r="D380" s="70">
        <v>36</v>
      </c>
      <c r="E380" s="69" t="s">
        <v>142</v>
      </c>
      <c r="F380" s="69">
        <v>5.627705627705628E-2</v>
      </c>
      <c r="G380" s="69">
        <v>8.658008658008658E-3</v>
      </c>
      <c r="H380" s="70">
        <v>36</v>
      </c>
      <c r="I380" s="69" t="s">
        <v>135</v>
      </c>
      <c r="J380" s="69">
        <v>5.1428571428571428E-2</v>
      </c>
      <c r="K380" s="69">
        <v>1.1428571428571429E-2</v>
      </c>
    </row>
    <row r="381" spans="1:11" ht="17.25" customHeight="1" x14ac:dyDescent="0.15">
      <c r="A381" s="68" t="s">
        <v>135</v>
      </c>
      <c r="B381" s="69">
        <v>6.0294117647058824E-2</v>
      </c>
      <c r="C381" s="69">
        <v>7.3529411764705881E-3</v>
      </c>
      <c r="D381" s="70">
        <v>37</v>
      </c>
      <c r="E381" s="69" t="s">
        <v>141</v>
      </c>
      <c r="F381" s="69">
        <v>5.7553956834532377E-2</v>
      </c>
      <c r="G381" s="69">
        <v>7.1942446043165471E-3</v>
      </c>
      <c r="H381" s="70">
        <v>37</v>
      </c>
      <c r="I381" s="69" t="s">
        <v>145</v>
      </c>
      <c r="J381" s="69">
        <v>5.0724637681159424E-2</v>
      </c>
      <c r="K381" s="69">
        <v>4.830917874396135E-3</v>
      </c>
    </row>
    <row r="382" spans="1:11" ht="17.25" customHeight="1" x14ac:dyDescent="0.15">
      <c r="A382" s="68" t="s">
        <v>150</v>
      </c>
      <c r="B382" s="69">
        <v>3.5714285714285712E-2</v>
      </c>
      <c r="C382" s="69">
        <v>2.3809523809523808E-2</v>
      </c>
      <c r="D382" s="70">
        <v>38</v>
      </c>
      <c r="E382" s="69" t="s">
        <v>128</v>
      </c>
      <c r="F382" s="69">
        <v>4.6511627906976744E-2</v>
      </c>
      <c r="G382" s="69">
        <v>1.5503875968992248E-2</v>
      </c>
      <c r="H382" s="70">
        <v>38</v>
      </c>
      <c r="I382" s="69" t="s">
        <v>111</v>
      </c>
      <c r="J382" s="69">
        <v>2.5000000000000001E-2</v>
      </c>
      <c r="K382" s="69">
        <v>2.5000000000000001E-2</v>
      </c>
    </row>
    <row r="383" spans="1:11" ht="17.25" customHeight="1" x14ac:dyDescent="0.15">
      <c r="A383" s="68" t="s">
        <v>143</v>
      </c>
      <c r="B383" s="69">
        <v>4.7058823529411764E-2</v>
      </c>
      <c r="C383" s="69">
        <v>1.1764705882352941E-2</v>
      </c>
      <c r="D383" s="70">
        <v>39</v>
      </c>
      <c r="E383" s="69" t="s">
        <v>137</v>
      </c>
      <c r="F383" s="69">
        <v>4.3478260869565216E-2</v>
      </c>
      <c r="G383" s="69">
        <v>0</v>
      </c>
      <c r="H383" s="70">
        <v>39</v>
      </c>
      <c r="I383" s="69" t="s">
        <v>151</v>
      </c>
      <c r="J383" s="69">
        <v>4.7619047619047616E-2</v>
      </c>
      <c r="K383" s="69">
        <v>0</v>
      </c>
    </row>
    <row r="384" spans="1:11" ht="17.25" customHeight="1" x14ac:dyDescent="0.15">
      <c r="A384" s="68" t="s">
        <v>130</v>
      </c>
      <c r="B384" s="69">
        <v>1.8181818181818181E-2</v>
      </c>
      <c r="C384" s="69">
        <v>3.6363636363636362E-2</v>
      </c>
      <c r="D384" s="70">
        <v>40</v>
      </c>
      <c r="E384" s="69" t="s">
        <v>130</v>
      </c>
      <c r="F384" s="69">
        <v>0</v>
      </c>
      <c r="G384" s="69">
        <v>0</v>
      </c>
      <c r="H384" s="70">
        <v>40</v>
      </c>
      <c r="I384" s="69" t="s">
        <v>143</v>
      </c>
      <c r="J384" s="69">
        <v>3.3707865168539325E-2</v>
      </c>
      <c r="K384" s="69">
        <v>1.1235955056179775E-2</v>
      </c>
    </row>
    <row r="385" spans="1:11" ht="17.25" customHeight="1" x14ac:dyDescent="0.15">
      <c r="A385" s="68" t="s">
        <v>151</v>
      </c>
      <c r="B385" s="69">
        <v>2.9411764705882353E-2</v>
      </c>
      <c r="C385" s="69">
        <v>0</v>
      </c>
      <c r="D385" s="70">
        <v>41</v>
      </c>
      <c r="E385" s="69" t="s">
        <v>151</v>
      </c>
      <c r="F385" s="69">
        <v>0</v>
      </c>
      <c r="G385" s="69">
        <v>0</v>
      </c>
      <c r="H385" s="70">
        <v>41</v>
      </c>
      <c r="I385" s="69" t="s">
        <v>150</v>
      </c>
      <c r="J385" s="69">
        <v>0</v>
      </c>
      <c r="K385" s="69">
        <v>1.9230769230769232E-2</v>
      </c>
    </row>
    <row r="386" spans="1:11" ht="17.25" customHeight="1" x14ac:dyDescent="0.15">
      <c r="A386" s="68" t="s">
        <v>152</v>
      </c>
      <c r="B386" s="69">
        <v>8.5064019247255332E-2</v>
      </c>
      <c r="C386" s="69">
        <v>1.1697685351621913E-2</v>
      </c>
      <c r="D386" s="155" t="s">
        <v>110</v>
      </c>
      <c r="E386" s="69" t="s">
        <v>152</v>
      </c>
      <c r="F386" s="69">
        <v>9.3651538513105856E-2</v>
      </c>
      <c r="G386" s="69">
        <v>1.4547160957297044E-2</v>
      </c>
      <c r="H386" s="155" t="s">
        <v>110</v>
      </c>
      <c r="I386" s="69" t="s">
        <v>152</v>
      </c>
      <c r="J386" s="69">
        <v>7.9034080210883068E-2</v>
      </c>
      <c r="K386" s="69">
        <v>9.6968555827527773E-3</v>
      </c>
    </row>
    <row r="388" spans="1:11" x14ac:dyDescent="0.15">
      <c r="A388" s="62" t="s">
        <v>109</v>
      </c>
    </row>
    <row r="392" spans="1:11" x14ac:dyDescent="0.15">
      <c r="A392" s="22" t="s">
        <v>383</v>
      </c>
    </row>
    <row r="393" spans="1:11" x14ac:dyDescent="0.15">
      <c r="A393" t="s">
        <v>740</v>
      </c>
      <c r="E393" t="s">
        <v>741</v>
      </c>
      <c r="I393" t="s">
        <v>742</v>
      </c>
    </row>
    <row r="394" spans="1:11" ht="27" x14ac:dyDescent="0.15">
      <c r="A394" s="68" t="s">
        <v>749</v>
      </c>
      <c r="B394" s="61" t="s">
        <v>31</v>
      </c>
      <c r="C394" s="61" t="s">
        <v>30</v>
      </c>
      <c r="D394" s="67"/>
      <c r="E394" s="68" t="s">
        <v>749</v>
      </c>
      <c r="F394" s="61" t="s">
        <v>31</v>
      </c>
      <c r="G394" s="61" t="s">
        <v>30</v>
      </c>
      <c r="I394" s="68" t="s">
        <v>749</v>
      </c>
      <c r="J394" s="61" t="s">
        <v>31</v>
      </c>
      <c r="K394" s="61" t="s">
        <v>30</v>
      </c>
    </row>
    <row r="395" spans="1:11" ht="17.25" customHeight="1" x14ac:dyDescent="0.15">
      <c r="A395" s="68" t="s">
        <v>139</v>
      </c>
      <c r="B395" s="69">
        <v>9.8901098901098897E-2</v>
      </c>
      <c r="C395" s="69">
        <v>1.098901098901099E-2</v>
      </c>
      <c r="D395" s="70">
        <v>1</v>
      </c>
      <c r="E395" s="69" t="s">
        <v>114</v>
      </c>
      <c r="F395" s="69">
        <v>0.13750000000000001</v>
      </c>
      <c r="G395" s="69">
        <v>1.2500000000000001E-2</v>
      </c>
      <c r="H395" s="70">
        <v>1</v>
      </c>
      <c r="I395" s="69" t="s">
        <v>139</v>
      </c>
      <c r="J395" s="69">
        <v>8.6956521739130432E-2</v>
      </c>
      <c r="K395" s="69">
        <v>2.1739130434782608E-2</v>
      </c>
    </row>
    <row r="396" spans="1:11" ht="17.25" customHeight="1" x14ac:dyDescent="0.15">
      <c r="A396" s="68" t="s">
        <v>113</v>
      </c>
      <c r="B396" s="69">
        <v>0.08</v>
      </c>
      <c r="C396" s="69">
        <v>2.6666666666666668E-2</v>
      </c>
      <c r="D396" s="70">
        <v>2</v>
      </c>
      <c r="E396" s="69" t="s">
        <v>119</v>
      </c>
      <c r="F396" s="69">
        <v>0.10027855153203342</v>
      </c>
      <c r="G396" s="69">
        <v>3.6211699164345405E-2</v>
      </c>
      <c r="H396" s="70">
        <v>2</v>
      </c>
      <c r="I396" s="69" t="s">
        <v>113</v>
      </c>
      <c r="J396" s="69">
        <v>6.6666666666666666E-2</v>
      </c>
      <c r="K396" s="69">
        <v>2.2222222222222223E-2</v>
      </c>
    </row>
    <row r="397" spans="1:11" ht="17.25" customHeight="1" x14ac:dyDescent="0.15">
      <c r="A397" s="68" t="s">
        <v>128</v>
      </c>
      <c r="B397" s="69">
        <v>9.0252707581227443E-2</v>
      </c>
      <c r="C397" s="69">
        <v>1.0830324909747292E-2</v>
      </c>
      <c r="D397" s="70">
        <v>3</v>
      </c>
      <c r="E397" s="69" t="s">
        <v>113</v>
      </c>
      <c r="F397" s="69">
        <v>0.1</v>
      </c>
      <c r="G397" s="69">
        <v>3.3333333333333333E-2</v>
      </c>
      <c r="H397" s="70">
        <v>3</v>
      </c>
      <c r="I397" s="69" t="s">
        <v>111</v>
      </c>
      <c r="J397" s="69">
        <v>0.05</v>
      </c>
      <c r="K397" s="69">
        <v>2.5000000000000001E-2</v>
      </c>
    </row>
    <row r="398" spans="1:11" ht="17.25" customHeight="1" x14ac:dyDescent="0.15">
      <c r="A398" s="68" t="s">
        <v>114</v>
      </c>
      <c r="B398" s="69">
        <v>8.3333333333333329E-2</v>
      </c>
      <c r="C398" s="69">
        <v>1.4705882352941176E-2</v>
      </c>
      <c r="D398" s="70">
        <v>4</v>
      </c>
      <c r="E398" s="69" t="s">
        <v>128</v>
      </c>
      <c r="F398" s="69">
        <v>0.12403100775193798</v>
      </c>
      <c r="G398" s="69">
        <v>7.7519379844961239E-3</v>
      </c>
      <c r="H398" s="70">
        <v>4</v>
      </c>
      <c r="I398" s="69" t="s">
        <v>128</v>
      </c>
      <c r="J398" s="69">
        <v>6.0810810810810814E-2</v>
      </c>
      <c r="K398" s="69">
        <v>1.3513513513513514E-2</v>
      </c>
    </row>
    <row r="399" spans="1:11" ht="17.25" customHeight="1" x14ac:dyDescent="0.15">
      <c r="A399" s="68" t="s">
        <v>119</v>
      </c>
      <c r="B399" s="69">
        <v>5.8894230769230768E-2</v>
      </c>
      <c r="C399" s="69">
        <v>2.1634615384615384E-2</v>
      </c>
      <c r="D399" s="70">
        <v>5</v>
      </c>
      <c r="E399" s="69" t="s">
        <v>121</v>
      </c>
      <c r="F399" s="69">
        <v>9.7744360902255634E-2</v>
      </c>
      <c r="G399" s="69">
        <v>2.0050125313283207E-2</v>
      </c>
      <c r="H399" s="70">
        <v>5</v>
      </c>
      <c r="I399" s="69" t="s">
        <v>114</v>
      </c>
      <c r="J399" s="69">
        <v>4.8387096774193547E-2</v>
      </c>
      <c r="K399" s="69">
        <v>1.6129032258064516E-2</v>
      </c>
    </row>
    <row r="400" spans="1:11" ht="17.25" customHeight="1" x14ac:dyDescent="0.15">
      <c r="A400" s="68" t="s">
        <v>111</v>
      </c>
      <c r="B400" s="69">
        <v>6.1538461538461542E-2</v>
      </c>
      <c r="C400" s="69">
        <v>1.5384615384615385E-2</v>
      </c>
      <c r="D400" s="70">
        <v>6</v>
      </c>
      <c r="E400" s="69" t="s">
        <v>139</v>
      </c>
      <c r="F400" s="69">
        <v>0.1111111111111111</v>
      </c>
      <c r="G400" s="69">
        <v>0</v>
      </c>
      <c r="H400" s="70">
        <v>6</v>
      </c>
      <c r="I400" s="69" t="s">
        <v>133</v>
      </c>
      <c r="J400" s="69">
        <v>4.8642533936651584E-2</v>
      </c>
      <c r="K400" s="69">
        <v>9.0497737556561094E-3</v>
      </c>
    </row>
    <row r="401" spans="1:11" ht="17.25" customHeight="1" x14ac:dyDescent="0.15">
      <c r="A401" s="68" t="s">
        <v>121</v>
      </c>
      <c r="B401" s="69">
        <v>6.4122946475887649E-2</v>
      </c>
      <c r="C401" s="69">
        <v>1.2188659247482777E-2</v>
      </c>
      <c r="D401" s="70">
        <v>7</v>
      </c>
      <c r="E401" s="69" t="s">
        <v>145</v>
      </c>
      <c r="F401" s="69">
        <v>7.7611940298507459E-2</v>
      </c>
      <c r="G401" s="69">
        <v>3.2835820895522387E-2</v>
      </c>
      <c r="H401" s="70">
        <v>7</v>
      </c>
      <c r="I401" s="69" t="s">
        <v>143</v>
      </c>
      <c r="J401" s="69">
        <v>5.6179775280898875E-2</v>
      </c>
      <c r="K401" s="69">
        <v>0</v>
      </c>
    </row>
    <row r="402" spans="1:11" ht="17.25" customHeight="1" x14ac:dyDescent="0.15">
      <c r="A402" s="68" t="s">
        <v>125</v>
      </c>
      <c r="B402" s="69">
        <v>5.872756933115824E-2</v>
      </c>
      <c r="C402" s="69">
        <v>1.4932864851298782E-2</v>
      </c>
      <c r="D402" s="70">
        <v>8</v>
      </c>
      <c r="E402" s="69" t="s">
        <v>125</v>
      </c>
      <c r="F402" s="69">
        <v>8.5411471321695756E-2</v>
      </c>
      <c r="G402" s="69">
        <v>2.0885286783042394E-2</v>
      </c>
      <c r="H402" s="70">
        <v>8</v>
      </c>
      <c r="I402" s="69" t="s">
        <v>115</v>
      </c>
      <c r="J402" s="69">
        <v>5.0561797752808987E-2</v>
      </c>
      <c r="K402" s="69">
        <v>5.6179775280898875E-3</v>
      </c>
    </row>
    <row r="403" spans="1:11" ht="17.25" customHeight="1" x14ac:dyDescent="0.15">
      <c r="A403" s="68" t="s">
        <v>144</v>
      </c>
      <c r="B403" s="69">
        <v>5.8935361216730035E-2</v>
      </c>
      <c r="C403" s="69">
        <v>1.3307984790874524E-2</v>
      </c>
      <c r="D403" s="70">
        <v>9</v>
      </c>
      <c r="E403" s="69" t="s">
        <v>144</v>
      </c>
      <c r="F403" s="69">
        <v>8.6580086580086577E-2</v>
      </c>
      <c r="G403" s="69">
        <v>1.7316017316017316E-2</v>
      </c>
      <c r="H403" s="70">
        <v>9</v>
      </c>
      <c r="I403" s="69" t="s">
        <v>129</v>
      </c>
      <c r="J403" s="69">
        <v>4.878048780487805E-2</v>
      </c>
      <c r="K403" s="69">
        <v>4.8780487804878049E-3</v>
      </c>
    </row>
    <row r="404" spans="1:11" ht="17.25" customHeight="1" x14ac:dyDescent="0.15">
      <c r="A404" s="68" t="s">
        <v>134</v>
      </c>
      <c r="B404" s="69">
        <v>5.4054054054054057E-2</v>
      </c>
      <c r="C404" s="69">
        <v>1.6101207590569294E-2</v>
      </c>
      <c r="D404" s="70">
        <v>10</v>
      </c>
      <c r="E404" s="69" t="s">
        <v>134</v>
      </c>
      <c r="F404" s="69">
        <v>7.5999999999999998E-2</v>
      </c>
      <c r="G404" s="69">
        <v>2.6666666666666668E-2</v>
      </c>
      <c r="H404" s="70">
        <v>10</v>
      </c>
      <c r="I404" s="69" t="s">
        <v>120</v>
      </c>
      <c r="J404" s="69">
        <v>4.2622950819672129E-2</v>
      </c>
      <c r="K404" s="69">
        <v>9.8360655737704927E-3</v>
      </c>
    </row>
    <row r="405" spans="1:11" ht="17.25" customHeight="1" x14ac:dyDescent="0.15">
      <c r="A405" s="68" t="s">
        <v>136</v>
      </c>
      <c r="B405" s="69">
        <v>5.5598455598455596E-2</v>
      </c>
      <c r="C405" s="69">
        <v>1.3899613899613899E-2</v>
      </c>
      <c r="D405" s="70">
        <v>11</v>
      </c>
      <c r="E405" s="69" t="s">
        <v>136</v>
      </c>
      <c r="F405" s="69">
        <v>7.5704225352112672E-2</v>
      </c>
      <c r="G405" s="69">
        <v>2.6408450704225352E-2</v>
      </c>
      <c r="H405" s="70">
        <v>11</v>
      </c>
      <c r="I405" s="69" t="s">
        <v>127</v>
      </c>
      <c r="J405" s="69">
        <v>4.4265593561368208E-2</v>
      </c>
      <c r="K405" s="69">
        <v>8.0482897384305842E-3</v>
      </c>
    </row>
    <row r="406" spans="1:11" ht="17.25" customHeight="1" x14ac:dyDescent="0.15">
      <c r="A406" s="68" t="s">
        <v>133</v>
      </c>
      <c r="B406" s="69">
        <v>5.7393652937204588E-2</v>
      </c>
      <c r="C406" s="69">
        <v>1.012829169480081E-2</v>
      </c>
      <c r="D406" s="70">
        <v>12</v>
      </c>
      <c r="E406" s="69" t="s">
        <v>117</v>
      </c>
      <c r="F406" s="69">
        <v>6.7010309278350513E-2</v>
      </c>
      <c r="G406" s="69">
        <v>2.5773195876288658E-2</v>
      </c>
      <c r="H406" s="70">
        <v>12</v>
      </c>
      <c r="I406" s="69" t="s">
        <v>125</v>
      </c>
      <c r="J406" s="69">
        <v>4.0747742070993485E-2</v>
      </c>
      <c r="K406" s="69">
        <v>1.0922075194286915E-2</v>
      </c>
    </row>
    <row r="407" spans="1:11" ht="17.25" customHeight="1" x14ac:dyDescent="0.15">
      <c r="A407" s="68" t="s">
        <v>117</v>
      </c>
      <c r="B407" s="69">
        <v>5.5226824457593686E-2</v>
      </c>
      <c r="C407" s="69">
        <v>1.1834319526627219E-2</v>
      </c>
      <c r="D407" s="70">
        <v>13</v>
      </c>
      <c r="E407" s="69" t="s">
        <v>124</v>
      </c>
      <c r="F407" s="69">
        <v>7.0855614973262038E-2</v>
      </c>
      <c r="G407" s="69">
        <v>2.0053475935828877E-2</v>
      </c>
      <c r="H407" s="70">
        <v>13</v>
      </c>
      <c r="I407" s="69" t="s">
        <v>135</v>
      </c>
      <c r="J407" s="69">
        <v>3.7142857142857144E-2</v>
      </c>
      <c r="K407" s="69">
        <v>1.4285714285714285E-2</v>
      </c>
    </row>
    <row r="408" spans="1:11" ht="17.25" customHeight="1" x14ac:dyDescent="0.15">
      <c r="A408" s="68" t="s">
        <v>115</v>
      </c>
      <c r="B408" s="69">
        <v>5.2083333333333336E-2</v>
      </c>
      <c r="C408" s="69">
        <v>1.3888888888888888E-2</v>
      </c>
      <c r="D408" s="70">
        <v>14</v>
      </c>
      <c r="E408" s="69" t="s">
        <v>116</v>
      </c>
      <c r="F408" s="69">
        <v>7.4999999999999997E-2</v>
      </c>
      <c r="G408" s="69">
        <v>1.2500000000000001E-2</v>
      </c>
      <c r="H408" s="70">
        <v>14</v>
      </c>
      <c r="I408" s="69" t="s">
        <v>132</v>
      </c>
      <c r="J408" s="69">
        <v>3.8644470868014272E-2</v>
      </c>
      <c r="K408" s="69">
        <v>1.2485136741973841E-2</v>
      </c>
    </row>
    <row r="409" spans="1:11" ht="17.25" customHeight="1" x14ac:dyDescent="0.15">
      <c r="A409" s="68" t="s">
        <v>123</v>
      </c>
      <c r="B409" s="69">
        <v>4.9351944167497511E-2</v>
      </c>
      <c r="C409" s="69">
        <v>1.2961116650049851E-2</v>
      </c>
      <c r="D409" s="70">
        <v>15</v>
      </c>
      <c r="E409" s="69" t="s">
        <v>148</v>
      </c>
      <c r="F409" s="69">
        <v>5.7142857142857141E-2</v>
      </c>
      <c r="G409" s="69">
        <v>2.8571428571428571E-2</v>
      </c>
      <c r="H409" s="70">
        <v>15</v>
      </c>
      <c r="I409" s="69" t="s">
        <v>117</v>
      </c>
      <c r="J409" s="69">
        <v>4.7923322683706068E-2</v>
      </c>
      <c r="K409" s="69">
        <v>3.1948881789137379E-3</v>
      </c>
    </row>
    <row r="410" spans="1:11" ht="17.25" customHeight="1" x14ac:dyDescent="0.15">
      <c r="A410" s="68" t="s">
        <v>124</v>
      </c>
      <c r="B410" s="69">
        <v>4.7928994082840237E-2</v>
      </c>
      <c r="C410" s="69">
        <v>1.4201183431952662E-2</v>
      </c>
      <c r="D410" s="70">
        <v>16</v>
      </c>
      <c r="E410" s="69" t="s">
        <v>123</v>
      </c>
      <c r="F410" s="69">
        <v>7.10594315245478E-2</v>
      </c>
      <c r="G410" s="69">
        <v>1.1627906976744186E-2</v>
      </c>
      <c r="H410" s="70">
        <v>16</v>
      </c>
      <c r="I410" s="69" t="s">
        <v>123</v>
      </c>
      <c r="J410" s="69">
        <v>3.5714285714285712E-2</v>
      </c>
      <c r="K410" s="69">
        <v>1.3798701298701298E-2</v>
      </c>
    </row>
    <row r="411" spans="1:11" ht="17.25" customHeight="1" x14ac:dyDescent="0.15">
      <c r="A411" s="68" t="s">
        <v>132</v>
      </c>
      <c r="B411" s="69">
        <v>4.9262855088097808E-2</v>
      </c>
      <c r="C411" s="69">
        <v>1.2585400934915498E-2</v>
      </c>
      <c r="D411" s="70">
        <v>17</v>
      </c>
      <c r="E411" s="69" t="s">
        <v>133</v>
      </c>
      <c r="F411" s="69">
        <v>7.0351758793969849E-2</v>
      </c>
      <c r="G411" s="69">
        <v>1.1725293132328308E-2</v>
      </c>
      <c r="H411" s="70">
        <v>17</v>
      </c>
      <c r="I411" s="69" t="s">
        <v>130</v>
      </c>
      <c r="J411" s="69">
        <v>4.878048780487805E-2</v>
      </c>
      <c r="K411" s="69">
        <v>0</v>
      </c>
    </row>
    <row r="412" spans="1:11" ht="17.25" customHeight="1" x14ac:dyDescent="0.15">
      <c r="A412" s="68" t="s">
        <v>127</v>
      </c>
      <c r="B412" s="69">
        <v>4.9939098660170524E-2</v>
      </c>
      <c r="C412" s="69">
        <v>1.0962241169305725E-2</v>
      </c>
      <c r="D412" s="70">
        <v>18</v>
      </c>
      <c r="E412" s="69" t="s">
        <v>115</v>
      </c>
      <c r="F412" s="69">
        <v>5.4545454545454543E-2</v>
      </c>
      <c r="G412" s="69">
        <v>2.7272727272727271E-2</v>
      </c>
      <c r="H412" s="70">
        <v>18</v>
      </c>
      <c r="I412" s="69" t="s">
        <v>138</v>
      </c>
      <c r="J412" s="69">
        <v>4.4328552803129077E-2</v>
      </c>
      <c r="K412" s="69">
        <v>3.9113428943937422E-3</v>
      </c>
    </row>
    <row r="413" spans="1:11" ht="17.25" customHeight="1" x14ac:dyDescent="0.15">
      <c r="A413" s="68" t="s">
        <v>129</v>
      </c>
      <c r="B413" s="69">
        <v>5.5141579731743669E-2</v>
      </c>
      <c r="C413" s="69">
        <v>4.4709388971684054E-3</v>
      </c>
      <c r="D413" s="70">
        <v>19</v>
      </c>
      <c r="E413" s="69" t="s">
        <v>111</v>
      </c>
      <c r="F413" s="69">
        <v>0.08</v>
      </c>
      <c r="G413" s="69">
        <v>0</v>
      </c>
      <c r="H413" s="70">
        <v>19</v>
      </c>
      <c r="I413" s="69" t="s">
        <v>151</v>
      </c>
      <c r="J413" s="69">
        <v>4.7619047619047616E-2</v>
      </c>
      <c r="K413" s="69">
        <v>0</v>
      </c>
    </row>
    <row r="414" spans="1:11" ht="17.25" customHeight="1" x14ac:dyDescent="0.15">
      <c r="A414" s="68" t="s">
        <v>120</v>
      </c>
      <c r="B414" s="69">
        <v>4.9815498154981548E-2</v>
      </c>
      <c r="C414" s="69">
        <v>9.2250922509225092E-3</v>
      </c>
      <c r="D414" s="70">
        <v>20</v>
      </c>
      <c r="E414" s="69" t="s">
        <v>122</v>
      </c>
      <c r="F414" s="69">
        <v>6.3492063492063489E-2</v>
      </c>
      <c r="G414" s="69">
        <v>1.5873015873015872E-2</v>
      </c>
      <c r="H414" s="70">
        <v>20</v>
      </c>
      <c r="I414" s="69" t="s">
        <v>144</v>
      </c>
      <c r="J414" s="69">
        <v>3.7288135593220341E-2</v>
      </c>
      <c r="K414" s="69">
        <v>1.0169491525423728E-2</v>
      </c>
    </row>
    <row r="415" spans="1:11" ht="17.25" customHeight="1" x14ac:dyDescent="0.15">
      <c r="A415" s="68" t="s">
        <v>143</v>
      </c>
      <c r="B415" s="69">
        <v>5.8823529411764705E-2</v>
      </c>
      <c r="C415" s="69">
        <v>0</v>
      </c>
      <c r="D415" s="70">
        <v>21</v>
      </c>
      <c r="E415" s="69" t="s">
        <v>132</v>
      </c>
      <c r="F415" s="69">
        <v>6.5514103730664242E-2</v>
      </c>
      <c r="G415" s="69">
        <v>1.2738853503184714E-2</v>
      </c>
      <c r="H415" s="70">
        <v>21</v>
      </c>
      <c r="I415" s="69" t="s">
        <v>121</v>
      </c>
      <c r="J415" s="69">
        <v>3.948576675849403E-2</v>
      </c>
      <c r="K415" s="69">
        <v>6.4279155188246093E-3</v>
      </c>
    </row>
    <row r="416" spans="1:11" ht="17.25" customHeight="1" x14ac:dyDescent="0.15">
      <c r="A416" s="68" t="s">
        <v>145</v>
      </c>
      <c r="B416" s="69">
        <v>4.4058744993324434E-2</v>
      </c>
      <c r="C416" s="69">
        <v>1.4686248331108143E-2</v>
      </c>
      <c r="D416" s="70">
        <v>22</v>
      </c>
      <c r="E416" s="69" t="s">
        <v>131</v>
      </c>
      <c r="F416" s="69">
        <v>7.6923076923076927E-2</v>
      </c>
      <c r="G416" s="69">
        <v>0</v>
      </c>
      <c r="H416" s="70">
        <v>22</v>
      </c>
      <c r="I416" s="69" t="s">
        <v>134</v>
      </c>
      <c r="J416" s="69">
        <v>3.7411526794742161E-2</v>
      </c>
      <c r="K416" s="69">
        <v>8.0889787664307385E-3</v>
      </c>
    </row>
    <row r="417" spans="1:11" ht="17.25" customHeight="1" x14ac:dyDescent="0.15">
      <c r="A417" s="68" t="s">
        <v>140</v>
      </c>
      <c r="B417" s="69">
        <v>4.5608108108108107E-2</v>
      </c>
      <c r="C417" s="69">
        <v>1.1824324324324325E-2</v>
      </c>
      <c r="D417" s="70">
        <v>23</v>
      </c>
      <c r="E417" s="69" t="s">
        <v>118</v>
      </c>
      <c r="F417" s="69">
        <v>6.7873303167420809E-2</v>
      </c>
      <c r="G417" s="69">
        <v>9.0497737556561094E-3</v>
      </c>
      <c r="H417" s="70">
        <v>23</v>
      </c>
      <c r="I417" s="69" t="s">
        <v>140</v>
      </c>
      <c r="J417" s="69">
        <v>3.6619718309859155E-2</v>
      </c>
      <c r="K417" s="69">
        <v>8.4507042253521118E-3</v>
      </c>
    </row>
    <row r="418" spans="1:11" ht="17.25" customHeight="1" x14ac:dyDescent="0.15">
      <c r="A418" s="68" t="s">
        <v>135</v>
      </c>
      <c r="B418" s="69">
        <v>4.8529411764705883E-2</v>
      </c>
      <c r="C418" s="69">
        <v>8.8235294117647058E-3</v>
      </c>
      <c r="D418" s="70">
        <v>24</v>
      </c>
      <c r="E418" s="69" t="s">
        <v>140</v>
      </c>
      <c r="F418" s="69">
        <v>5.9071729957805907E-2</v>
      </c>
      <c r="G418" s="69">
        <v>1.6877637130801686E-2</v>
      </c>
      <c r="H418" s="70">
        <v>24</v>
      </c>
      <c r="I418" s="69" t="s">
        <v>136</v>
      </c>
      <c r="J418" s="69">
        <v>3.9889958734525444E-2</v>
      </c>
      <c r="K418" s="69">
        <v>4.1265474552957355E-3</v>
      </c>
    </row>
    <row r="419" spans="1:11" ht="17.25" customHeight="1" x14ac:dyDescent="0.15">
      <c r="A419" s="68" t="s">
        <v>138</v>
      </c>
      <c r="B419" s="69">
        <v>5.1089406461307288E-2</v>
      </c>
      <c r="C419" s="69">
        <v>5.2592036063110444E-3</v>
      </c>
      <c r="D419" s="70">
        <v>25</v>
      </c>
      <c r="E419" s="69" t="s">
        <v>127</v>
      </c>
      <c r="F419" s="69">
        <v>5.8641975308641972E-2</v>
      </c>
      <c r="G419" s="69">
        <v>1.5432098765432098E-2</v>
      </c>
      <c r="H419" s="70">
        <v>25</v>
      </c>
      <c r="I419" s="69" t="s">
        <v>141</v>
      </c>
      <c r="J419" s="69">
        <v>3.7558685446009391E-2</v>
      </c>
      <c r="K419" s="69">
        <v>4.6948356807511738E-3</v>
      </c>
    </row>
    <row r="420" spans="1:11" ht="17.25" customHeight="1" x14ac:dyDescent="0.15">
      <c r="A420" s="68" t="s">
        <v>142</v>
      </c>
      <c r="B420" s="69">
        <v>4.2750929368029739E-2</v>
      </c>
      <c r="C420" s="69">
        <v>9.2936802973977699E-3</v>
      </c>
      <c r="D420" s="70">
        <v>26</v>
      </c>
      <c r="E420" s="69" t="s">
        <v>149</v>
      </c>
      <c r="F420" s="69">
        <v>7.407407407407407E-2</v>
      </c>
      <c r="G420" s="69">
        <v>0</v>
      </c>
      <c r="H420" s="70">
        <v>26</v>
      </c>
      <c r="I420" s="69" t="s">
        <v>124</v>
      </c>
      <c r="J420" s="69">
        <v>2.9723991507430998E-2</v>
      </c>
      <c r="K420" s="69">
        <v>9.5541401273885346E-3</v>
      </c>
    </row>
    <row r="421" spans="1:11" ht="17.25" customHeight="1" x14ac:dyDescent="0.15">
      <c r="A421" s="68" t="s">
        <v>126</v>
      </c>
      <c r="B421" s="69">
        <v>4.244817374136229E-2</v>
      </c>
      <c r="C421" s="69">
        <v>9.3780848963474824E-3</v>
      </c>
      <c r="D421" s="70">
        <v>27</v>
      </c>
      <c r="E421" s="69" t="s">
        <v>112</v>
      </c>
      <c r="F421" s="69">
        <v>7.1428571428571425E-2</v>
      </c>
      <c r="G421" s="69">
        <v>0</v>
      </c>
      <c r="H421" s="70">
        <v>27</v>
      </c>
      <c r="I421" s="69" t="s">
        <v>142</v>
      </c>
      <c r="J421" s="69">
        <v>2.9315960912052116E-2</v>
      </c>
      <c r="K421" s="69">
        <v>9.7719869706840382E-3</v>
      </c>
    </row>
    <row r="422" spans="1:11" ht="17.25" customHeight="1" x14ac:dyDescent="0.15">
      <c r="A422" s="68" t="s">
        <v>147</v>
      </c>
      <c r="B422" s="69">
        <v>4.3143297380585519E-2</v>
      </c>
      <c r="C422" s="69">
        <v>8.4745762711864406E-3</v>
      </c>
      <c r="D422" s="70">
        <v>28</v>
      </c>
      <c r="E422" s="69" t="s">
        <v>126</v>
      </c>
      <c r="F422" s="69">
        <v>5.7692307692307696E-2</v>
      </c>
      <c r="G422" s="69">
        <v>1.3221153846153846E-2</v>
      </c>
      <c r="H422" s="70">
        <v>28</v>
      </c>
      <c r="I422" s="69" t="s">
        <v>126</v>
      </c>
      <c r="J422" s="69">
        <v>3.1825795644891124E-2</v>
      </c>
      <c r="K422" s="69">
        <v>6.7001675041876048E-3</v>
      </c>
    </row>
    <row r="423" spans="1:11" ht="17.25" customHeight="1" x14ac:dyDescent="0.15">
      <c r="A423" s="68" t="s">
        <v>122</v>
      </c>
      <c r="B423" s="69">
        <v>4.3650793650793648E-2</v>
      </c>
      <c r="C423" s="69">
        <v>7.9365079365079361E-3</v>
      </c>
      <c r="D423" s="70">
        <v>29</v>
      </c>
      <c r="E423" s="69" t="s">
        <v>142</v>
      </c>
      <c r="F423" s="69">
        <v>6.0606060606060608E-2</v>
      </c>
      <c r="G423" s="69">
        <v>8.658008658008658E-3</v>
      </c>
      <c r="H423" s="70">
        <v>29</v>
      </c>
      <c r="I423" s="69" t="s">
        <v>147</v>
      </c>
      <c r="J423" s="69">
        <v>3.0136986301369864E-2</v>
      </c>
      <c r="K423" s="69">
        <v>8.21917808219178E-3</v>
      </c>
    </row>
    <row r="424" spans="1:11" ht="17.25" customHeight="1" x14ac:dyDescent="0.15">
      <c r="A424" s="68" t="s">
        <v>148</v>
      </c>
      <c r="B424" s="69">
        <v>3.4965034965034968E-2</v>
      </c>
      <c r="C424" s="69">
        <v>1.6317016317016316E-2</v>
      </c>
      <c r="D424" s="70">
        <v>30</v>
      </c>
      <c r="E424" s="69" t="s">
        <v>129</v>
      </c>
      <c r="F424" s="69">
        <v>6.5134099616858232E-2</v>
      </c>
      <c r="G424" s="69">
        <v>3.8314176245210726E-3</v>
      </c>
      <c r="H424" s="70">
        <v>30</v>
      </c>
      <c r="I424" s="69" t="s">
        <v>119</v>
      </c>
      <c r="J424" s="69">
        <v>2.748414376321353E-2</v>
      </c>
      <c r="K424" s="69">
        <v>1.0570824524312896E-2</v>
      </c>
    </row>
    <row r="425" spans="1:11" ht="17.25" customHeight="1" x14ac:dyDescent="0.15">
      <c r="A425" s="68" t="s">
        <v>116</v>
      </c>
      <c r="B425" s="69">
        <v>4.3589743589743588E-2</v>
      </c>
      <c r="C425" s="69">
        <v>5.1282051282051282E-3</v>
      </c>
      <c r="D425" s="70">
        <v>31</v>
      </c>
      <c r="E425" s="69" t="s">
        <v>147</v>
      </c>
      <c r="F425" s="69">
        <v>5.9859154929577461E-2</v>
      </c>
      <c r="G425" s="69">
        <v>8.8028169014084511E-3</v>
      </c>
      <c r="H425" s="70">
        <v>31</v>
      </c>
      <c r="I425" s="69" t="s">
        <v>122</v>
      </c>
      <c r="J425" s="69">
        <v>3.1746031746031744E-2</v>
      </c>
      <c r="K425" s="69">
        <v>3.1746031746031746E-3</v>
      </c>
    </row>
    <row r="426" spans="1:11" ht="17.25" customHeight="1" x14ac:dyDescent="0.15">
      <c r="A426" s="68" t="s">
        <v>149</v>
      </c>
      <c r="B426" s="69">
        <v>4.6875E-2</v>
      </c>
      <c r="C426" s="69">
        <v>0</v>
      </c>
      <c r="D426" s="70">
        <v>32</v>
      </c>
      <c r="E426" s="69" t="s">
        <v>120</v>
      </c>
      <c r="F426" s="69">
        <v>5.9071729957805907E-2</v>
      </c>
      <c r="G426" s="69">
        <v>8.4388185654008432E-3</v>
      </c>
      <c r="H426" s="70">
        <v>32</v>
      </c>
      <c r="I426" s="69" t="s">
        <v>148</v>
      </c>
      <c r="J426" s="69">
        <v>1.968503937007874E-2</v>
      </c>
      <c r="K426" s="69">
        <v>7.874015748031496E-3</v>
      </c>
    </row>
    <row r="427" spans="1:11" ht="17.25" customHeight="1" x14ac:dyDescent="0.15">
      <c r="A427" s="68" t="s">
        <v>118</v>
      </c>
      <c r="B427" s="69">
        <v>3.8128249566724434E-2</v>
      </c>
      <c r="C427" s="69">
        <v>5.1993067590987872E-3</v>
      </c>
      <c r="D427" s="70">
        <v>33</v>
      </c>
      <c r="E427" s="69" t="s">
        <v>138</v>
      </c>
      <c r="F427" s="69">
        <v>6.0283687943262408E-2</v>
      </c>
      <c r="G427" s="69">
        <v>7.0921985815602835E-3</v>
      </c>
      <c r="H427" s="70">
        <v>33</v>
      </c>
      <c r="I427" s="69" t="s">
        <v>149</v>
      </c>
      <c r="J427" s="69">
        <v>2.7027027027027029E-2</v>
      </c>
      <c r="K427" s="69">
        <v>0</v>
      </c>
    </row>
    <row r="428" spans="1:11" ht="17.25" customHeight="1" x14ac:dyDescent="0.15">
      <c r="A428" s="68" t="s">
        <v>130</v>
      </c>
      <c r="B428" s="69">
        <v>3.6363636363636362E-2</v>
      </c>
      <c r="C428" s="69">
        <v>0</v>
      </c>
      <c r="D428" s="70">
        <v>34</v>
      </c>
      <c r="E428" s="69" t="s">
        <v>135</v>
      </c>
      <c r="F428" s="69">
        <v>6.0606060606060608E-2</v>
      </c>
      <c r="G428" s="69">
        <v>3.0303030303030303E-3</v>
      </c>
      <c r="H428" s="70">
        <v>34</v>
      </c>
      <c r="I428" s="69" t="s">
        <v>118</v>
      </c>
      <c r="J428" s="69">
        <v>1.9662921348314606E-2</v>
      </c>
      <c r="K428" s="69">
        <v>2.8089887640449437E-3</v>
      </c>
    </row>
    <row r="429" spans="1:11" ht="17.25" customHeight="1" x14ac:dyDescent="0.15">
      <c r="A429" s="68" t="s">
        <v>141</v>
      </c>
      <c r="B429" s="69">
        <v>3.125E-2</v>
      </c>
      <c r="C429" s="69">
        <v>2.840909090909091E-3</v>
      </c>
      <c r="D429" s="70">
        <v>35</v>
      </c>
      <c r="E429" s="69" t="s">
        <v>143</v>
      </c>
      <c r="F429" s="69">
        <v>6.1728395061728392E-2</v>
      </c>
      <c r="G429" s="69">
        <v>0</v>
      </c>
      <c r="H429" s="70">
        <v>35</v>
      </c>
      <c r="I429" s="69" t="s">
        <v>116</v>
      </c>
      <c r="J429" s="69">
        <v>2.1739130434782608E-2</v>
      </c>
      <c r="K429" s="69">
        <v>0</v>
      </c>
    </row>
    <row r="430" spans="1:11" ht="17.25" customHeight="1" x14ac:dyDescent="0.15">
      <c r="A430" s="68" t="s">
        <v>131</v>
      </c>
      <c r="B430" s="69">
        <v>3.3057851239669422E-2</v>
      </c>
      <c r="C430" s="69">
        <v>0</v>
      </c>
      <c r="D430" s="70">
        <v>36</v>
      </c>
      <c r="E430" s="69" t="s">
        <v>146</v>
      </c>
      <c r="F430" s="69">
        <v>4.8543689320388349E-2</v>
      </c>
      <c r="G430" s="69">
        <v>0</v>
      </c>
      <c r="H430" s="70">
        <v>36</v>
      </c>
      <c r="I430" s="69" t="s">
        <v>150</v>
      </c>
      <c r="J430" s="69">
        <v>1.9230769230769232E-2</v>
      </c>
      <c r="K430" s="69">
        <v>0</v>
      </c>
    </row>
    <row r="431" spans="1:11" ht="17.25" customHeight="1" x14ac:dyDescent="0.15">
      <c r="A431" s="68" t="s">
        <v>151</v>
      </c>
      <c r="B431" s="69">
        <v>2.9411764705882353E-2</v>
      </c>
      <c r="C431" s="69">
        <v>0</v>
      </c>
      <c r="D431" s="70">
        <v>37</v>
      </c>
      <c r="E431" s="69" t="s">
        <v>150</v>
      </c>
      <c r="F431" s="69">
        <v>0</v>
      </c>
      <c r="G431" s="69">
        <v>3.125E-2</v>
      </c>
      <c r="H431" s="70">
        <v>37</v>
      </c>
      <c r="I431" s="69" t="s">
        <v>137</v>
      </c>
      <c r="J431" s="69">
        <v>1.8518518518518517E-2</v>
      </c>
      <c r="K431" s="69">
        <v>0</v>
      </c>
    </row>
    <row r="432" spans="1:11" ht="17.25" customHeight="1" x14ac:dyDescent="0.15">
      <c r="A432" s="68" t="s">
        <v>112</v>
      </c>
      <c r="B432" s="69">
        <v>2.6315789473684209E-2</v>
      </c>
      <c r="C432" s="69">
        <v>0</v>
      </c>
      <c r="D432" s="70">
        <v>38</v>
      </c>
      <c r="E432" s="69" t="s">
        <v>141</v>
      </c>
      <c r="F432" s="69">
        <v>2.1582733812949641E-2</v>
      </c>
      <c r="G432" s="69">
        <v>0</v>
      </c>
      <c r="H432" s="70">
        <v>38</v>
      </c>
      <c r="I432" s="69" t="s">
        <v>145</v>
      </c>
      <c r="J432" s="69">
        <v>1.6908212560386472E-2</v>
      </c>
      <c r="K432" s="69">
        <v>0</v>
      </c>
    </row>
    <row r="433" spans="1:11" ht="17.25" customHeight="1" x14ac:dyDescent="0.15">
      <c r="A433" s="68" t="s">
        <v>146</v>
      </c>
      <c r="B433" s="69">
        <v>2.4822695035460994E-2</v>
      </c>
      <c r="C433" s="69">
        <v>0</v>
      </c>
      <c r="D433" s="70">
        <v>39</v>
      </c>
      <c r="E433" s="69" t="s">
        <v>130</v>
      </c>
      <c r="F433" s="69">
        <v>0</v>
      </c>
      <c r="G433" s="69">
        <v>0</v>
      </c>
      <c r="H433" s="70">
        <v>39</v>
      </c>
      <c r="I433" s="69" t="s">
        <v>131</v>
      </c>
      <c r="J433" s="69">
        <v>1.2195121951219513E-2</v>
      </c>
      <c r="K433" s="69">
        <v>0</v>
      </c>
    </row>
    <row r="434" spans="1:11" ht="17.25" customHeight="1" x14ac:dyDescent="0.15">
      <c r="A434" s="68" t="s">
        <v>150</v>
      </c>
      <c r="B434" s="69">
        <v>1.1904761904761904E-2</v>
      </c>
      <c r="C434" s="69">
        <v>1.1904761904761904E-2</v>
      </c>
      <c r="D434" s="70">
        <v>40</v>
      </c>
      <c r="E434" s="69" t="s">
        <v>137</v>
      </c>
      <c r="F434" s="69">
        <v>0</v>
      </c>
      <c r="G434" s="69">
        <v>0</v>
      </c>
      <c r="H434" s="70">
        <v>40</v>
      </c>
      <c r="I434" s="69" t="s">
        <v>146</v>
      </c>
      <c r="J434" s="69">
        <v>1.11731843575419E-2</v>
      </c>
      <c r="K434" s="69">
        <v>0</v>
      </c>
    </row>
    <row r="435" spans="1:11" ht="17.25" customHeight="1" x14ac:dyDescent="0.15">
      <c r="A435" s="68" t="s">
        <v>137</v>
      </c>
      <c r="B435" s="69">
        <v>0.01</v>
      </c>
      <c r="C435" s="69">
        <v>0</v>
      </c>
      <c r="D435" s="70">
        <v>41</v>
      </c>
      <c r="E435" s="69" t="s">
        <v>151</v>
      </c>
      <c r="F435" s="69">
        <v>0</v>
      </c>
      <c r="G435" s="69">
        <v>0</v>
      </c>
      <c r="H435" s="70">
        <v>41</v>
      </c>
      <c r="I435" s="69" t="s">
        <v>112</v>
      </c>
      <c r="J435" s="69">
        <v>0</v>
      </c>
      <c r="K435" s="69">
        <v>0</v>
      </c>
    </row>
    <row r="436" spans="1:11" ht="17.25" customHeight="1" x14ac:dyDescent="0.15">
      <c r="A436" s="68" t="s">
        <v>152</v>
      </c>
      <c r="B436" s="69">
        <v>5.2238599596250102E-2</v>
      </c>
      <c r="C436" s="69">
        <v>1.2001880478969055E-2</v>
      </c>
      <c r="D436" s="155" t="s">
        <v>110</v>
      </c>
      <c r="E436" s="69" t="s">
        <v>152</v>
      </c>
      <c r="F436" s="69">
        <v>7.3339143259368508E-2</v>
      </c>
      <c r="G436" s="69">
        <v>1.6759402024535765E-2</v>
      </c>
      <c r="H436" s="155" t="s">
        <v>110</v>
      </c>
      <c r="I436" s="69" t="s">
        <v>152</v>
      </c>
      <c r="J436" s="69">
        <v>3.742233101110902E-2</v>
      </c>
      <c r="K436" s="69">
        <v>8.6612690642063634E-3</v>
      </c>
    </row>
    <row r="438" spans="1:11" x14ac:dyDescent="0.15">
      <c r="A438" s="62" t="s">
        <v>109</v>
      </c>
    </row>
    <row r="442" spans="1:11" x14ac:dyDescent="0.15">
      <c r="A442" s="22" t="s">
        <v>384</v>
      </c>
    </row>
    <row r="443" spans="1:11" x14ac:dyDescent="0.15">
      <c r="A443" t="s">
        <v>740</v>
      </c>
      <c r="E443" t="s">
        <v>741</v>
      </c>
      <c r="I443" t="s">
        <v>742</v>
      </c>
    </row>
    <row r="444" spans="1:11" ht="27" x14ac:dyDescent="0.15">
      <c r="A444" s="68" t="s">
        <v>749</v>
      </c>
      <c r="B444" s="61" t="s">
        <v>34</v>
      </c>
      <c r="C444" s="61" t="s">
        <v>33</v>
      </c>
      <c r="D444" s="67"/>
      <c r="E444" s="68" t="s">
        <v>749</v>
      </c>
      <c r="F444" s="61" t="s">
        <v>34</v>
      </c>
      <c r="G444" s="61" t="s">
        <v>33</v>
      </c>
      <c r="I444" s="68" t="s">
        <v>749</v>
      </c>
      <c r="J444" s="61" t="s">
        <v>34</v>
      </c>
      <c r="K444" s="61" t="s">
        <v>33</v>
      </c>
    </row>
    <row r="445" spans="1:11" ht="17.25" customHeight="1" x14ac:dyDescent="0.15">
      <c r="A445" s="68" t="s">
        <v>113</v>
      </c>
      <c r="B445" s="69">
        <v>0.08</v>
      </c>
      <c r="C445" s="69">
        <v>9.3333333333333338E-2</v>
      </c>
      <c r="D445" s="70">
        <v>1</v>
      </c>
      <c r="E445" s="69" t="s">
        <v>113</v>
      </c>
      <c r="F445" s="69">
        <v>0.1</v>
      </c>
      <c r="G445" s="69">
        <v>0.16666666666666666</v>
      </c>
      <c r="H445" s="70">
        <v>1</v>
      </c>
      <c r="I445" s="69" t="s">
        <v>113</v>
      </c>
      <c r="J445" s="69">
        <v>6.6666666666666666E-2</v>
      </c>
      <c r="K445" s="69">
        <v>4.4444444444444446E-2</v>
      </c>
    </row>
    <row r="446" spans="1:11" ht="17.25" customHeight="1" x14ac:dyDescent="0.15">
      <c r="A446" s="68" t="s">
        <v>139</v>
      </c>
      <c r="B446" s="69">
        <v>0.12087912087912088</v>
      </c>
      <c r="C446" s="69">
        <v>2.197802197802198E-2</v>
      </c>
      <c r="D446" s="70">
        <v>2</v>
      </c>
      <c r="E446" s="69" t="s">
        <v>150</v>
      </c>
      <c r="F446" s="69">
        <v>0.125</v>
      </c>
      <c r="G446" s="69">
        <v>9.375E-2</v>
      </c>
      <c r="H446" s="70">
        <v>2</v>
      </c>
      <c r="I446" s="69" t="s">
        <v>139</v>
      </c>
      <c r="J446" s="69">
        <v>0.10869565217391304</v>
      </c>
      <c r="K446" s="69">
        <v>0</v>
      </c>
    </row>
    <row r="447" spans="1:11" ht="17.25" customHeight="1" x14ac:dyDescent="0.15">
      <c r="A447" s="68" t="s">
        <v>112</v>
      </c>
      <c r="B447" s="69">
        <v>5.2631578947368418E-2</v>
      </c>
      <c r="C447" s="69">
        <v>5.2631578947368418E-2</v>
      </c>
      <c r="D447" s="70">
        <v>3</v>
      </c>
      <c r="E447" s="69" t="s">
        <v>112</v>
      </c>
      <c r="F447" s="69">
        <v>7.1428571428571425E-2</v>
      </c>
      <c r="G447" s="69">
        <v>0.14285714285714285</v>
      </c>
      <c r="H447" s="70">
        <v>3</v>
      </c>
      <c r="I447" s="69" t="s">
        <v>131</v>
      </c>
      <c r="J447" s="69">
        <v>8.5365853658536592E-2</v>
      </c>
      <c r="K447" s="69">
        <v>0</v>
      </c>
    </row>
    <row r="448" spans="1:11" ht="17.25" customHeight="1" x14ac:dyDescent="0.15">
      <c r="A448" s="68" t="s">
        <v>131</v>
      </c>
      <c r="B448" s="69">
        <v>9.0909090909090912E-2</v>
      </c>
      <c r="C448" s="69">
        <v>8.2644628099173556E-3</v>
      </c>
      <c r="D448" s="70">
        <v>4</v>
      </c>
      <c r="E448" s="69" t="s">
        <v>139</v>
      </c>
      <c r="F448" s="69">
        <v>0.13333333333333333</v>
      </c>
      <c r="G448" s="69">
        <v>4.4444444444444446E-2</v>
      </c>
      <c r="H448" s="70">
        <v>4</v>
      </c>
      <c r="I448" s="69" t="s">
        <v>137</v>
      </c>
      <c r="J448" s="69">
        <v>1.8518518518518517E-2</v>
      </c>
      <c r="K448" s="69">
        <v>5.5555555555555552E-2</v>
      </c>
    </row>
    <row r="449" spans="1:11" ht="17.25" customHeight="1" x14ac:dyDescent="0.15">
      <c r="A449" s="68" t="s">
        <v>115</v>
      </c>
      <c r="B449" s="69">
        <v>6.25E-2</v>
      </c>
      <c r="C449" s="69">
        <v>3.4722222222222224E-2</v>
      </c>
      <c r="D449" s="70">
        <v>5</v>
      </c>
      <c r="E449" s="69" t="s">
        <v>115</v>
      </c>
      <c r="F449" s="69">
        <v>0.1</v>
      </c>
      <c r="G449" s="69">
        <v>6.363636363636363E-2</v>
      </c>
      <c r="H449" s="70">
        <v>5</v>
      </c>
      <c r="I449" s="69" t="s">
        <v>130</v>
      </c>
      <c r="J449" s="69">
        <v>4.878048780487805E-2</v>
      </c>
      <c r="K449" s="69">
        <v>2.4390243902439025E-2</v>
      </c>
    </row>
    <row r="450" spans="1:11" ht="17.25" customHeight="1" x14ac:dyDescent="0.15">
      <c r="A450" s="68" t="s">
        <v>120</v>
      </c>
      <c r="B450" s="69">
        <v>7.9335793357933573E-2</v>
      </c>
      <c r="C450" s="69">
        <v>1.6605166051660517E-2</v>
      </c>
      <c r="D450" s="70">
        <v>6</v>
      </c>
      <c r="E450" s="69" t="s">
        <v>122</v>
      </c>
      <c r="F450" s="69">
        <v>0.1111111111111111</v>
      </c>
      <c r="G450" s="69">
        <v>4.2328042328042326E-2</v>
      </c>
      <c r="H450" s="70">
        <v>6</v>
      </c>
      <c r="I450" s="69" t="s">
        <v>120</v>
      </c>
      <c r="J450" s="69">
        <v>5.5737704918032788E-2</v>
      </c>
      <c r="K450" s="69">
        <v>1.3114754098360656E-2</v>
      </c>
    </row>
    <row r="451" spans="1:11" ht="17.25" customHeight="1" x14ac:dyDescent="0.15">
      <c r="A451" s="68" t="s">
        <v>150</v>
      </c>
      <c r="B451" s="69">
        <v>5.9523809523809521E-2</v>
      </c>
      <c r="C451" s="69">
        <v>3.5714285714285712E-2</v>
      </c>
      <c r="D451" s="70">
        <v>7</v>
      </c>
      <c r="E451" s="69" t="s">
        <v>149</v>
      </c>
      <c r="F451" s="69">
        <v>7.407407407407407E-2</v>
      </c>
      <c r="G451" s="69">
        <v>7.407407407407407E-2</v>
      </c>
      <c r="H451" s="70">
        <v>7</v>
      </c>
      <c r="I451" s="69" t="s">
        <v>133</v>
      </c>
      <c r="J451" s="69">
        <v>5.090497737556561E-2</v>
      </c>
      <c r="K451" s="69">
        <v>1.4705882352941176E-2</v>
      </c>
    </row>
    <row r="452" spans="1:11" ht="17.25" customHeight="1" x14ac:dyDescent="0.15">
      <c r="A452" s="68" t="s">
        <v>133</v>
      </c>
      <c r="B452" s="69">
        <v>7.3598919648885888E-2</v>
      </c>
      <c r="C452" s="69">
        <v>1.9581363943281565E-2</v>
      </c>
      <c r="D452" s="70">
        <v>8</v>
      </c>
      <c r="E452" s="69" t="s">
        <v>124</v>
      </c>
      <c r="F452" s="69">
        <v>0.10160427807486631</v>
      </c>
      <c r="G452" s="69">
        <v>4.5454545454545456E-2</v>
      </c>
      <c r="H452" s="70">
        <v>8</v>
      </c>
      <c r="I452" s="69" t="s">
        <v>132</v>
      </c>
      <c r="J452" s="69">
        <v>3.7455410225921519E-2</v>
      </c>
      <c r="K452" s="69">
        <v>2.0214030915576695E-2</v>
      </c>
    </row>
    <row r="453" spans="1:11" ht="17.25" customHeight="1" x14ac:dyDescent="0.15">
      <c r="A453" s="68" t="s">
        <v>124</v>
      </c>
      <c r="B453" s="69">
        <v>6.5680473372781059E-2</v>
      </c>
      <c r="C453" s="69">
        <v>2.3076923076923078E-2</v>
      </c>
      <c r="D453" s="70">
        <v>9</v>
      </c>
      <c r="E453" s="69" t="s">
        <v>133</v>
      </c>
      <c r="F453" s="69">
        <v>0.10720268006700168</v>
      </c>
      <c r="G453" s="69">
        <v>2.6800670016750419E-2</v>
      </c>
      <c r="H453" s="70">
        <v>9</v>
      </c>
      <c r="I453" s="69" t="s">
        <v>115</v>
      </c>
      <c r="J453" s="69">
        <v>3.9325842696629212E-2</v>
      </c>
      <c r="K453" s="69">
        <v>1.6853932584269662E-2</v>
      </c>
    </row>
    <row r="454" spans="1:11" ht="17.25" customHeight="1" x14ac:dyDescent="0.15">
      <c r="A454" s="68" t="s">
        <v>119</v>
      </c>
      <c r="B454" s="69">
        <v>6.6105769230769232E-2</v>
      </c>
      <c r="C454" s="69">
        <v>2.1634615384615384E-2</v>
      </c>
      <c r="D454" s="70">
        <v>10</v>
      </c>
      <c r="E454" s="69" t="s">
        <v>121</v>
      </c>
      <c r="F454" s="69">
        <v>9.7744360902255634E-2</v>
      </c>
      <c r="G454" s="69">
        <v>3.3834586466165412E-2</v>
      </c>
      <c r="H454" s="70">
        <v>10</v>
      </c>
      <c r="I454" s="69" t="s">
        <v>146</v>
      </c>
      <c r="J454" s="69">
        <v>3.3519553072625698E-2</v>
      </c>
      <c r="K454" s="69">
        <v>2.23463687150838E-2</v>
      </c>
    </row>
    <row r="455" spans="1:11" ht="17.25" customHeight="1" x14ac:dyDescent="0.15">
      <c r="A455" s="68" t="s">
        <v>142</v>
      </c>
      <c r="B455" s="69">
        <v>6.8773234200743494E-2</v>
      </c>
      <c r="C455" s="69">
        <v>1.4869888475836431E-2</v>
      </c>
      <c r="D455" s="70">
        <v>11</v>
      </c>
      <c r="E455" s="69" t="s">
        <v>119</v>
      </c>
      <c r="F455" s="69">
        <v>8.9136490250696379E-2</v>
      </c>
      <c r="G455" s="69">
        <v>4.1782729805013928E-2</v>
      </c>
      <c r="H455" s="70">
        <v>11</v>
      </c>
      <c r="I455" s="69" t="s">
        <v>119</v>
      </c>
      <c r="J455" s="69">
        <v>4.8625792811839326E-2</v>
      </c>
      <c r="K455" s="69">
        <v>6.3424947145877377E-3</v>
      </c>
    </row>
    <row r="456" spans="1:11" ht="17.25" customHeight="1" x14ac:dyDescent="0.15">
      <c r="A456" s="68" t="s">
        <v>122</v>
      </c>
      <c r="B456" s="69">
        <v>5.7539682539682536E-2</v>
      </c>
      <c r="C456" s="69">
        <v>2.5793650793650792E-2</v>
      </c>
      <c r="D456" s="70">
        <v>12</v>
      </c>
      <c r="E456" s="69" t="s">
        <v>120</v>
      </c>
      <c r="F456" s="69">
        <v>0.10970464135021098</v>
      </c>
      <c r="G456" s="69">
        <v>2.1097046413502109E-2</v>
      </c>
      <c r="H456" s="70">
        <v>12</v>
      </c>
      <c r="I456" s="69" t="s">
        <v>142</v>
      </c>
      <c r="J456" s="69">
        <v>4.2345276872964167E-2</v>
      </c>
      <c r="K456" s="69">
        <v>9.7719869706840382E-3</v>
      </c>
    </row>
    <row r="457" spans="1:11" ht="17.25" customHeight="1" x14ac:dyDescent="0.15">
      <c r="A457" s="68" t="s">
        <v>121</v>
      </c>
      <c r="B457" s="69">
        <v>6.0943296237413881E-2</v>
      </c>
      <c r="C457" s="69">
        <v>2.1727609962904081E-2</v>
      </c>
      <c r="D457" s="70">
        <v>13</v>
      </c>
      <c r="E457" s="69" t="s">
        <v>117</v>
      </c>
      <c r="F457" s="69">
        <v>9.2783505154639179E-2</v>
      </c>
      <c r="G457" s="69">
        <v>3.608247422680412E-2</v>
      </c>
      <c r="H457" s="70">
        <v>13</v>
      </c>
      <c r="I457" s="69" t="s">
        <v>140</v>
      </c>
      <c r="J457" s="69">
        <v>3.9436619718309862E-2</v>
      </c>
      <c r="K457" s="69">
        <v>1.1267605633802818E-2</v>
      </c>
    </row>
    <row r="458" spans="1:11" ht="17.25" customHeight="1" x14ac:dyDescent="0.15">
      <c r="A458" s="68" t="s">
        <v>138</v>
      </c>
      <c r="B458" s="69">
        <v>5.3343350864012019E-2</v>
      </c>
      <c r="C458" s="69">
        <v>2.6296018031555221E-2</v>
      </c>
      <c r="D458" s="70">
        <v>14</v>
      </c>
      <c r="E458" s="69" t="s">
        <v>131</v>
      </c>
      <c r="F458" s="69">
        <v>0.10256410256410256</v>
      </c>
      <c r="G458" s="69">
        <v>2.564102564102564E-2</v>
      </c>
      <c r="H458" s="70">
        <v>14</v>
      </c>
      <c r="I458" s="69" t="s">
        <v>111</v>
      </c>
      <c r="J458" s="69">
        <v>2.5000000000000001E-2</v>
      </c>
      <c r="K458" s="69">
        <v>2.5000000000000001E-2</v>
      </c>
    </row>
    <row r="459" spans="1:11" ht="17.25" customHeight="1" x14ac:dyDescent="0.15">
      <c r="A459" s="68" t="s">
        <v>134</v>
      </c>
      <c r="B459" s="69">
        <v>6.0954571592869468E-2</v>
      </c>
      <c r="C459" s="69">
        <v>1.7251293847038527E-2</v>
      </c>
      <c r="D459" s="70">
        <v>15</v>
      </c>
      <c r="E459" s="69" t="s">
        <v>142</v>
      </c>
      <c r="F459" s="69">
        <v>0.1038961038961039</v>
      </c>
      <c r="G459" s="69">
        <v>2.1645021645021644E-2</v>
      </c>
      <c r="H459" s="70">
        <v>15</v>
      </c>
      <c r="I459" s="69" t="s">
        <v>138</v>
      </c>
      <c r="J459" s="69">
        <v>3.911342894393742E-2</v>
      </c>
      <c r="K459" s="69">
        <v>1.0430247718383311E-2</v>
      </c>
    </row>
    <row r="460" spans="1:11" ht="17.25" customHeight="1" x14ac:dyDescent="0.15">
      <c r="A460" s="68" t="s">
        <v>149</v>
      </c>
      <c r="B460" s="69">
        <v>4.6875E-2</v>
      </c>
      <c r="C460" s="69">
        <v>3.125E-2</v>
      </c>
      <c r="D460" s="70">
        <v>16</v>
      </c>
      <c r="E460" s="69" t="s">
        <v>114</v>
      </c>
      <c r="F460" s="69">
        <v>0.1</v>
      </c>
      <c r="G460" s="69">
        <v>2.5000000000000001E-2</v>
      </c>
      <c r="H460" s="70">
        <v>16</v>
      </c>
      <c r="I460" s="69" t="s">
        <v>129</v>
      </c>
      <c r="J460" s="69">
        <v>3.6585365853658534E-2</v>
      </c>
      <c r="K460" s="69">
        <v>1.2195121951219513E-2</v>
      </c>
    </row>
    <row r="461" spans="1:11" ht="17.25" customHeight="1" x14ac:dyDescent="0.15">
      <c r="A461" s="68" t="s">
        <v>117</v>
      </c>
      <c r="B461" s="69">
        <v>5.7199211045364892E-2</v>
      </c>
      <c r="C461" s="69">
        <v>1.9723865877712032E-2</v>
      </c>
      <c r="D461" s="70">
        <v>17</v>
      </c>
      <c r="E461" s="69" t="s">
        <v>126</v>
      </c>
      <c r="F461" s="69">
        <v>9.7355769230769232E-2</v>
      </c>
      <c r="G461" s="69">
        <v>2.7644230769230768E-2</v>
      </c>
      <c r="H461" s="70">
        <v>17</v>
      </c>
      <c r="I461" s="69" t="s">
        <v>127</v>
      </c>
      <c r="J461" s="69">
        <v>3.2193158953722337E-2</v>
      </c>
      <c r="K461" s="69">
        <v>1.6096579476861168E-2</v>
      </c>
    </row>
    <row r="462" spans="1:11" ht="17.25" customHeight="1" x14ac:dyDescent="0.15">
      <c r="A462" s="68" t="s">
        <v>129</v>
      </c>
      <c r="B462" s="69">
        <v>5.0670640834575259E-2</v>
      </c>
      <c r="C462" s="69">
        <v>2.3845007451564829E-2</v>
      </c>
      <c r="D462" s="70">
        <v>18</v>
      </c>
      <c r="E462" s="69" t="s">
        <v>138</v>
      </c>
      <c r="F462" s="69">
        <v>7.2695035460992902E-2</v>
      </c>
      <c r="G462" s="69">
        <v>4.7872340425531915E-2</v>
      </c>
      <c r="H462" s="70">
        <v>18</v>
      </c>
      <c r="I462" s="69" t="s">
        <v>151</v>
      </c>
      <c r="J462" s="69">
        <v>4.7619047619047616E-2</v>
      </c>
      <c r="K462" s="69">
        <v>0</v>
      </c>
    </row>
    <row r="463" spans="1:11" ht="17.25" customHeight="1" x14ac:dyDescent="0.15">
      <c r="A463" s="68" t="s">
        <v>146</v>
      </c>
      <c r="B463" s="69">
        <v>5.6737588652482268E-2</v>
      </c>
      <c r="C463" s="69">
        <v>1.7730496453900711E-2</v>
      </c>
      <c r="D463" s="70">
        <v>19</v>
      </c>
      <c r="E463" s="69" t="s">
        <v>134</v>
      </c>
      <c r="F463" s="69">
        <v>8.7999999999999995E-2</v>
      </c>
      <c r="G463" s="69">
        <v>3.2000000000000001E-2</v>
      </c>
      <c r="H463" s="70">
        <v>19</v>
      </c>
      <c r="I463" s="69" t="s">
        <v>144</v>
      </c>
      <c r="J463" s="69">
        <v>3.0508474576271188E-2</v>
      </c>
      <c r="K463" s="69">
        <v>1.6949152542372881E-2</v>
      </c>
    </row>
    <row r="464" spans="1:11" ht="17.25" customHeight="1" x14ac:dyDescent="0.15">
      <c r="A464" s="68" t="s">
        <v>123</v>
      </c>
      <c r="B464" s="69">
        <v>6.1814556331006978E-2</v>
      </c>
      <c r="C464" s="69">
        <v>1.1465603190428714E-2</v>
      </c>
      <c r="D464" s="70">
        <v>20</v>
      </c>
      <c r="E464" s="69" t="s">
        <v>147</v>
      </c>
      <c r="F464" s="69">
        <v>9.5070422535211266E-2</v>
      </c>
      <c r="G464" s="69">
        <v>2.2887323943661973E-2</v>
      </c>
      <c r="H464" s="70">
        <v>20</v>
      </c>
      <c r="I464" s="69" t="s">
        <v>123</v>
      </c>
      <c r="J464" s="69">
        <v>3.9772727272727272E-2</v>
      </c>
      <c r="K464" s="69">
        <v>7.305194805194805E-3</v>
      </c>
    </row>
    <row r="465" spans="1:11" ht="17.25" customHeight="1" x14ac:dyDescent="0.15">
      <c r="A465" s="68" t="s">
        <v>130</v>
      </c>
      <c r="B465" s="69">
        <v>5.4545454545454543E-2</v>
      </c>
      <c r="C465" s="69">
        <v>1.8181818181818181E-2</v>
      </c>
      <c r="D465" s="70">
        <v>21</v>
      </c>
      <c r="E465" s="69" t="s">
        <v>125</v>
      </c>
      <c r="F465" s="69">
        <v>8.8216957605985039E-2</v>
      </c>
      <c r="G465" s="69">
        <v>2.7431421446384038E-2</v>
      </c>
      <c r="H465" s="70">
        <v>21</v>
      </c>
      <c r="I465" s="69" t="s">
        <v>121</v>
      </c>
      <c r="J465" s="69">
        <v>3.3976124885215793E-2</v>
      </c>
      <c r="K465" s="69">
        <v>1.2855831037649219E-2</v>
      </c>
    </row>
    <row r="466" spans="1:11" ht="17.25" customHeight="1" x14ac:dyDescent="0.15">
      <c r="A466" s="68" t="s">
        <v>148</v>
      </c>
      <c r="B466" s="69">
        <v>6.0606060606060608E-2</v>
      </c>
      <c r="C466" s="69">
        <v>1.1655011655011656E-2</v>
      </c>
      <c r="D466" s="70">
        <v>22</v>
      </c>
      <c r="E466" s="69" t="s">
        <v>123</v>
      </c>
      <c r="F466" s="69">
        <v>9.6899224806201556E-2</v>
      </c>
      <c r="G466" s="69">
        <v>1.8087855297157621E-2</v>
      </c>
      <c r="H466" s="70">
        <v>22</v>
      </c>
      <c r="I466" s="69" t="s">
        <v>134</v>
      </c>
      <c r="J466" s="69">
        <v>4.0444893832153689E-2</v>
      </c>
      <c r="K466" s="69">
        <v>6.0667340748230538E-3</v>
      </c>
    </row>
    <row r="467" spans="1:11" ht="17.25" customHeight="1" x14ac:dyDescent="0.15">
      <c r="A467" s="68" t="s">
        <v>126</v>
      </c>
      <c r="B467" s="69">
        <v>5.8242843040473842E-2</v>
      </c>
      <c r="C467" s="69">
        <v>1.3820335636722606E-2</v>
      </c>
      <c r="D467" s="70">
        <v>23</v>
      </c>
      <c r="E467" s="69" t="s">
        <v>129</v>
      </c>
      <c r="F467" s="69">
        <v>7.2796934865900387E-2</v>
      </c>
      <c r="G467" s="69">
        <v>4.2145593869731802E-2</v>
      </c>
      <c r="H467" s="70">
        <v>23</v>
      </c>
      <c r="I467" s="69" t="s">
        <v>143</v>
      </c>
      <c r="J467" s="69">
        <v>3.3707865168539325E-2</v>
      </c>
      <c r="K467" s="69">
        <v>1.1235955056179775E-2</v>
      </c>
    </row>
    <row r="468" spans="1:11" ht="17.25" customHeight="1" x14ac:dyDescent="0.15">
      <c r="A468" s="68" t="s">
        <v>125</v>
      </c>
      <c r="B468" s="69">
        <v>5.671978918308445E-2</v>
      </c>
      <c r="C468" s="69">
        <v>1.4807378592044172E-2</v>
      </c>
      <c r="D468" s="70">
        <v>24</v>
      </c>
      <c r="E468" s="69" t="s">
        <v>148</v>
      </c>
      <c r="F468" s="69">
        <v>9.1428571428571428E-2</v>
      </c>
      <c r="G468" s="69">
        <v>2.2857142857142857E-2</v>
      </c>
      <c r="H468" s="70">
        <v>24</v>
      </c>
      <c r="I468" s="69" t="s">
        <v>117</v>
      </c>
      <c r="J468" s="69">
        <v>3.5143769968051117E-2</v>
      </c>
      <c r="K468" s="69">
        <v>9.5846645367412137E-3</v>
      </c>
    </row>
    <row r="469" spans="1:11" ht="17.25" customHeight="1" x14ac:dyDescent="0.15">
      <c r="A469" s="68" t="s">
        <v>147</v>
      </c>
      <c r="B469" s="69">
        <v>5.7010785824345149E-2</v>
      </c>
      <c r="C469" s="69">
        <v>1.3097072419106317E-2</v>
      </c>
      <c r="D469" s="70">
        <v>25</v>
      </c>
      <c r="E469" s="69" t="s">
        <v>146</v>
      </c>
      <c r="F469" s="69">
        <v>9.7087378640776698E-2</v>
      </c>
      <c r="G469" s="69">
        <v>9.7087378640776691E-3</v>
      </c>
      <c r="H469" s="70">
        <v>25</v>
      </c>
      <c r="I469" s="69" t="s">
        <v>148</v>
      </c>
      <c r="J469" s="69">
        <v>3.937007874015748E-2</v>
      </c>
      <c r="K469" s="69">
        <v>3.937007874015748E-3</v>
      </c>
    </row>
    <row r="470" spans="1:11" ht="17.25" customHeight="1" x14ac:dyDescent="0.15">
      <c r="A470" s="68" t="s">
        <v>144</v>
      </c>
      <c r="B470" s="69">
        <v>4.9429657794676805E-2</v>
      </c>
      <c r="C470" s="69">
        <v>1.9011406844106463E-2</v>
      </c>
      <c r="D470" s="70">
        <v>26</v>
      </c>
      <c r="E470" s="69" t="s">
        <v>145</v>
      </c>
      <c r="F470" s="69">
        <v>6.8656716417910449E-2</v>
      </c>
      <c r="G470" s="69">
        <v>3.2835820895522387E-2</v>
      </c>
      <c r="H470" s="70">
        <v>26</v>
      </c>
      <c r="I470" s="69" t="s">
        <v>124</v>
      </c>
      <c r="J470" s="69">
        <v>3.7154989384288746E-2</v>
      </c>
      <c r="K470" s="69">
        <v>5.3078556263269636E-3</v>
      </c>
    </row>
    <row r="471" spans="1:11" ht="17.25" customHeight="1" x14ac:dyDescent="0.15">
      <c r="A471" s="68" t="s">
        <v>132</v>
      </c>
      <c r="B471" s="69">
        <v>4.3869111830276877E-2</v>
      </c>
      <c r="C471" s="69">
        <v>2.3732470334412083E-2</v>
      </c>
      <c r="D471" s="70">
        <v>27</v>
      </c>
      <c r="E471" s="69" t="s">
        <v>116</v>
      </c>
      <c r="F471" s="69">
        <v>8.1250000000000003E-2</v>
      </c>
      <c r="G471" s="69">
        <v>1.8749999999999999E-2</v>
      </c>
      <c r="H471" s="70">
        <v>27</v>
      </c>
      <c r="I471" s="69" t="s">
        <v>118</v>
      </c>
      <c r="J471" s="69">
        <v>2.8089887640449437E-2</v>
      </c>
      <c r="K471" s="69">
        <v>1.4044943820224719E-2</v>
      </c>
    </row>
    <row r="472" spans="1:11" ht="17.25" customHeight="1" x14ac:dyDescent="0.15">
      <c r="A472" s="68" t="s">
        <v>140</v>
      </c>
      <c r="B472" s="69">
        <v>5.4054054054054057E-2</v>
      </c>
      <c r="C472" s="69">
        <v>1.3513513513513514E-2</v>
      </c>
      <c r="D472" s="70">
        <v>28</v>
      </c>
      <c r="E472" s="69" t="s">
        <v>144</v>
      </c>
      <c r="F472" s="69">
        <v>7.3593073593073599E-2</v>
      </c>
      <c r="G472" s="69">
        <v>2.1645021645021644E-2</v>
      </c>
      <c r="H472" s="70">
        <v>28</v>
      </c>
      <c r="I472" s="69" t="s">
        <v>125</v>
      </c>
      <c r="J472" s="69">
        <v>3.5496744381432473E-2</v>
      </c>
      <c r="K472" s="69">
        <v>6.3011972274732196E-3</v>
      </c>
    </row>
    <row r="473" spans="1:11" ht="17.25" customHeight="1" x14ac:dyDescent="0.15">
      <c r="A473" s="68" t="s">
        <v>145</v>
      </c>
      <c r="B473" s="69">
        <v>4.5393858477970631E-2</v>
      </c>
      <c r="C473" s="69">
        <v>2.0026702269692925E-2</v>
      </c>
      <c r="D473" s="70">
        <v>29</v>
      </c>
      <c r="E473" s="69" t="s">
        <v>135</v>
      </c>
      <c r="F473" s="69">
        <v>7.8787878787878782E-2</v>
      </c>
      <c r="G473" s="69">
        <v>1.5151515151515152E-2</v>
      </c>
      <c r="H473" s="70">
        <v>29</v>
      </c>
      <c r="I473" s="69" t="s">
        <v>112</v>
      </c>
      <c r="J473" s="69">
        <v>4.1666666666666664E-2</v>
      </c>
      <c r="K473" s="69">
        <v>0</v>
      </c>
    </row>
    <row r="474" spans="1:11" ht="17.25" customHeight="1" x14ac:dyDescent="0.15">
      <c r="A474" s="68" t="s">
        <v>135</v>
      </c>
      <c r="B474" s="69">
        <v>5.5882352941176473E-2</v>
      </c>
      <c r="C474" s="69">
        <v>8.8235294117647058E-3</v>
      </c>
      <c r="D474" s="70">
        <v>30</v>
      </c>
      <c r="E474" s="69" t="s">
        <v>140</v>
      </c>
      <c r="F474" s="69">
        <v>7.5949367088607597E-2</v>
      </c>
      <c r="G474" s="69">
        <v>1.6877637130801686E-2</v>
      </c>
      <c r="H474" s="70">
        <v>30</v>
      </c>
      <c r="I474" s="69" t="s">
        <v>122</v>
      </c>
      <c r="J474" s="69">
        <v>2.5396825396825397E-2</v>
      </c>
      <c r="K474" s="69">
        <v>1.5873015873015872E-2</v>
      </c>
    </row>
    <row r="475" spans="1:11" ht="17.25" customHeight="1" x14ac:dyDescent="0.15">
      <c r="A475" s="68" t="s">
        <v>127</v>
      </c>
      <c r="B475" s="69">
        <v>4.7503045066991476E-2</v>
      </c>
      <c r="C475" s="69">
        <v>1.3398294762484775E-2</v>
      </c>
      <c r="D475" s="70">
        <v>31</v>
      </c>
      <c r="E475" s="69" t="s">
        <v>136</v>
      </c>
      <c r="F475" s="69">
        <v>6.6901408450704219E-2</v>
      </c>
      <c r="G475" s="69">
        <v>2.2887323943661973E-2</v>
      </c>
      <c r="H475" s="70">
        <v>31</v>
      </c>
      <c r="I475" s="69" t="s">
        <v>135</v>
      </c>
      <c r="J475" s="69">
        <v>3.4285714285714287E-2</v>
      </c>
      <c r="K475" s="69">
        <v>2.8571428571428571E-3</v>
      </c>
    </row>
    <row r="476" spans="1:11" ht="17.25" customHeight="1" x14ac:dyDescent="0.15">
      <c r="A476" s="68" t="s">
        <v>151</v>
      </c>
      <c r="B476" s="69">
        <v>5.8823529411764705E-2</v>
      </c>
      <c r="C476" s="69">
        <v>0</v>
      </c>
      <c r="D476" s="70">
        <v>32</v>
      </c>
      <c r="E476" s="69" t="s">
        <v>128</v>
      </c>
      <c r="F476" s="69">
        <v>6.9767441860465115E-2</v>
      </c>
      <c r="G476" s="69">
        <v>1.5503875968992248E-2</v>
      </c>
      <c r="H476" s="70">
        <v>32</v>
      </c>
      <c r="I476" s="69" t="s">
        <v>145</v>
      </c>
      <c r="J476" s="69">
        <v>2.6570048309178744E-2</v>
      </c>
      <c r="K476" s="69">
        <v>9.6618357487922701E-3</v>
      </c>
    </row>
    <row r="477" spans="1:11" ht="17.25" customHeight="1" x14ac:dyDescent="0.15">
      <c r="A477" s="68" t="s">
        <v>143</v>
      </c>
      <c r="B477" s="69">
        <v>4.7058823529411764E-2</v>
      </c>
      <c r="C477" s="69">
        <v>1.1764705882352941E-2</v>
      </c>
      <c r="D477" s="70">
        <v>33</v>
      </c>
      <c r="E477" s="69" t="s">
        <v>132</v>
      </c>
      <c r="F477" s="69">
        <v>5.3685168334849862E-2</v>
      </c>
      <c r="G477" s="69">
        <v>2.9117379435850774E-2</v>
      </c>
      <c r="H477" s="70">
        <v>33</v>
      </c>
      <c r="I477" s="69" t="s">
        <v>126</v>
      </c>
      <c r="J477" s="69">
        <v>3.0988274706867672E-2</v>
      </c>
      <c r="K477" s="69">
        <v>4.1876046901172526E-3</v>
      </c>
    </row>
    <row r="478" spans="1:11" ht="17.25" customHeight="1" x14ac:dyDescent="0.15">
      <c r="A478" s="68" t="s">
        <v>114</v>
      </c>
      <c r="B478" s="69">
        <v>4.9019607843137254E-2</v>
      </c>
      <c r="C478" s="69">
        <v>9.8039215686274508E-3</v>
      </c>
      <c r="D478" s="70">
        <v>34</v>
      </c>
      <c r="E478" s="69" t="s">
        <v>118</v>
      </c>
      <c r="F478" s="69">
        <v>5.8823529411764705E-2</v>
      </c>
      <c r="G478" s="69">
        <v>2.2624434389140271E-2</v>
      </c>
      <c r="H478" s="70">
        <v>34</v>
      </c>
      <c r="I478" s="69" t="s">
        <v>136</v>
      </c>
      <c r="J478" s="69">
        <v>2.7510316368638238E-2</v>
      </c>
      <c r="K478" s="69">
        <v>6.8775790921595595E-3</v>
      </c>
    </row>
    <row r="479" spans="1:11" ht="17.25" customHeight="1" x14ac:dyDescent="0.15">
      <c r="A479" s="68" t="s">
        <v>136</v>
      </c>
      <c r="B479" s="69">
        <v>4.4787644787644784E-2</v>
      </c>
      <c r="C479" s="69">
        <v>1.3899613899613899E-2</v>
      </c>
      <c r="D479" s="70">
        <v>35</v>
      </c>
      <c r="E479" s="69" t="s">
        <v>127</v>
      </c>
      <c r="F479" s="69">
        <v>7.098765432098765E-2</v>
      </c>
      <c r="G479" s="69">
        <v>9.2592592592592587E-3</v>
      </c>
      <c r="H479" s="70">
        <v>35</v>
      </c>
      <c r="I479" s="69" t="s">
        <v>128</v>
      </c>
      <c r="J479" s="69">
        <v>1.3513513513513514E-2</v>
      </c>
      <c r="K479" s="69">
        <v>2.0270270270270271E-2</v>
      </c>
    </row>
    <row r="480" spans="1:11" ht="17.25" customHeight="1" x14ac:dyDescent="0.15">
      <c r="A480" s="68" t="s">
        <v>128</v>
      </c>
      <c r="B480" s="69">
        <v>3.9711191335740074E-2</v>
      </c>
      <c r="C480" s="69">
        <v>1.8050541516245487E-2</v>
      </c>
      <c r="D480" s="70">
        <v>36</v>
      </c>
      <c r="E480" s="69" t="s">
        <v>151</v>
      </c>
      <c r="F480" s="69">
        <v>7.6923076923076927E-2</v>
      </c>
      <c r="G480" s="69">
        <v>0</v>
      </c>
      <c r="H480" s="70">
        <v>36</v>
      </c>
      <c r="I480" s="69" t="s">
        <v>147</v>
      </c>
      <c r="J480" s="69">
        <v>2.7397260273972601E-2</v>
      </c>
      <c r="K480" s="69">
        <v>5.4794520547945206E-3</v>
      </c>
    </row>
    <row r="481" spans="1:11" ht="17.25" customHeight="1" x14ac:dyDescent="0.15">
      <c r="A481" s="68" t="s">
        <v>118</v>
      </c>
      <c r="B481" s="69">
        <v>3.9861351819757362E-2</v>
      </c>
      <c r="C481" s="69">
        <v>1.7331022530329289E-2</v>
      </c>
      <c r="D481" s="70">
        <v>37</v>
      </c>
      <c r="E481" s="69" t="s">
        <v>143</v>
      </c>
      <c r="F481" s="69">
        <v>6.1728395061728392E-2</v>
      </c>
      <c r="G481" s="69">
        <v>1.2345679012345678E-2</v>
      </c>
      <c r="H481" s="70">
        <v>37</v>
      </c>
      <c r="I481" s="69" t="s">
        <v>141</v>
      </c>
      <c r="J481" s="69">
        <v>2.8169014084507043E-2</v>
      </c>
      <c r="K481" s="69">
        <v>4.6948356807511738E-3</v>
      </c>
    </row>
    <row r="482" spans="1:11" ht="17.25" customHeight="1" x14ac:dyDescent="0.15">
      <c r="A482" s="68" t="s">
        <v>116</v>
      </c>
      <c r="B482" s="69">
        <v>4.3589743589743588E-2</v>
      </c>
      <c r="C482" s="69">
        <v>1.0256410256410256E-2</v>
      </c>
      <c r="D482" s="70">
        <v>38</v>
      </c>
      <c r="E482" s="69" t="s">
        <v>130</v>
      </c>
      <c r="F482" s="69">
        <v>7.1428571428571425E-2</v>
      </c>
      <c r="G482" s="69">
        <v>0</v>
      </c>
      <c r="H482" s="70">
        <v>38</v>
      </c>
      <c r="I482" s="69" t="s">
        <v>149</v>
      </c>
      <c r="J482" s="69">
        <v>2.7027027027027029E-2</v>
      </c>
      <c r="K482" s="69">
        <v>0</v>
      </c>
    </row>
    <row r="483" spans="1:11" ht="17.25" customHeight="1" x14ac:dyDescent="0.15">
      <c r="A483" s="68" t="s">
        <v>137</v>
      </c>
      <c r="B483" s="69">
        <v>0.02</v>
      </c>
      <c r="C483" s="69">
        <v>0.03</v>
      </c>
      <c r="D483" s="70">
        <v>39</v>
      </c>
      <c r="E483" s="69" t="s">
        <v>141</v>
      </c>
      <c r="F483" s="69">
        <v>2.1582733812949641E-2</v>
      </c>
      <c r="G483" s="69">
        <v>2.1582733812949641E-2</v>
      </c>
      <c r="H483" s="70">
        <v>39</v>
      </c>
      <c r="I483" s="69" t="s">
        <v>116</v>
      </c>
      <c r="J483" s="69">
        <v>1.7391304347826087E-2</v>
      </c>
      <c r="K483" s="69">
        <v>4.3478260869565218E-3</v>
      </c>
    </row>
    <row r="484" spans="1:11" ht="17.25" customHeight="1" x14ac:dyDescent="0.15">
      <c r="A484" s="68" t="s">
        <v>111</v>
      </c>
      <c r="B484" s="69">
        <v>3.0769230769230771E-2</v>
      </c>
      <c r="C484" s="69">
        <v>1.5384615384615385E-2</v>
      </c>
      <c r="D484" s="70">
        <v>40</v>
      </c>
      <c r="E484" s="69" t="s">
        <v>111</v>
      </c>
      <c r="F484" s="69">
        <v>0.04</v>
      </c>
      <c r="G484" s="69">
        <v>0</v>
      </c>
      <c r="H484" s="70">
        <v>40</v>
      </c>
      <c r="I484" s="69" t="s">
        <v>150</v>
      </c>
      <c r="J484" s="69">
        <v>1.9230769230769232E-2</v>
      </c>
      <c r="K484" s="69">
        <v>0</v>
      </c>
    </row>
    <row r="485" spans="1:11" ht="17.25" customHeight="1" x14ac:dyDescent="0.15">
      <c r="A485" s="68" t="s">
        <v>141</v>
      </c>
      <c r="B485" s="69">
        <v>2.556818181818182E-2</v>
      </c>
      <c r="C485" s="69">
        <v>1.1363636363636364E-2</v>
      </c>
      <c r="D485" s="70">
        <v>41</v>
      </c>
      <c r="E485" s="69" t="s">
        <v>137</v>
      </c>
      <c r="F485" s="69">
        <v>2.1739130434782608E-2</v>
      </c>
      <c r="G485" s="69">
        <v>0</v>
      </c>
      <c r="H485" s="70">
        <v>41</v>
      </c>
      <c r="I485" s="69" t="s">
        <v>114</v>
      </c>
      <c r="J485" s="69">
        <v>1.6129032258064516E-2</v>
      </c>
      <c r="K485" s="69">
        <v>0</v>
      </c>
    </row>
    <row r="486" spans="1:11" ht="17.25" customHeight="1" x14ac:dyDescent="0.15">
      <c r="A486" s="68" t="s">
        <v>152</v>
      </c>
      <c r="B486" s="69">
        <v>5.6442023174137886E-2</v>
      </c>
      <c r="C486" s="69">
        <v>1.7615663283648129E-2</v>
      </c>
      <c r="D486" s="155" t="s">
        <v>110</v>
      </c>
      <c r="E486" s="69" t="s">
        <v>152</v>
      </c>
      <c r="F486" s="69">
        <v>8.5405912717034252E-2</v>
      </c>
      <c r="G486" s="69">
        <v>2.9027284306495944E-2</v>
      </c>
      <c r="H486" s="155" t="s">
        <v>110</v>
      </c>
      <c r="I486" s="69" t="s">
        <v>152</v>
      </c>
      <c r="J486" s="69">
        <v>3.6104311805686309E-2</v>
      </c>
      <c r="K486" s="69">
        <v>9.6027113537940131E-3</v>
      </c>
    </row>
    <row r="488" spans="1:11" x14ac:dyDescent="0.15">
      <c r="A488" s="62" t="s">
        <v>109</v>
      </c>
    </row>
    <row r="489" spans="1:11" x14ac:dyDescent="0.15">
      <c r="A489" s="62"/>
    </row>
    <row r="492" spans="1:11" x14ac:dyDescent="0.15">
      <c r="A492" s="22" t="s">
        <v>75</v>
      </c>
    </row>
    <row r="493" spans="1:11" x14ac:dyDescent="0.15">
      <c r="A493" t="s">
        <v>740</v>
      </c>
      <c r="E493" t="s">
        <v>741</v>
      </c>
      <c r="I493" t="s">
        <v>742</v>
      </c>
    </row>
    <row r="494" spans="1:11" ht="40.5" x14ac:dyDescent="0.15">
      <c r="A494" s="68" t="s">
        <v>749</v>
      </c>
      <c r="B494" s="61" t="s">
        <v>47</v>
      </c>
      <c r="C494" s="61" t="s">
        <v>46</v>
      </c>
      <c r="D494" s="67"/>
      <c r="E494" s="68" t="s">
        <v>749</v>
      </c>
      <c r="F494" s="61" t="s">
        <v>47</v>
      </c>
      <c r="G494" s="61" t="s">
        <v>46</v>
      </c>
      <c r="I494" s="68" t="s">
        <v>749</v>
      </c>
      <c r="J494" s="61" t="s">
        <v>47</v>
      </c>
      <c r="K494" s="61" t="s">
        <v>46</v>
      </c>
    </row>
    <row r="495" spans="1:11" ht="17.25" customHeight="1" x14ac:dyDescent="0.15">
      <c r="A495" s="68" t="s">
        <v>131</v>
      </c>
      <c r="B495" s="69">
        <v>0.34710743801652894</v>
      </c>
      <c r="C495" s="69">
        <v>8.2644628099173556E-2</v>
      </c>
      <c r="D495" s="70">
        <v>1</v>
      </c>
      <c r="E495" s="69" t="s">
        <v>139</v>
      </c>
      <c r="F495" s="69">
        <v>0.37777777777777777</v>
      </c>
      <c r="G495" s="69">
        <v>0.13333333333333333</v>
      </c>
      <c r="H495" s="70">
        <v>1</v>
      </c>
      <c r="I495" s="69" t="s">
        <v>131</v>
      </c>
      <c r="J495" s="69">
        <v>0.32926829268292684</v>
      </c>
      <c r="K495" s="69">
        <v>7.3170731707317069E-2</v>
      </c>
    </row>
    <row r="496" spans="1:11" ht="17.25" customHeight="1" x14ac:dyDescent="0.15">
      <c r="A496" s="68" t="s">
        <v>114</v>
      </c>
      <c r="B496" s="69">
        <v>0.32843137254901961</v>
      </c>
      <c r="C496" s="69">
        <v>8.3333333333333329E-2</v>
      </c>
      <c r="D496" s="70">
        <v>2</v>
      </c>
      <c r="E496" s="69" t="s">
        <v>114</v>
      </c>
      <c r="F496" s="69">
        <v>0.42499999999999999</v>
      </c>
      <c r="G496" s="69">
        <v>7.4999999999999997E-2</v>
      </c>
      <c r="H496" s="70">
        <v>2</v>
      </c>
      <c r="I496" s="69" t="s">
        <v>112</v>
      </c>
      <c r="J496" s="69">
        <v>0.33333333333333331</v>
      </c>
      <c r="K496" s="69">
        <v>4.1666666666666664E-2</v>
      </c>
    </row>
    <row r="497" spans="1:11" ht="17.25" customHeight="1" x14ac:dyDescent="0.15">
      <c r="A497" s="68" t="s">
        <v>139</v>
      </c>
      <c r="B497" s="69">
        <v>0.30769230769230771</v>
      </c>
      <c r="C497" s="69">
        <v>9.8901098901098897E-2</v>
      </c>
      <c r="D497" s="70">
        <v>3</v>
      </c>
      <c r="E497" s="69" t="s">
        <v>128</v>
      </c>
      <c r="F497" s="69">
        <v>0.37209302325581395</v>
      </c>
      <c r="G497" s="69">
        <v>0.11627906976744186</v>
      </c>
      <c r="H497" s="70">
        <v>3</v>
      </c>
      <c r="I497" s="69" t="s">
        <v>114</v>
      </c>
      <c r="J497" s="69">
        <v>0.2661290322580645</v>
      </c>
      <c r="K497" s="69">
        <v>8.8709677419354843E-2</v>
      </c>
    </row>
    <row r="498" spans="1:11" ht="17.25" customHeight="1" x14ac:dyDescent="0.15">
      <c r="A498" s="68" t="s">
        <v>134</v>
      </c>
      <c r="B498" s="69">
        <v>0.3036227717078781</v>
      </c>
      <c r="C498" s="69">
        <v>6.6129959746981021E-2</v>
      </c>
      <c r="D498" s="70">
        <v>4</v>
      </c>
      <c r="E498" s="69" t="s">
        <v>131</v>
      </c>
      <c r="F498" s="69">
        <v>0.38461538461538464</v>
      </c>
      <c r="G498" s="69">
        <v>0.10256410256410256</v>
      </c>
      <c r="H498" s="70">
        <v>4</v>
      </c>
      <c r="I498" s="69" t="s">
        <v>130</v>
      </c>
      <c r="J498" s="69">
        <v>0.29268292682926828</v>
      </c>
      <c r="K498" s="69">
        <v>4.878048780487805E-2</v>
      </c>
    </row>
    <row r="499" spans="1:11" ht="17.25" customHeight="1" x14ac:dyDescent="0.15">
      <c r="A499" s="68" t="s">
        <v>120</v>
      </c>
      <c r="B499" s="69">
        <v>0.30996309963099633</v>
      </c>
      <c r="C499" s="69">
        <v>5.9040590405904057E-2</v>
      </c>
      <c r="D499" s="70">
        <v>5</v>
      </c>
      <c r="E499" s="69" t="s">
        <v>134</v>
      </c>
      <c r="F499" s="69">
        <v>0.35866666666666669</v>
      </c>
      <c r="G499" s="69">
        <v>9.4666666666666663E-2</v>
      </c>
      <c r="H499" s="70">
        <v>5</v>
      </c>
      <c r="I499" s="69" t="s">
        <v>137</v>
      </c>
      <c r="J499" s="69">
        <v>0.31481481481481483</v>
      </c>
      <c r="K499" s="69">
        <v>1.8518518518518517E-2</v>
      </c>
    </row>
    <row r="500" spans="1:11" ht="17.25" customHeight="1" x14ac:dyDescent="0.15">
      <c r="A500" s="68" t="s">
        <v>130</v>
      </c>
      <c r="B500" s="69">
        <v>0.30909090909090908</v>
      </c>
      <c r="C500" s="69">
        <v>5.4545454545454543E-2</v>
      </c>
      <c r="D500" s="70">
        <v>6</v>
      </c>
      <c r="E500" s="69" t="s">
        <v>146</v>
      </c>
      <c r="F500" s="69">
        <v>0.33980582524271846</v>
      </c>
      <c r="G500" s="69">
        <v>0.10679611650485436</v>
      </c>
      <c r="H500" s="70">
        <v>6</v>
      </c>
      <c r="I500" s="69" t="s">
        <v>120</v>
      </c>
      <c r="J500" s="69">
        <v>0.28524590163934427</v>
      </c>
      <c r="K500" s="69">
        <v>3.6065573770491806E-2</v>
      </c>
    </row>
    <row r="501" spans="1:11" ht="17.25" customHeight="1" x14ac:dyDescent="0.15">
      <c r="A501" s="68" t="s">
        <v>128</v>
      </c>
      <c r="B501" s="69">
        <v>0.29963898916967507</v>
      </c>
      <c r="C501" s="69">
        <v>6.1371841155234655E-2</v>
      </c>
      <c r="D501" s="70">
        <v>7</v>
      </c>
      <c r="E501" s="69" t="s">
        <v>120</v>
      </c>
      <c r="F501" s="69">
        <v>0.34177215189873417</v>
      </c>
      <c r="G501" s="69">
        <v>8.8607594936708861E-2</v>
      </c>
      <c r="H501" s="70">
        <v>7</v>
      </c>
      <c r="I501" s="69" t="s">
        <v>134</v>
      </c>
      <c r="J501" s="69">
        <v>0.26188068756319516</v>
      </c>
      <c r="K501" s="69">
        <v>4.4489383215369056E-2</v>
      </c>
    </row>
    <row r="502" spans="1:11" ht="17.25" customHeight="1" x14ac:dyDescent="0.15">
      <c r="A502" s="68" t="s">
        <v>135</v>
      </c>
      <c r="B502" s="69">
        <v>0.29117647058823531</v>
      </c>
      <c r="C502" s="69">
        <v>6.6176470588235295E-2</v>
      </c>
      <c r="D502" s="70">
        <v>8</v>
      </c>
      <c r="E502" s="69" t="s">
        <v>130</v>
      </c>
      <c r="F502" s="69">
        <v>0.35714285714285715</v>
      </c>
      <c r="G502" s="69">
        <v>7.1428571428571425E-2</v>
      </c>
      <c r="H502" s="70">
        <v>8</v>
      </c>
      <c r="I502" s="69" t="s">
        <v>139</v>
      </c>
      <c r="J502" s="69">
        <v>0.2391304347826087</v>
      </c>
      <c r="K502" s="69">
        <v>6.5217391304347824E-2</v>
      </c>
    </row>
    <row r="503" spans="1:11" ht="17.25" customHeight="1" x14ac:dyDescent="0.15">
      <c r="A503" s="68" t="s">
        <v>137</v>
      </c>
      <c r="B503" s="69">
        <v>0.33</v>
      </c>
      <c r="C503" s="69">
        <v>0.02</v>
      </c>
      <c r="D503" s="70">
        <v>9</v>
      </c>
      <c r="E503" s="69" t="s">
        <v>121</v>
      </c>
      <c r="F503" s="69">
        <v>0.34586466165413532</v>
      </c>
      <c r="G503" s="69">
        <v>8.1453634085213028E-2</v>
      </c>
      <c r="H503" s="70">
        <v>9</v>
      </c>
      <c r="I503" s="69" t="s">
        <v>135</v>
      </c>
      <c r="J503" s="69">
        <v>0.24</v>
      </c>
      <c r="K503" s="69">
        <v>6.2857142857142861E-2</v>
      </c>
    </row>
    <row r="504" spans="1:11" ht="17.25" customHeight="1" x14ac:dyDescent="0.15">
      <c r="A504" s="68" t="s">
        <v>142</v>
      </c>
      <c r="B504" s="69">
        <v>0.2695167286245353</v>
      </c>
      <c r="C504" s="69">
        <v>7.9925650557620811E-2</v>
      </c>
      <c r="D504" s="70">
        <v>10</v>
      </c>
      <c r="E504" s="69" t="s">
        <v>142</v>
      </c>
      <c r="F504" s="69">
        <v>0.32900432900432902</v>
      </c>
      <c r="G504" s="69">
        <v>9.0909090909090912E-2</v>
      </c>
      <c r="H504" s="70">
        <v>10</v>
      </c>
      <c r="I504" s="69" t="s">
        <v>111</v>
      </c>
      <c r="J504" s="69">
        <v>0.27500000000000002</v>
      </c>
      <c r="K504" s="69">
        <v>2.5000000000000001E-2</v>
      </c>
    </row>
    <row r="505" spans="1:11" ht="17.25" customHeight="1" x14ac:dyDescent="0.15">
      <c r="A505" s="68" t="s">
        <v>112</v>
      </c>
      <c r="B505" s="69">
        <v>0.28947368421052633</v>
      </c>
      <c r="C505" s="69">
        <v>5.2631578947368418E-2</v>
      </c>
      <c r="D505" s="70">
        <v>11</v>
      </c>
      <c r="E505" s="69" t="s">
        <v>135</v>
      </c>
      <c r="F505" s="69">
        <v>0.34545454545454546</v>
      </c>
      <c r="G505" s="69">
        <v>6.9696969696969702E-2</v>
      </c>
      <c r="H505" s="70">
        <v>11</v>
      </c>
      <c r="I505" s="69" t="s">
        <v>149</v>
      </c>
      <c r="J505" s="69">
        <v>0.27027027027027029</v>
      </c>
      <c r="K505" s="69">
        <v>2.7027027027027029E-2</v>
      </c>
    </row>
    <row r="506" spans="1:11" ht="17.25" customHeight="1" x14ac:dyDescent="0.15">
      <c r="A506" s="68" t="s">
        <v>136</v>
      </c>
      <c r="B506" s="69">
        <v>0.26563706563706563</v>
      </c>
      <c r="C506" s="69">
        <v>6.9498069498069498E-2</v>
      </c>
      <c r="D506" s="70">
        <v>12</v>
      </c>
      <c r="E506" s="69" t="s">
        <v>136</v>
      </c>
      <c r="F506" s="69">
        <v>0.32218309859154931</v>
      </c>
      <c r="G506" s="69">
        <v>9.154929577464789E-2</v>
      </c>
      <c r="H506" s="70">
        <v>12</v>
      </c>
      <c r="I506" s="69" t="s">
        <v>142</v>
      </c>
      <c r="J506" s="69">
        <v>0.22475570032573289</v>
      </c>
      <c r="K506" s="69">
        <v>7.1661237785016291E-2</v>
      </c>
    </row>
    <row r="507" spans="1:11" ht="17.25" customHeight="1" x14ac:dyDescent="0.15">
      <c r="A507" s="68" t="s">
        <v>145</v>
      </c>
      <c r="B507" s="69">
        <v>0.27636849132176233</v>
      </c>
      <c r="C507" s="69">
        <v>5.7409879839786383E-2</v>
      </c>
      <c r="D507" s="70">
        <v>13</v>
      </c>
      <c r="E507" s="69" t="s">
        <v>127</v>
      </c>
      <c r="F507" s="69">
        <v>0.30864197530864196</v>
      </c>
      <c r="G507" s="69">
        <v>9.2592592592592587E-2</v>
      </c>
      <c r="H507" s="70">
        <v>13</v>
      </c>
      <c r="I507" s="69" t="s">
        <v>145</v>
      </c>
      <c r="J507" s="69">
        <v>0.24396135265700483</v>
      </c>
      <c r="K507" s="69">
        <v>4.8309178743961352E-2</v>
      </c>
    </row>
    <row r="508" spans="1:11" ht="17.25" customHeight="1" x14ac:dyDescent="0.15">
      <c r="A508" s="68" t="s">
        <v>121</v>
      </c>
      <c r="B508" s="69">
        <v>0.26338102808691044</v>
      </c>
      <c r="C508" s="69">
        <v>6.1473237943826177E-2</v>
      </c>
      <c r="D508" s="70">
        <v>14</v>
      </c>
      <c r="E508" s="69" t="s">
        <v>119</v>
      </c>
      <c r="F508" s="69">
        <v>0.28412256267409469</v>
      </c>
      <c r="G508" s="69">
        <v>0.10584958217270195</v>
      </c>
      <c r="H508" s="70">
        <v>14</v>
      </c>
      <c r="I508" s="69" t="s">
        <v>113</v>
      </c>
      <c r="J508" s="69">
        <v>0.24444444444444444</v>
      </c>
      <c r="K508" s="69">
        <v>4.4444444444444446E-2</v>
      </c>
    </row>
    <row r="509" spans="1:11" ht="17.25" customHeight="1" x14ac:dyDescent="0.15">
      <c r="A509" s="68" t="s">
        <v>127</v>
      </c>
      <c r="B509" s="69">
        <v>0.25213154689403167</v>
      </c>
      <c r="C509" s="69">
        <v>6.2119366626065771E-2</v>
      </c>
      <c r="D509" s="70">
        <v>15</v>
      </c>
      <c r="E509" s="69" t="s">
        <v>145</v>
      </c>
      <c r="F509" s="69">
        <v>0.31641791044776119</v>
      </c>
      <c r="G509" s="69">
        <v>6.8656716417910449E-2</v>
      </c>
      <c r="H509" s="70">
        <v>15</v>
      </c>
      <c r="I509" s="69" t="s">
        <v>132</v>
      </c>
      <c r="J509" s="69">
        <v>0.23365041617122473</v>
      </c>
      <c r="K509" s="69">
        <v>5.4102259215219974E-2</v>
      </c>
    </row>
    <row r="510" spans="1:11" ht="17.25" customHeight="1" x14ac:dyDescent="0.15">
      <c r="A510" s="68" t="s">
        <v>119</v>
      </c>
      <c r="B510" s="69">
        <v>0.22475961538461539</v>
      </c>
      <c r="C510" s="69">
        <v>8.8942307692307696E-2</v>
      </c>
      <c r="D510" s="70">
        <v>16</v>
      </c>
      <c r="E510" s="69" t="s">
        <v>117</v>
      </c>
      <c r="F510" s="69">
        <v>0.31443298969072164</v>
      </c>
      <c r="G510" s="69">
        <v>6.1855670103092786E-2</v>
      </c>
      <c r="H510" s="70">
        <v>16</v>
      </c>
      <c r="I510" s="69" t="s">
        <v>136</v>
      </c>
      <c r="J510" s="69">
        <v>0.22145804676753783</v>
      </c>
      <c r="K510" s="69">
        <v>5.2269601100412656E-2</v>
      </c>
    </row>
    <row r="511" spans="1:11" ht="17.25" customHeight="1" x14ac:dyDescent="0.15">
      <c r="A511" s="68" t="s">
        <v>149</v>
      </c>
      <c r="B511" s="69">
        <v>0.265625</v>
      </c>
      <c r="C511" s="69">
        <v>4.6875E-2</v>
      </c>
      <c r="D511" s="70">
        <v>17</v>
      </c>
      <c r="E511" s="69" t="s">
        <v>137</v>
      </c>
      <c r="F511" s="69">
        <v>0.34782608695652173</v>
      </c>
      <c r="G511" s="69">
        <v>2.1739130434782608E-2</v>
      </c>
      <c r="H511" s="70">
        <v>17</v>
      </c>
      <c r="I511" s="69" t="s">
        <v>127</v>
      </c>
      <c r="J511" s="69">
        <v>0.2152917505030181</v>
      </c>
      <c r="K511" s="69">
        <v>4.2253521126760563E-2</v>
      </c>
    </row>
    <row r="512" spans="1:11" ht="17.25" customHeight="1" x14ac:dyDescent="0.15">
      <c r="A512" s="68" t="s">
        <v>132</v>
      </c>
      <c r="B512" s="69">
        <v>0.2459546925566343</v>
      </c>
      <c r="C512" s="69">
        <v>6.0050341603739663E-2</v>
      </c>
      <c r="D512" s="70">
        <v>18</v>
      </c>
      <c r="E512" s="69" t="s">
        <v>147</v>
      </c>
      <c r="F512" s="69">
        <v>0.32042253521126762</v>
      </c>
      <c r="G512" s="69">
        <v>4.5774647887323945E-2</v>
      </c>
      <c r="H512" s="70">
        <v>18</v>
      </c>
      <c r="I512" s="69" t="s">
        <v>138</v>
      </c>
      <c r="J512" s="69">
        <v>0.20860495436766624</v>
      </c>
      <c r="K512" s="69">
        <v>4.8239895697522815E-2</v>
      </c>
    </row>
    <row r="513" spans="1:11" ht="17.25" customHeight="1" x14ac:dyDescent="0.15">
      <c r="A513" s="68" t="s">
        <v>147</v>
      </c>
      <c r="B513" s="69">
        <v>0.26887519260400616</v>
      </c>
      <c r="C513" s="69">
        <v>3.3898305084745763E-2</v>
      </c>
      <c r="D513" s="70">
        <v>19</v>
      </c>
      <c r="E513" s="69" t="s">
        <v>138</v>
      </c>
      <c r="F513" s="69">
        <v>0.27304964539007093</v>
      </c>
      <c r="G513" s="69">
        <v>7.9787234042553196E-2</v>
      </c>
      <c r="H513" s="70">
        <v>19</v>
      </c>
      <c r="I513" s="69" t="s">
        <v>119</v>
      </c>
      <c r="J513" s="69">
        <v>0.17970401691331925</v>
      </c>
      <c r="K513" s="69">
        <v>7.6109936575052856E-2</v>
      </c>
    </row>
    <row r="514" spans="1:11" ht="17.25" customHeight="1" x14ac:dyDescent="0.15">
      <c r="A514" s="68" t="s">
        <v>146</v>
      </c>
      <c r="B514" s="69">
        <v>0.22695035460992907</v>
      </c>
      <c r="C514" s="69">
        <v>7.0921985815602842E-2</v>
      </c>
      <c r="D514" s="70">
        <v>20</v>
      </c>
      <c r="E514" s="69" t="s">
        <v>123</v>
      </c>
      <c r="F514" s="69">
        <v>0.26614987080103358</v>
      </c>
      <c r="G514" s="69">
        <v>8.0103359173126609E-2</v>
      </c>
      <c r="H514" s="70">
        <v>20</v>
      </c>
      <c r="I514" s="69" t="s">
        <v>147</v>
      </c>
      <c r="J514" s="69">
        <v>0.22876712328767124</v>
      </c>
      <c r="K514" s="69">
        <v>2.4657534246575342E-2</v>
      </c>
    </row>
    <row r="515" spans="1:11" ht="17.25" customHeight="1" x14ac:dyDescent="0.15">
      <c r="A515" s="68" t="s">
        <v>138</v>
      </c>
      <c r="B515" s="69">
        <v>0.23591284748309541</v>
      </c>
      <c r="C515" s="69">
        <v>6.1607813673929375E-2</v>
      </c>
      <c r="D515" s="70">
        <v>21</v>
      </c>
      <c r="E515" s="69" t="s">
        <v>132</v>
      </c>
      <c r="F515" s="69">
        <v>0.26478616924476794</v>
      </c>
      <c r="G515" s="69">
        <v>6.9153776160145591E-2</v>
      </c>
      <c r="H515" s="70">
        <v>21</v>
      </c>
      <c r="I515" s="69" t="s">
        <v>128</v>
      </c>
      <c r="J515" s="69">
        <v>0.23648648648648649</v>
      </c>
      <c r="K515" s="69">
        <v>1.3513513513513514E-2</v>
      </c>
    </row>
    <row r="516" spans="1:11" ht="17.25" customHeight="1" x14ac:dyDescent="0.15">
      <c r="A516" s="68" t="s">
        <v>117</v>
      </c>
      <c r="B516" s="69">
        <v>0.24852071005917159</v>
      </c>
      <c r="C516" s="69">
        <v>4.5364891518737675E-2</v>
      </c>
      <c r="D516" s="70">
        <v>22</v>
      </c>
      <c r="E516" s="69" t="s">
        <v>149</v>
      </c>
      <c r="F516" s="69">
        <v>0.25925925925925924</v>
      </c>
      <c r="G516" s="69">
        <v>7.407407407407407E-2</v>
      </c>
      <c r="H516" s="70">
        <v>22</v>
      </c>
      <c r="I516" s="69" t="s">
        <v>121</v>
      </c>
      <c r="J516" s="69">
        <v>0.20293847566574838</v>
      </c>
      <c r="K516" s="69">
        <v>4.6831955922865015E-2</v>
      </c>
    </row>
    <row r="517" spans="1:11" ht="17.25" customHeight="1" x14ac:dyDescent="0.15">
      <c r="A517" s="68" t="s">
        <v>111</v>
      </c>
      <c r="B517" s="69">
        <v>0.26153846153846155</v>
      </c>
      <c r="C517" s="69">
        <v>3.0769230769230771E-2</v>
      </c>
      <c r="D517" s="70">
        <v>23</v>
      </c>
      <c r="E517" s="69" t="s">
        <v>116</v>
      </c>
      <c r="F517" s="69">
        <v>0.25</v>
      </c>
      <c r="G517" s="69">
        <v>8.1250000000000003E-2</v>
      </c>
      <c r="H517" s="70">
        <v>23</v>
      </c>
      <c r="I517" s="69" t="s">
        <v>123</v>
      </c>
      <c r="J517" s="69">
        <v>0.19724025974025974</v>
      </c>
      <c r="K517" s="69">
        <v>4.6266233766233768E-2</v>
      </c>
    </row>
    <row r="518" spans="1:11" ht="17.25" customHeight="1" x14ac:dyDescent="0.15">
      <c r="A518" s="68" t="s">
        <v>123</v>
      </c>
      <c r="B518" s="69">
        <v>0.2238285144566301</v>
      </c>
      <c r="C518" s="69">
        <v>5.9322033898305086E-2</v>
      </c>
      <c r="D518" s="70">
        <v>24</v>
      </c>
      <c r="E518" s="69" t="s">
        <v>115</v>
      </c>
      <c r="F518" s="69">
        <v>0.23636363636363636</v>
      </c>
      <c r="G518" s="69">
        <v>9.0909090909090912E-2</v>
      </c>
      <c r="H518" s="70">
        <v>24</v>
      </c>
      <c r="I518" s="69" t="s">
        <v>117</v>
      </c>
      <c r="J518" s="69">
        <v>0.20766773162939298</v>
      </c>
      <c r="K518" s="69">
        <v>3.5143769968051117E-2</v>
      </c>
    </row>
    <row r="519" spans="1:11" ht="17.25" customHeight="1" x14ac:dyDescent="0.15">
      <c r="A519" s="68" t="s">
        <v>116</v>
      </c>
      <c r="B519" s="69">
        <v>0.21794871794871795</v>
      </c>
      <c r="C519" s="69">
        <v>5.3846153846153849E-2</v>
      </c>
      <c r="D519" s="70">
        <v>25</v>
      </c>
      <c r="E519" s="69" t="s">
        <v>133</v>
      </c>
      <c r="F519" s="69">
        <v>0.22613065326633167</v>
      </c>
      <c r="G519" s="69">
        <v>8.3752093802345065E-2</v>
      </c>
      <c r="H519" s="70">
        <v>25</v>
      </c>
      <c r="I519" s="69" t="s">
        <v>133</v>
      </c>
      <c r="J519" s="69">
        <v>0.19230769230769232</v>
      </c>
      <c r="K519" s="69">
        <v>4.8642533936651584E-2</v>
      </c>
    </row>
    <row r="520" spans="1:11" ht="17.25" customHeight="1" x14ac:dyDescent="0.15">
      <c r="A520" s="68" t="s">
        <v>133</v>
      </c>
      <c r="B520" s="69">
        <v>0.20594193112761647</v>
      </c>
      <c r="C520" s="69">
        <v>6.2795408507765021E-2</v>
      </c>
      <c r="D520" s="70">
        <v>26</v>
      </c>
      <c r="E520" s="69" t="s">
        <v>151</v>
      </c>
      <c r="F520" s="69">
        <v>0.30769230769230771</v>
      </c>
      <c r="G520" s="69">
        <v>0</v>
      </c>
      <c r="H520" s="70">
        <v>26</v>
      </c>
      <c r="I520" s="69" t="s">
        <v>118</v>
      </c>
      <c r="J520" s="69">
        <v>0.19662921348314608</v>
      </c>
      <c r="K520" s="69">
        <v>3.9325842696629212E-2</v>
      </c>
    </row>
    <row r="521" spans="1:11" ht="17.25" customHeight="1" x14ac:dyDescent="0.15">
      <c r="A521" s="68" t="s">
        <v>113</v>
      </c>
      <c r="B521" s="69">
        <v>0.21333333333333335</v>
      </c>
      <c r="C521" s="69">
        <v>5.3333333333333337E-2</v>
      </c>
      <c r="D521" s="70">
        <v>27</v>
      </c>
      <c r="E521" s="69" t="s">
        <v>144</v>
      </c>
      <c r="F521" s="69">
        <v>0.23809523809523808</v>
      </c>
      <c r="G521" s="69">
        <v>6.4935064935064929E-2</v>
      </c>
      <c r="H521" s="70">
        <v>27</v>
      </c>
      <c r="I521" s="69" t="s">
        <v>144</v>
      </c>
      <c r="J521" s="69">
        <v>0.19322033898305085</v>
      </c>
      <c r="K521" s="69">
        <v>3.7288135593220341E-2</v>
      </c>
    </row>
    <row r="522" spans="1:11" ht="17.25" customHeight="1" x14ac:dyDescent="0.15">
      <c r="A522" s="68" t="s">
        <v>144</v>
      </c>
      <c r="B522" s="69">
        <v>0.21292775665399238</v>
      </c>
      <c r="C522" s="69">
        <v>4.9429657794676805E-2</v>
      </c>
      <c r="D522" s="70">
        <v>28</v>
      </c>
      <c r="E522" s="69" t="s">
        <v>140</v>
      </c>
      <c r="F522" s="69">
        <v>0.25316455696202533</v>
      </c>
      <c r="G522" s="69">
        <v>4.6413502109704644E-2</v>
      </c>
      <c r="H522" s="70">
        <v>28</v>
      </c>
      <c r="I522" s="69" t="s">
        <v>116</v>
      </c>
      <c r="J522" s="69">
        <v>0.19565217391304349</v>
      </c>
      <c r="K522" s="69">
        <v>3.4782608695652174E-2</v>
      </c>
    </row>
    <row r="523" spans="1:11" ht="17.25" customHeight="1" x14ac:dyDescent="0.15">
      <c r="A523" s="68" t="s">
        <v>118</v>
      </c>
      <c r="B523" s="69">
        <v>0.20797227036395147</v>
      </c>
      <c r="C523" s="69">
        <v>4.3327556325823226E-2</v>
      </c>
      <c r="D523" s="70">
        <v>29</v>
      </c>
      <c r="E523" s="69" t="s">
        <v>125</v>
      </c>
      <c r="F523" s="69">
        <v>0.23129675810473815</v>
      </c>
      <c r="G523" s="69">
        <v>6.670822942643391E-2</v>
      </c>
      <c r="H523" s="70">
        <v>29</v>
      </c>
      <c r="I523" s="69" t="s">
        <v>140</v>
      </c>
      <c r="J523" s="69">
        <v>0.14929577464788732</v>
      </c>
      <c r="K523" s="69">
        <v>6.4788732394366194E-2</v>
      </c>
    </row>
    <row r="524" spans="1:11" ht="17.25" customHeight="1" x14ac:dyDescent="0.15">
      <c r="A524" s="68" t="s">
        <v>140</v>
      </c>
      <c r="B524" s="69">
        <v>0.19087837837837837</v>
      </c>
      <c r="C524" s="69">
        <v>5.7432432432432436E-2</v>
      </c>
      <c r="D524" s="70">
        <v>30</v>
      </c>
      <c r="E524" s="69" t="s">
        <v>112</v>
      </c>
      <c r="F524" s="69">
        <v>0.21428571428571427</v>
      </c>
      <c r="G524" s="69">
        <v>7.1428571428571425E-2</v>
      </c>
      <c r="H524" s="70">
        <v>30</v>
      </c>
      <c r="I524" s="69" t="s">
        <v>146</v>
      </c>
      <c r="J524" s="69">
        <v>0.16201117318435754</v>
      </c>
      <c r="K524" s="69">
        <v>5.027932960893855E-2</v>
      </c>
    </row>
    <row r="525" spans="1:11" ht="17.25" customHeight="1" x14ac:dyDescent="0.15">
      <c r="A525" s="68" t="s">
        <v>115</v>
      </c>
      <c r="B525" s="69">
        <v>0.18402777777777779</v>
      </c>
      <c r="C525" s="69">
        <v>5.2083333333333336E-2</v>
      </c>
      <c r="D525" s="70">
        <v>31</v>
      </c>
      <c r="E525" s="69" t="s">
        <v>150</v>
      </c>
      <c r="F525" s="69">
        <v>0.1875</v>
      </c>
      <c r="G525" s="69">
        <v>9.375E-2</v>
      </c>
      <c r="H525" s="70">
        <v>31</v>
      </c>
      <c r="I525" s="69" t="s">
        <v>125</v>
      </c>
      <c r="J525" s="69">
        <v>0.15416929216551145</v>
      </c>
      <c r="K525" s="69">
        <v>3.9697542533081283E-2</v>
      </c>
    </row>
    <row r="526" spans="1:11" ht="17.25" customHeight="1" x14ac:dyDescent="0.15">
      <c r="A526" s="68" t="s">
        <v>125</v>
      </c>
      <c r="B526" s="69">
        <v>0.18521771865980674</v>
      </c>
      <c r="C526" s="69">
        <v>5.0570962479608482E-2</v>
      </c>
      <c r="D526" s="70">
        <v>32</v>
      </c>
      <c r="E526" s="69" t="s">
        <v>111</v>
      </c>
      <c r="F526" s="69">
        <v>0.24</v>
      </c>
      <c r="G526" s="69">
        <v>0.04</v>
      </c>
      <c r="H526" s="70">
        <v>32</v>
      </c>
      <c r="I526" s="69" t="s">
        <v>141</v>
      </c>
      <c r="J526" s="69">
        <v>0.16431924882629109</v>
      </c>
      <c r="K526" s="69">
        <v>2.3474178403755867E-2</v>
      </c>
    </row>
    <row r="527" spans="1:11" ht="17.25" customHeight="1" x14ac:dyDescent="0.15">
      <c r="A527" s="68" t="s">
        <v>151</v>
      </c>
      <c r="B527" s="69">
        <v>0.14705882352941177</v>
      </c>
      <c r="C527" s="69">
        <v>5.8823529411764705E-2</v>
      </c>
      <c r="D527" s="70">
        <v>33</v>
      </c>
      <c r="E527" s="69" t="s">
        <v>118</v>
      </c>
      <c r="F527" s="69">
        <v>0.22624434389140272</v>
      </c>
      <c r="G527" s="69">
        <v>4.9773755656108594E-2</v>
      </c>
      <c r="H527" s="70">
        <v>33</v>
      </c>
      <c r="I527" s="69" t="s">
        <v>115</v>
      </c>
      <c r="J527" s="69">
        <v>0.15168539325842698</v>
      </c>
      <c r="K527" s="69">
        <v>2.8089887640449437E-2</v>
      </c>
    </row>
    <row r="528" spans="1:11" ht="17.25" customHeight="1" x14ac:dyDescent="0.15">
      <c r="A528" s="68" t="s">
        <v>141</v>
      </c>
      <c r="B528" s="69">
        <v>0.17329545454545456</v>
      </c>
      <c r="C528" s="69">
        <v>3.125E-2</v>
      </c>
      <c r="D528" s="70">
        <v>34</v>
      </c>
      <c r="E528" s="69" t="s">
        <v>113</v>
      </c>
      <c r="F528" s="69">
        <v>0.16666666666666666</v>
      </c>
      <c r="G528" s="69">
        <v>6.6666666666666666E-2</v>
      </c>
      <c r="H528" s="70">
        <v>34</v>
      </c>
      <c r="I528" s="69" t="s">
        <v>129</v>
      </c>
      <c r="J528" s="69">
        <v>0.14878048780487804</v>
      </c>
      <c r="K528" s="69">
        <v>2.4390243902439025E-2</v>
      </c>
    </row>
    <row r="529" spans="1:11" ht="17.25" customHeight="1" x14ac:dyDescent="0.15">
      <c r="A529" s="68" t="s">
        <v>129</v>
      </c>
      <c r="B529" s="69">
        <v>0.16393442622950818</v>
      </c>
      <c r="C529" s="69">
        <v>2.8315946348733235E-2</v>
      </c>
      <c r="D529" s="70">
        <v>35</v>
      </c>
      <c r="E529" s="69" t="s">
        <v>141</v>
      </c>
      <c r="F529" s="69">
        <v>0.18705035971223022</v>
      </c>
      <c r="G529" s="69">
        <v>4.3165467625899283E-2</v>
      </c>
      <c r="H529" s="70">
        <v>35</v>
      </c>
      <c r="I529" s="69" t="s">
        <v>143</v>
      </c>
      <c r="J529" s="69">
        <v>0.16853932584269662</v>
      </c>
      <c r="K529" s="69">
        <v>0</v>
      </c>
    </row>
    <row r="530" spans="1:11" ht="17.25" customHeight="1" x14ac:dyDescent="0.15">
      <c r="A530" s="68" t="s">
        <v>150</v>
      </c>
      <c r="B530" s="69">
        <v>0.10714285714285714</v>
      </c>
      <c r="C530" s="69">
        <v>8.3333333333333329E-2</v>
      </c>
      <c r="D530" s="70">
        <v>36</v>
      </c>
      <c r="E530" s="69" t="s">
        <v>124</v>
      </c>
      <c r="F530" s="69">
        <v>0.18181818181818182</v>
      </c>
      <c r="G530" s="69">
        <v>4.6791443850267379E-2</v>
      </c>
      <c r="H530" s="70">
        <v>36</v>
      </c>
      <c r="I530" s="69" t="s">
        <v>124</v>
      </c>
      <c r="J530" s="69">
        <v>0.12738853503184713</v>
      </c>
      <c r="K530" s="69">
        <v>2.7600849256900213E-2</v>
      </c>
    </row>
    <row r="531" spans="1:11" ht="17.25" customHeight="1" x14ac:dyDescent="0.15">
      <c r="A531" s="68" t="s">
        <v>124</v>
      </c>
      <c r="B531" s="69">
        <v>0.1514792899408284</v>
      </c>
      <c r="C531" s="69">
        <v>3.609467455621302E-2</v>
      </c>
      <c r="D531" s="70">
        <v>37</v>
      </c>
      <c r="E531" s="69" t="s">
        <v>129</v>
      </c>
      <c r="F531" s="69">
        <v>0.18773946360153257</v>
      </c>
      <c r="G531" s="69">
        <v>3.4482758620689655E-2</v>
      </c>
      <c r="H531" s="70">
        <v>37</v>
      </c>
      <c r="I531" s="69" t="s">
        <v>122</v>
      </c>
      <c r="J531" s="69">
        <v>0.13015873015873017</v>
      </c>
      <c r="K531" s="69">
        <v>2.2222222222222223E-2</v>
      </c>
    </row>
    <row r="532" spans="1:11" ht="17.25" customHeight="1" x14ac:dyDescent="0.15">
      <c r="A532" s="68" t="s">
        <v>143</v>
      </c>
      <c r="B532" s="69">
        <v>0.16470588235294117</v>
      </c>
      <c r="C532" s="69">
        <v>1.1764705882352941E-2</v>
      </c>
      <c r="D532" s="70">
        <v>38</v>
      </c>
      <c r="E532" s="69" t="s">
        <v>122</v>
      </c>
      <c r="F532" s="69">
        <v>0.17460317460317459</v>
      </c>
      <c r="G532" s="69">
        <v>3.1746031746031744E-2</v>
      </c>
      <c r="H532" s="70">
        <v>38</v>
      </c>
      <c r="I532" s="69" t="s">
        <v>151</v>
      </c>
      <c r="J532" s="69">
        <v>4.7619047619047616E-2</v>
      </c>
      <c r="K532" s="69">
        <v>9.5238095238095233E-2</v>
      </c>
    </row>
    <row r="533" spans="1:11" ht="17.25" customHeight="1" x14ac:dyDescent="0.15">
      <c r="A533" s="68" t="s">
        <v>122</v>
      </c>
      <c r="B533" s="69">
        <v>0.14682539682539683</v>
      </c>
      <c r="C533" s="69">
        <v>2.5793650793650792E-2</v>
      </c>
      <c r="D533" s="70">
        <v>39</v>
      </c>
      <c r="E533" s="69" t="s">
        <v>143</v>
      </c>
      <c r="F533" s="69">
        <v>0.16049382716049382</v>
      </c>
      <c r="G533" s="69">
        <v>2.4691358024691357E-2</v>
      </c>
      <c r="H533" s="70">
        <v>39</v>
      </c>
      <c r="I533" s="69" t="s">
        <v>150</v>
      </c>
      <c r="J533" s="69">
        <v>5.7692307692307696E-2</v>
      </c>
      <c r="K533" s="69">
        <v>7.6923076923076927E-2</v>
      </c>
    </row>
    <row r="534" spans="1:11" ht="17.25" customHeight="1" x14ac:dyDescent="0.15">
      <c r="A534" s="68" t="s">
        <v>148</v>
      </c>
      <c r="B534" s="69">
        <v>0.10023310023310024</v>
      </c>
      <c r="C534" s="69">
        <v>1.8648018648018648E-2</v>
      </c>
      <c r="D534" s="70">
        <v>40</v>
      </c>
      <c r="E534" s="69" t="s">
        <v>148</v>
      </c>
      <c r="F534" s="69">
        <v>0.13142857142857142</v>
      </c>
      <c r="G534" s="69">
        <v>2.8571428571428571E-2</v>
      </c>
      <c r="H534" s="70">
        <v>40</v>
      </c>
      <c r="I534" s="69" t="s">
        <v>148</v>
      </c>
      <c r="J534" s="69">
        <v>7.874015748031496E-2</v>
      </c>
      <c r="K534" s="69">
        <v>1.1811023622047244E-2</v>
      </c>
    </row>
    <row r="535" spans="1:11" ht="17.25" customHeight="1" x14ac:dyDescent="0.15">
      <c r="A535" s="68" t="s">
        <v>126</v>
      </c>
      <c r="B535" s="69">
        <v>7.8973346495557747E-2</v>
      </c>
      <c r="C535" s="69">
        <v>2.5666337611056269E-2</v>
      </c>
      <c r="D535" s="70">
        <v>41</v>
      </c>
      <c r="E535" s="69" t="s">
        <v>126</v>
      </c>
      <c r="F535" s="69">
        <v>9.7355769230769232E-2</v>
      </c>
      <c r="G535" s="69">
        <v>3.9663461538461536E-2</v>
      </c>
      <c r="H535" s="70">
        <v>41</v>
      </c>
      <c r="I535" s="69" t="s">
        <v>126</v>
      </c>
      <c r="J535" s="69">
        <v>6.6164154103852596E-2</v>
      </c>
      <c r="K535" s="69">
        <v>1.5912897822445562E-2</v>
      </c>
    </row>
    <row r="536" spans="1:11" ht="17.25" customHeight="1" x14ac:dyDescent="0.15">
      <c r="A536" s="68" t="s">
        <v>152</v>
      </c>
      <c r="B536" s="69">
        <v>0.21592323221149859</v>
      </c>
      <c r="C536" s="69">
        <v>5.3234147285749843E-2</v>
      </c>
      <c r="D536" s="155" t="s">
        <v>110</v>
      </c>
      <c r="E536" s="69" t="s">
        <v>152</v>
      </c>
      <c r="F536" s="69">
        <v>0.25950258094791179</v>
      </c>
      <c r="G536" s="69">
        <v>6.9585037205872488E-2</v>
      </c>
      <c r="H536" s="155" t="s">
        <v>110</v>
      </c>
      <c r="I536" s="69" t="s">
        <v>152</v>
      </c>
      <c r="J536" s="69">
        <v>0.18532291470532855</v>
      </c>
      <c r="K536" s="69">
        <v>4.17529655432122E-2</v>
      </c>
    </row>
    <row r="538" spans="1:11" x14ac:dyDescent="0.15">
      <c r="A538" s="62" t="s">
        <v>109</v>
      </c>
    </row>
    <row r="541" spans="1:11" x14ac:dyDescent="0.15">
      <c r="A541" s="22" t="s">
        <v>350</v>
      </c>
    </row>
    <row r="542" spans="1:11" x14ac:dyDescent="0.15">
      <c r="A542" t="s">
        <v>740</v>
      </c>
      <c r="E542" t="s">
        <v>741</v>
      </c>
      <c r="I542" t="s">
        <v>742</v>
      </c>
    </row>
    <row r="543" spans="1:11" ht="27" x14ac:dyDescent="0.15">
      <c r="A543" s="68" t="s">
        <v>749</v>
      </c>
      <c r="B543" s="61" t="s">
        <v>228</v>
      </c>
      <c r="C543" s="61" t="s">
        <v>229</v>
      </c>
      <c r="D543" s="67"/>
      <c r="E543" s="68" t="s">
        <v>749</v>
      </c>
      <c r="F543" s="61" t="s">
        <v>228</v>
      </c>
      <c r="G543" s="61" t="s">
        <v>229</v>
      </c>
      <c r="I543" s="68" t="s">
        <v>749</v>
      </c>
      <c r="J543" s="61" t="s">
        <v>228</v>
      </c>
      <c r="K543" s="61" t="s">
        <v>229</v>
      </c>
    </row>
    <row r="544" spans="1:11" ht="17.25" customHeight="1" x14ac:dyDescent="0.15">
      <c r="A544" s="68" t="s">
        <v>131</v>
      </c>
      <c r="B544" s="69">
        <v>0.72727272727272729</v>
      </c>
      <c r="C544" s="69">
        <v>0.21487603305785125</v>
      </c>
      <c r="D544" s="70">
        <v>1</v>
      </c>
      <c r="E544" s="69" t="s">
        <v>137</v>
      </c>
      <c r="F544" s="69">
        <v>0.89130434782608692</v>
      </c>
      <c r="G544" s="69">
        <v>8.6956521739130432E-2</v>
      </c>
      <c r="H544" s="70">
        <v>1</v>
      </c>
      <c r="I544" s="69" t="s">
        <v>131</v>
      </c>
      <c r="J544" s="69">
        <v>0.70731707317073167</v>
      </c>
      <c r="K544" s="69">
        <v>0.23170731707317074</v>
      </c>
    </row>
    <row r="545" spans="1:11" ht="17.25" customHeight="1" x14ac:dyDescent="0.15">
      <c r="A545" s="68" t="s">
        <v>143</v>
      </c>
      <c r="B545" s="69">
        <v>0.77058823529411768</v>
      </c>
      <c r="C545" s="69">
        <v>0.13529411764705881</v>
      </c>
      <c r="D545" s="70">
        <v>2</v>
      </c>
      <c r="E545" s="69" t="s">
        <v>131</v>
      </c>
      <c r="F545" s="69">
        <v>0.76923076923076927</v>
      </c>
      <c r="G545" s="69">
        <v>0.17948717948717949</v>
      </c>
      <c r="H545" s="70">
        <v>2</v>
      </c>
      <c r="I545" s="69" t="s">
        <v>129</v>
      </c>
      <c r="J545" s="69">
        <v>0.73658536585365852</v>
      </c>
      <c r="K545" s="69">
        <v>0.17317073170731706</v>
      </c>
    </row>
    <row r="546" spans="1:11" ht="17.25" customHeight="1" x14ac:dyDescent="0.15">
      <c r="A546" s="68" t="s">
        <v>137</v>
      </c>
      <c r="B546" s="69">
        <v>0.78</v>
      </c>
      <c r="C546" s="69">
        <v>0.11</v>
      </c>
      <c r="D546" s="70">
        <v>3</v>
      </c>
      <c r="E546" s="69" t="s">
        <v>143</v>
      </c>
      <c r="F546" s="69">
        <v>0.77777777777777779</v>
      </c>
      <c r="G546" s="69">
        <v>0.14814814814814814</v>
      </c>
      <c r="H546" s="70">
        <v>3</v>
      </c>
      <c r="I546" s="69" t="s">
        <v>148</v>
      </c>
      <c r="J546" s="69">
        <v>0.79133858267716539</v>
      </c>
      <c r="K546" s="69">
        <v>0.1141732283464567</v>
      </c>
    </row>
    <row r="547" spans="1:11" ht="17.25" customHeight="1" x14ac:dyDescent="0.15">
      <c r="A547" s="68" t="s">
        <v>129</v>
      </c>
      <c r="B547" s="69">
        <v>0.70938897168405368</v>
      </c>
      <c r="C547" s="69">
        <v>0.18032786885245902</v>
      </c>
      <c r="D547" s="70">
        <v>4</v>
      </c>
      <c r="E547" s="69" t="s">
        <v>124</v>
      </c>
      <c r="F547" s="69">
        <v>0.69518716577540107</v>
      </c>
      <c r="G547" s="69">
        <v>0.17914438502673796</v>
      </c>
      <c r="H547" s="70">
        <v>4</v>
      </c>
      <c r="I547" s="69" t="s">
        <v>115</v>
      </c>
      <c r="J547" s="69">
        <v>0.7471910112359551</v>
      </c>
      <c r="K547" s="69">
        <v>0.14606741573033707</v>
      </c>
    </row>
    <row r="548" spans="1:11" ht="17.25" customHeight="1" x14ac:dyDescent="0.15">
      <c r="A548" s="68" t="s">
        <v>148</v>
      </c>
      <c r="B548" s="69">
        <v>0.7785547785547785</v>
      </c>
      <c r="C548" s="69">
        <v>0.10955710955710955</v>
      </c>
      <c r="D548" s="70">
        <v>5</v>
      </c>
      <c r="E548" s="69" t="s">
        <v>115</v>
      </c>
      <c r="F548" s="69">
        <v>0.6</v>
      </c>
      <c r="G548" s="69">
        <v>0.27272727272727271</v>
      </c>
      <c r="H548" s="70">
        <v>5</v>
      </c>
      <c r="I548" s="69" t="s">
        <v>124</v>
      </c>
      <c r="J548" s="69">
        <v>0.73354564755838636</v>
      </c>
      <c r="K548" s="69">
        <v>0.15498938428874734</v>
      </c>
    </row>
    <row r="549" spans="1:11" ht="17.25" customHeight="1" x14ac:dyDescent="0.15">
      <c r="A549" s="68" t="s">
        <v>115</v>
      </c>
      <c r="B549" s="69">
        <v>0.69097222222222221</v>
      </c>
      <c r="C549" s="69">
        <v>0.19444444444444445</v>
      </c>
      <c r="D549" s="70">
        <v>6</v>
      </c>
      <c r="E549" s="69" t="s">
        <v>116</v>
      </c>
      <c r="F549" s="69">
        <v>0.66249999999999998</v>
      </c>
      <c r="G549" s="69">
        <v>0.20624999999999999</v>
      </c>
      <c r="H549" s="70">
        <v>6</v>
      </c>
      <c r="I549" s="69" t="s">
        <v>143</v>
      </c>
      <c r="J549" s="69">
        <v>0.7640449438202247</v>
      </c>
      <c r="K549" s="69">
        <v>0.12359550561797752</v>
      </c>
    </row>
    <row r="550" spans="1:11" ht="17.25" customHeight="1" x14ac:dyDescent="0.15">
      <c r="A550" s="68" t="s">
        <v>124</v>
      </c>
      <c r="B550" s="69">
        <v>0.71656804733727808</v>
      </c>
      <c r="C550" s="69">
        <v>0.16568047337278108</v>
      </c>
      <c r="D550" s="70">
        <v>7</v>
      </c>
      <c r="E550" s="69" t="s">
        <v>148</v>
      </c>
      <c r="F550" s="69">
        <v>0.76</v>
      </c>
      <c r="G550" s="69">
        <v>0.10285714285714286</v>
      </c>
      <c r="H550" s="70">
        <v>7</v>
      </c>
      <c r="I550" s="69" t="s">
        <v>116</v>
      </c>
      <c r="J550" s="69">
        <v>0.67391304347826086</v>
      </c>
      <c r="K550" s="69">
        <v>0.15652173913043479</v>
      </c>
    </row>
    <row r="551" spans="1:11" ht="17.25" customHeight="1" x14ac:dyDescent="0.15">
      <c r="A551" s="68" t="s">
        <v>116</v>
      </c>
      <c r="B551" s="69">
        <v>0.66923076923076918</v>
      </c>
      <c r="C551" s="69">
        <v>0.17692307692307693</v>
      </c>
      <c r="D551" s="70">
        <v>8</v>
      </c>
      <c r="E551" s="69" t="s">
        <v>129</v>
      </c>
      <c r="F551" s="69">
        <v>0.66666666666666663</v>
      </c>
      <c r="G551" s="69">
        <v>0.19157088122605365</v>
      </c>
      <c r="H551" s="70">
        <v>8</v>
      </c>
      <c r="I551" s="69" t="s">
        <v>137</v>
      </c>
      <c r="J551" s="69">
        <v>0.68518518518518523</v>
      </c>
      <c r="K551" s="69">
        <v>0.12962962962962962</v>
      </c>
    </row>
    <row r="552" spans="1:11" ht="17.25" customHeight="1" x14ac:dyDescent="0.15">
      <c r="A552" s="68" t="s">
        <v>146</v>
      </c>
      <c r="B552" s="69">
        <v>0.63475177304964536</v>
      </c>
      <c r="C552" s="69">
        <v>0.13475177304964539</v>
      </c>
      <c r="D552" s="70">
        <v>9</v>
      </c>
      <c r="E552" s="69" t="s">
        <v>112</v>
      </c>
      <c r="F552" s="69">
        <v>0.7142857142857143</v>
      </c>
      <c r="G552" s="69">
        <v>7.1428571428571425E-2</v>
      </c>
      <c r="H552" s="70">
        <v>9</v>
      </c>
      <c r="I552" s="69" t="s">
        <v>146</v>
      </c>
      <c r="J552" s="69">
        <v>0.66480446927374304</v>
      </c>
      <c r="K552" s="69">
        <v>0.12290502793296089</v>
      </c>
    </row>
    <row r="553" spans="1:11" ht="17.25" customHeight="1" x14ac:dyDescent="0.15">
      <c r="A553" s="68" t="s">
        <v>112</v>
      </c>
      <c r="B553" s="69">
        <v>0.63157894736842102</v>
      </c>
      <c r="C553" s="69">
        <v>0.13157894736842105</v>
      </c>
      <c r="D553" s="70">
        <v>10</v>
      </c>
      <c r="E553" s="69" t="s">
        <v>122</v>
      </c>
      <c r="F553" s="69">
        <v>0.63492063492063489</v>
      </c>
      <c r="G553" s="69">
        <v>0.10582010582010581</v>
      </c>
      <c r="H553" s="70">
        <v>10</v>
      </c>
      <c r="I553" s="69" t="s">
        <v>122</v>
      </c>
      <c r="J553" s="69">
        <v>0.67619047619047623</v>
      </c>
      <c r="K553" s="69">
        <v>9.841269841269841E-2</v>
      </c>
    </row>
    <row r="554" spans="1:11" ht="17.25" customHeight="1" x14ac:dyDescent="0.15">
      <c r="A554" s="68" t="s">
        <v>122</v>
      </c>
      <c r="B554" s="69">
        <v>0.6607142857142857</v>
      </c>
      <c r="C554" s="69">
        <v>0.10119047619047619</v>
      </c>
      <c r="D554" s="70">
        <v>11</v>
      </c>
      <c r="E554" s="69" t="s">
        <v>146</v>
      </c>
      <c r="F554" s="69">
        <v>0.58252427184466016</v>
      </c>
      <c r="G554" s="69">
        <v>0.1553398058252427</v>
      </c>
      <c r="H554" s="70">
        <v>11</v>
      </c>
      <c r="I554" s="69" t="s">
        <v>112</v>
      </c>
      <c r="J554" s="69">
        <v>0.58333333333333337</v>
      </c>
      <c r="K554" s="69">
        <v>0.16666666666666666</v>
      </c>
    </row>
    <row r="555" spans="1:11" ht="17.25" customHeight="1" x14ac:dyDescent="0.15">
      <c r="A555" s="68" t="s">
        <v>147</v>
      </c>
      <c r="B555" s="69">
        <v>0.61325115562403698</v>
      </c>
      <c r="C555" s="69">
        <v>7.0878274268104779E-2</v>
      </c>
      <c r="D555" s="70">
        <v>12</v>
      </c>
      <c r="E555" s="69" t="s">
        <v>147</v>
      </c>
      <c r="F555" s="69">
        <v>0.61619718309859151</v>
      </c>
      <c r="G555" s="69">
        <v>0.10035211267605634</v>
      </c>
      <c r="H555" s="70">
        <v>12</v>
      </c>
      <c r="I555" s="69" t="s">
        <v>125</v>
      </c>
      <c r="J555" s="69">
        <v>0.5956731779038017</v>
      </c>
      <c r="K555" s="69">
        <v>8.2755723587481622E-2</v>
      </c>
    </row>
    <row r="556" spans="1:11" ht="17.25" customHeight="1" x14ac:dyDescent="0.15">
      <c r="A556" s="68" t="s">
        <v>118</v>
      </c>
      <c r="B556" s="69">
        <v>0.53552859618717508</v>
      </c>
      <c r="C556" s="69">
        <v>0.14038128249566725</v>
      </c>
      <c r="D556" s="70">
        <v>13</v>
      </c>
      <c r="E556" s="69" t="s">
        <v>118</v>
      </c>
      <c r="F556" s="69">
        <v>0.55203619909502266</v>
      </c>
      <c r="G556" s="69">
        <v>0.12217194570135746</v>
      </c>
      <c r="H556" s="70">
        <v>13</v>
      </c>
      <c r="I556" s="69" t="s">
        <v>118</v>
      </c>
      <c r="J556" s="69">
        <v>0.5252808988764045</v>
      </c>
      <c r="K556" s="69">
        <v>0.15168539325842698</v>
      </c>
    </row>
    <row r="557" spans="1:11" ht="17.25" customHeight="1" x14ac:dyDescent="0.15">
      <c r="A557" s="68" t="s">
        <v>125</v>
      </c>
      <c r="B557" s="69">
        <v>0.58137783912661567</v>
      </c>
      <c r="C557" s="69">
        <v>9.2483373070648758E-2</v>
      </c>
      <c r="D557" s="70">
        <v>14</v>
      </c>
      <c r="E557" s="69" t="s">
        <v>125</v>
      </c>
      <c r="F557" s="69">
        <v>0.56016209476309231</v>
      </c>
      <c r="G557" s="69">
        <v>0.10692019950124688</v>
      </c>
      <c r="H557" s="70">
        <v>14</v>
      </c>
      <c r="I557" s="69" t="s">
        <v>128</v>
      </c>
      <c r="J557" s="69">
        <v>0.60135135135135132</v>
      </c>
      <c r="K557" s="69">
        <v>7.4324324324324328E-2</v>
      </c>
    </row>
    <row r="558" spans="1:11" ht="17.25" customHeight="1" x14ac:dyDescent="0.15">
      <c r="A558" s="68" t="s">
        <v>111</v>
      </c>
      <c r="B558" s="69">
        <v>0.55384615384615388</v>
      </c>
      <c r="C558" s="69">
        <v>0.1076923076923077</v>
      </c>
      <c r="D558" s="70">
        <v>15</v>
      </c>
      <c r="E558" s="69" t="s">
        <v>121</v>
      </c>
      <c r="F558" s="69">
        <v>0.53132832080200498</v>
      </c>
      <c r="G558" s="69">
        <v>0.11278195488721804</v>
      </c>
      <c r="H558" s="70">
        <v>15</v>
      </c>
      <c r="I558" s="69" t="s">
        <v>111</v>
      </c>
      <c r="J558" s="69">
        <v>0.6</v>
      </c>
      <c r="K558" s="69">
        <v>7.4999999999999997E-2</v>
      </c>
    </row>
    <row r="559" spans="1:11" ht="17.25" customHeight="1" x14ac:dyDescent="0.15">
      <c r="A559" s="68" t="s">
        <v>128</v>
      </c>
      <c r="B559" s="69">
        <v>0.56317689530685922</v>
      </c>
      <c r="C559" s="69">
        <v>9.0252707581227443E-2</v>
      </c>
      <c r="D559" s="70">
        <v>16</v>
      </c>
      <c r="E559" s="69" t="s">
        <v>111</v>
      </c>
      <c r="F559" s="69">
        <v>0.48</v>
      </c>
      <c r="G559" s="69">
        <v>0.16</v>
      </c>
      <c r="H559" s="70">
        <v>16</v>
      </c>
      <c r="I559" s="69" t="s">
        <v>147</v>
      </c>
      <c r="J559" s="69">
        <v>0.61095890410958908</v>
      </c>
      <c r="K559" s="69">
        <v>4.7945205479452052E-2</v>
      </c>
    </row>
    <row r="560" spans="1:11" ht="17.25" customHeight="1" x14ac:dyDescent="0.15">
      <c r="A560" s="68" t="s">
        <v>121</v>
      </c>
      <c r="B560" s="69">
        <v>0.54795972443031271</v>
      </c>
      <c r="C560" s="69">
        <v>9.2739798622151565E-2</v>
      </c>
      <c r="D560" s="70">
        <v>17</v>
      </c>
      <c r="E560" s="69" t="s">
        <v>127</v>
      </c>
      <c r="F560" s="69">
        <v>0.53086419753086422</v>
      </c>
      <c r="G560" s="69">
        <v>0.10802469135802469</v>
      </c>
      <c r="H560" s="70">
        <v>17</v>
      </c>
      <c r="I560" s="69" t="s">
        <v>121</v>
      </c>
      <c r="J560" s="69">
        <v>0.56014692378328745</v>
      </c>
      <c r="K560" s="69">
        <v>7.8053259871441696E-2</v>
      </c>
    </row>
    <row r="561" spans="1:11" ht="17.25" customHeight="1" x14ac:dyDescent="0.15">
      <c r="A561" s="68" t="s">
        <v>134</v>
      </c>
      <c r="B561" s="69">
        <v>0.52501437607820589</v>
      </c>
      <c r="C561" s="69">
        <v>9.5457159286946522E-2</v>
      </c>
      <c r="D561" s="70">
        <v>18</v>
      </c>
      <c r="E561" s="69" t="s">
        <v>135</v>
      </c>
      <c r="F561" s="69">
        <v>0.52727272727272723</v>
      </c>
      <c r="G561" s="69">
        <v>0.10909090909090909</v>
      </c>
      <c r="H561" s="70">
        <v>18</v>
      </c>
      <c r="I561" s="69" t="s">
        <v>113</v>
      </c>
      <c r="J561" s="69">
        <v>0.55555555555555558</v>
      </c>
      <c r="K561" s="69">
        <v>6.6666666666666666E-2</v>
      </c>
    </row>
    <row r="562" spans="1:11" ht="17.25" customHeight="1" x14ac:dyDescent="0.15">
      <c r="A562" s="68" t="s">
        <v>140</v>
      </c>
      <c r="B562" s="69">
        <v>0.48986486486486486</v>
      </c>
      <c r="C562" s="69">
        <v>0.11148648648648649</v>
      </c>
      <c r="D562" s="70">
        <v>19</v>
      </c>
      <c r="E562" s="69" t="s">
        <v>134</v>
      </c>
      <c r="F562" s="69">
        <v>0.51333333333333331</v>
      </c>
      <c r="G562" s="69">
        <v>0.11733333333333333</v>
      </c>
      <c r="H562" s="70">
        <v>19</v>
      </c>
      <c r="I562" s="69" t="s">
        <v>134</v>
      </c>
      <c r="J562" s="69">
        <v>0.5338725985844287</v>
      </c>
      <c r="K562" s="69">
        <v>7.8867542972699697E-2</v>
      </c>
    </row>
    <row r="563" spans="1:11" ht="17.25" customHeight="1" x14ac:dyDescent="0.15">
      <c r="A563" s="68" t="s">
        <v>119</v>
      </c>
      <c r="B563" s="69">
        <v>0.49759615384615385</v>
      </c>
      <c r="C563" s="69">
        <v>0.10216346153846154</v>
      </c>
      <c r="D563" s="70">
        <v>20</v>
      </c>
      <c r="E563" s="69" t="s">
        <v>128</v>
      </c>
      <c r="F563" s="69">
        <v>0.51937984496124034</v>
      </c>
      <c r="G563" s="69">
        <v>0.10852713178294573</v>
      </c>
      <c r="H563" s="70">
        <v>20</v>
      </c>
      <c r="I563" s="69" t="s">
        <v>132</v>
      </c>
      <c r="J563" s="69">
        <v>0.52259215219976218</v>
      </c>
      <c r="K563" s="69">
        <v>8.7990487514863255E-2</v>
      </c>
    </row>
    <row r="564" spans="1:11" ht="17.25" customHeight="1" x14ac:dyDescent="0.15">
      <c r="A564" s="68" t="s">
        <v>135</v>
      </c>
      <c r="B564" s="69">
        <v>0.50147058823529411</v>
      </c>
      <c r="C564" s="69">
        <v>9.5588235294117641E-2</v>
      </c>
      <c r="D564" s="70">
        <v>21</v>
      </c>
      <c r="E564" s="69" t="s">
        <v>119</v>
      </c>
      <c r="F564" s="69">
        <v>0.49860724233983289</v>
      </c>
      <c r="G564" s="69">
        <v>0.12256267409470752</v>
      </c>
      <c r="H564" s="70">
        <v>21</v>
      </c>
      <c r="I564" s="69" t="s">
        <v>145</v>
      </c>
      <c r="J564" s="69">
        <v>0.51932367149758452</v>
      </c>
      <c r="K564" s="69">
        <v>8.4541062801932368E-2</v>
      </c>
    </row>
    <row r="565" spans="1:11" ht="17.25" customHeight="1" x14ac:dyDescent="0.15">
      <c r="A565" s="68" t="s">
        <v>132</v>
      </c>
      <c r="B565" s="69">
        <v>0.50017979144192737</v>
      </c>
      <c r="C565" s="69">
        <v>9.6008629989212516E-2</v>
      </c>
      <c r="D565" s="70">
        <v>22</v>
      </c>
      <c r="E565" s="69" t="s">
        <v>140</v>
      </c>
      <c r="F565" s="69">
        <v>0.50632911392405067</v>
      </c>
      <c r="G565" s="69">
        <v>0.11392405063291139</v>
      </c>
      <c r="H565" s="70">
        <v>22</v>
      </c>
      <c r="I565" s="69" t="s">
        <v>120</v>
      </c>
      <c r="J565" s="69">
        <v>0.51475409836065578</v>
      </c>
      <c r="K565" s="69">
        <v>8.1967213114754092E-2</v>
      </c>
    </row>
    <row r="566" spans="1:11" ht="17.25" customHeight="1" x14ac:dyDescent="0.15">
      <c r="A566" s="68" t="s">
        <v>120</v>
      </c>
      <c r="B566" s="69">
        <v>0.4870848708487085</v>
      </c>
      <c r="C566" s="69">
        <v>0.10885608856088561</v>
      </c>
      <c r="D566" s="70">
        <v>23</v>
      </c>
      <c r="E566" s="69" t="s">
        <v>123</v>
      </c>
      <c r="F566" s="69">
        <v>0.5</v>
      </c>
      <c r="G566" s="69">
        <v>0.10723514211886305</v>
      </c>
      <c r="H566" s="70">
        <v>23</v>
      </c>
      <c r="I566" s="69" t="s">
        <v>142</v>
      </c>
      <c r="J566" s="69">
        <v>0.48534201954397393</v>
      </c>
      <c r="K566" s="69">
        <v>0.10423452768729642</v>
      </c>
    </row>
    <row r="567" spans="1:11" ht="17.25" customHeight="1" x14ac:dyDescent="0.15">
      <c r="A567" s="68" t="s">
        <v>136</v>
      </c>
      <c r="B567" s="69">
        <v>0.48571428571428571</v>
      </c>
      <c r="C567" s="69">
        <v>0.10888030888030888</v>
      </c>
      <c r="D567" s="70">
        <v>24</v>
      </c>
      <c r="E567" s="69" t="s">
        <v>136</v>
      </c>
      <c r="F567" s="69">
        <v>0.47007042253521125</v>
      </c>
      <c r="G567" s="69">
        <v>0.13380281690140844</v>
      </c>
      <c r="H567" s="70">
        <v>24</v>
      </c>
      <c r="I567" s="69" t="s">
        <v>140</v>
      </c>
      <c r="J567" s="69">
        <v>0.47887323943661969</v>
      </c>
      <c r="K567" s="69">
        <v>0.10985915492957747</v>
      </c>
    </row>
    <row r="568" spans="1:11" ht="17.25" customHeight="1" x14ac:dyDescent="0.15">
      <c r="A568" s="68" t="s">
        <v>113</v>
      </c>
      <c r="B568" s="69">
        <v>0.50666666666666671</v>
      </c>
      <c r="C568" s="69">
        <v>0.08</v>
      </c>
      <c r="D568" s="70">
        <v>25</v>
      </c>
      <c r="E568" s="69" t="s">
        <v>120</v>
      </c>
      <c r="F568" s="69">
        <v>0.45147679324894513</v>
      </c>
      <c r="G568" s="69">
        <v>0.14345991561181434</v>
      </c>
      <c r="H568" s="70">
        <v>25</v>
      </c>
      <c r="I568" s="69" t="s">
        <v>136</v>
      </c>
      <c r="J568" s="69">
        <v>0.49793672627235214</v>
      </c>
      <c r="K568" s="69">
        <v>8.940852819807428E-2</v>
      </c>
    </row>
    <row r="569" spans="1:11" ht="17.25" customHeight="1" x14ac:dyDescent="0.15">
      <c r="A569" s="68" t="s">
        <v>123</v>
      </c>
      <c r="B569" s="69">
        <v>0.49551345962113658</v>
      </c>
      <c r="C569" s="69">
        <v>9.072781655034895E-2</v>
      </c>
      <c r="D569" s="70">
        <v>26</v>
      </c>
      <c r="E569" s="69" t="s">
        <v>142</v>
      </c>
      <c r="F569" s="69">
        <v>0.48484848484848486</v>
      </c>
      <c r="G569" s="69">
        <v>9.5238095238095233E-2</v>
      </c>
      <c r="H569" s="70">
        <v>26</v>
      </c>
      <c r="I569" s="69" t="s">
        <v>119</v>
      </c>
      <c r="J569" s="69">
        <v>0.49682875264270615</v>
      </c>
      <c r="K569" s="69">
        <v>8.6680761099365747E-2</v>
      </c>
    </row>
    <row r="570" spans="1:11" ht="17.25" customHeight="1" x14ac:dyDescent="0.15">
      <c r="A570" s="68" t="s">
        <v>142</v>
      </c>
      <c r="B570" s="69">
        <v>0.48513011152416358</v>
      </c>
      <c r="C570" s="69">
        <v>0.10037174721189591</v>
      </c>
      <c r="D570" s="70">
        <v>27</v>
      </c>
      <c r="E570" s="69" t="s">
        <v>114</v>
      </c>
      <c r="F570" s="69">
        <v>0.48749999999999999</v>
      </c>
      <c r="G570" s="69">
        <v>8.7499999999999994E-2</v>
      </c>
      <c r="H570" s="70">
        <v>27</v>
      </c>
      <c r="I570" s="69" t="s">
        <v>123</v>
      </c>
      <c r="J570" s="69">
        <v>0.49269480519480519</v>
      </c>
      <c r="K570" s="69">
        <v>8.0357142857142863E-2</v>
      </c>
    </row>
    <row r="571" spans="1:11" ht="17.25" customHeight="1" x14ac:dyDescent="0.15">
      <c r="A571" s="68" t="s">
        <v>145</v>
      </c>
      <c r="B571" s="69">
        <v>0.50200267022696932</v>
      </c>
      <c r="C571" s="69">
        <v>8.2777036048064079E-2</v>
      </c>
      <c r="D571" s="70">
        <v>28</v>
      </c>
      <c r="E571" s="69" t="s">
        <v>132</v>
      </c>
      <c r="F571" s="69">
        <v>0.46587807097361239</v>
      </c>
      <c r="G571" s="69">
        <v>0.10828025477707007</v>
      </c>
      <c r="H571" s="70">
        <v>28</v>
      </c>
      <c r="I571" s="69" t="s">
        <v>114</v>
      </c>
      <c r="J571" s="69">
        <v>0.45967741935483869</v>
      </c>
      <c r="K571" s="69">
        <v>0.11290322580645161</v>
      </c>
    </row>
    <row r="572" spans="1:11" ht="17.25" customHeight="1" x14ac:dyDescent="0.15">
      <c r="A572" s="68" t="s">
        <v>127</v>
      </c>
      <c r="B572" s="69">
        <v>0.50060901339829478</v>
      </c>
      <c r="C572" s="69">
        <v>8.4043848964677217E-2</v>
      </c>
      <c r="D572" s="70">
        <v>29</v>
      </c>
      <c r="E572" s="69" t="s">
        <v>144</v>
      </c>
      <c r="F572" s="69">
        <v>0.46320346320346323</v>
      </c>
      <c r="G572" s="69">
        <v>0.1038961038961039</v>
      </c>
      <c r="H572" s="70">
        <v>29</v>
      </c>
      <c r="I572" s="69" t="s">
        <v>138</v>
      </c>
      <c r="J572" s="69">
        <v>0.48500651890482399</v>
      </c>
      <c r="K572" s="69">
        <v>8.2138200782268578E-2</v>
      </c>
    </row>
    <row r="573" spans="1:11" ht="17.25" customHeight="1" x14ac:dyDescent="0.15">
      <c r="A573" s="68" t="s">
        <v>114</v>
      </c>
      <c r="B573" s="69">
        <v>0.47058823529411764</v>
      </c>
      <c r="C573" s="69">
        <v>0.10294117647058823</v>
      </c>
      <c r="D573" s="70">
        <v>30</v>
      </c>
      <c r="E573" s="69" t="s">
        <v>145</v>
      </c>
      <c r="F573" s="69">
        <v>0.48059701492537316</v>
      </c>
      <c r="G573" s="69">
        <v>8.0597014925373134E-2</v>
      </c>
      <c r="H573" s="70">
        <v>30</v>
      </c>
      <c r="I573" s="69" t="s">
        <v>135</v>
      </c>
      <c r="J573" s="69">
        <v>0.47714285714285715</v>
      </c>
      <c r="K573" s="69">
        <v>8.2857142857142851E-2</v>
      </c>
    </row>
    <row r="574" spans="1:11" ht="17.25" customHeight="1" x14ac:dyDescent="0.15">
      <c r="A574" s="68" t="s">
        <v>138</v>
      </c>
      <c r="B574" s="69">
        <v>0.46431254695717505</v>
      </c>
      <c r="C574" s="69">
        <v>8.7903831705484603E-2</v>
      </c>
      <c r="D574" s="70">
        <v>31</v>
      </c>
      <c r="E574" s="69" t="s">
        <v>117</v>
      </c>
      <c r="F574" s="69">
        <v>0.45876288659793812</v>
      </c>
      <c r="G574" s="69">
        <v>9.7938144329896906E-2</v>
      </c>
      <c r="H574" s="70">
        <v>31</v>
      </c>
      <c r="I574" s="69" t="s">
        <v>127</v>
      </c>
      <c r="J574" s="69">
        <v>0.48088531187122735</v>
      </c>
      <c r="K574" s="69">
        <v>6.8410462776659964E-2</v>
      </c>
    </row>
    <row r="575" spans="1:11" ht="17.25" customHeight="1" x14ac:dyDescent="0.15">
      <c r="A575" s="68" t="s">
        <v>144</v>
      </c>
      <c r="B575" s="69">
        <v>0.46387832699619774</v>
      </c>
      <c r="C575" s="69">
        <v>8.7452471482889732E-2</v>
      </c>
      <c r="D575" s="70">
        <v>32</v>
      </c>
      <c r="E575" s="69" t="s">
        <v>113</v>
      </c>
      <c r="F575" s="69">
        <v>0.43333333333333335</v>
      </c>
      <c r="G575" s="69">
        <v>0.1</v>
      </c>
      <c r="H575" s="70">
        <v>32</v>
      </c>
      <c r="I575" s="69" t="s">
        <v>141</v>
      </c>
      <c r="J575" s="69">
        <v>0.49765258215962443</v>
      </c>
      <c r="K575" s="69">
        <v>4.6948356807511735E-2</v>
      </c>
    </row>
    <row r="576" spans="1:11" ht="17.25" customHeight="1" x14ac:dyDescent="0.15">
      <c r="A576" s="68" t="s">
        <v>141</v>
      </c>
      <c r="B576" s="69">
        <v>0.48295454545454547</v>
      </c>
      <c r="C576" s="69">
        <v>5.6818181818181816E-2</v>
      </c>
      <c r="D576" s="70">
        <v>33</v>
      </c>
      <c r="E576" s="69" t="s">
        <v>141</v>
      </c>
      <c r="F576" s="69">
        <v>0.46043165467625902</v>
      </c>
      <c r="G576" s="69">
        <v>7.1942446043165464E-2</v>
      </c>
      <c r="H576" s="70">
        <v>33</v>
      </c>
      <c r="I576" s="69" t="s">
        <v>144</v>
      </c>
      <c r="J576" s="69">
        <v>0.46440677966101696</v>
      </c>
      <c r="K576" s="69">
        <v>7.4576271186440682E-2</v>
      </c>
    </row>
    <row r="577" spans="1:11" ht="17.25" customHeight="1" x14ac:dyDescent="0.15">
      <c r="A577" s="68" t="s">
        <v>117</v>
      </c>
      <c r="B577" s="69">
        <v>0.44773175542406313</v>
      </c>
      <c r="C577" s="69">
        <v>8.6785009861932938E-2</v>
      </c>
      <c r="D577" s="70">
        <v>34</v>
      </c>
      <c r="E577" s="69" t="s">
        <v>138</v>
      </c>
      <c r="F577" s="69">
        <v>0.43617021276595747</v>
      </c>
      <c r="G577" s="69">
        <v>9.5744680851063829E-2</v>
      </c>
      <c r="H577" s="70">
        <v>34</v>
      </c>
      <c r="I577" s="69" t="s">
        <v>117</v>
      </c>
      <c r="J577" s="69">
        <v>0.44089456869009586</v>
      </c>
      <c r="K577" s="69">
        <v>7.9872204472843447E-2</v>
      </c>
    </row>
    <row r="578" spans="1:11" ht="17.25" customHeight="1" x14ac:dyDescent="0.15">
      <c r="A578" s="68" t="s">
        <v>133</v>
      </c>
      <c r="B578" s="69">
        <v>0.38892640108035109</v>
      </c>
      <c r="C578" s="69">
        <v>0.10600945307224847</v>
      </c>
      <c r="D578" s="70">
        <v>35</v>
      </c>
      <c r="E578" s="69" t="s">
        <v>133</v>
      </c>
      <c r="F578" s="69">
        <v>0.40536013400335008</v>
      </c>
      <c r="G578" s="69">
        <v>0.12395309882747069</v>
      </c>
      <c r="H578" s="70">
        <v>35</v>
      </c>
      <c r="I578" s="69" t="s">
        <v>133</v>
      </c>
      <c r="J578" s="69">
        <v>0.37782805429864252</v>
      </c>
      <c r="K578" s="69">
        <v>9.3891402714932126E-2</v>
      </c>
    </row>
    <row r="579" spans="1:11" ht="17.25" customHeight="1" x14ac:dyDescent="0.15">
      <c r="A579" s="68" t="s">
        <v>126</v>
      </c>
      <c r="B579" s="69">
        <v>0.39141164856860811</v>
      </c>
      <c r="C579" s="69">
        <v>7.6505429417571574E-2</v>
      </c>
      <c r="D579" s="70">
        <v>36</v>
      </c>
      <c r="E579" s="69" t="s">
        <v>126</v>
      </c>
      <c r="F579" s="69">
        <v>0.38221153846153844</v>
      </c>
      <c r="G579" s="69">
        <v>0.10096153846153846</v>
      </c>
      <c r="H579" s="70">
        <v>36</v>
      </c>
      <c r="I579" s="69" t="s">
        <v>130</v>
      </c>
      <c r="J579" s="69">
        <v>0.3902439024390244</v>
      </c>
      <c r="K579" s="69">
        <v>7.3170731707317069E-2</v>
      </c>
    </row>
    <row r="580" spans="1:11" ht="17.25" customHeight="1" x14ac:dyDescent="0.15">
      <c r="A580" s="68" t="s">
        <v>151</v>
      </c>
      <c r="B580" s="69">
        <v>0.38235294117647056</v>
      </c>
      <c r="C580" s="69">
        <v>5.8823529411764705E-2</v>
      </c>
      <c r="D580" s="70">
        <v>37</v>
      </c>
      <c r="E580" s="69" t="s">
        <v>150</v>
      </c>
      <c r="F580" s="69">
        <v>0.4375</v>
      </c>
      <c r="G580" s="69">
        <v>3.125E-2</v>
      </c>
      <c r="H580" s="70">
        <v>37</v>
      </c>
      <c r="I580" s="69" t="s">
        <v>126</v>
      </c>
      <c r="J580" s="69">
        <v>0.39782244556113905</v>
      </c>
      <c r="K580" s="69">
        <v>5.9463986599664995E-2</v>
      </c>
    </row>
    <row r="581" spans="1:11" ht="17.25" customHeight="1" x14ac:dyDescent="0.15">
      <c r="A581" s="68" t="s">
        <v>130</v>
      </c>
      <c r="B581" s="69">
        <v>0.36363636363636365</v>
      </c>
      <c r="C581" s="69">
        <v>7.2727272727272724E-2</v>
      </c>
      <c r="D581" s="70">
        <v>38</v>
      </c>
      <c r="E581" s="69" t="s">
        <v>139</v>
      </c>
      <c r="F581" s="69">
        <v>0.35555555555555557</v>
      </c>
      <c r="G581" s="69">
        <v>0.1111111111111111</v>
      </c>
      <c r="H581" s="70">
        <v>38</v>
      </c>
      <c r="I581" s="69" t="s">
        <v>151</v>
      </c>
      <c r="J581" s="69">
        <v>0.33333333333333331</v>
      </c>
      <c r="K581" s="69">
        <v>9.5238095238095233E-2</v>
      </c>
    </row>
    <row r="582" spans="1:11" ht="17.25" customHeight="1" x14ac:dyDescent="0.15">
      <c r="A582" s="68" t="s">
        <v>139</v>
      </c>
      <c r="B582" s="69">
        <v>0.34065934065934067</v>
      </c>
      <c r="C582" s="69">
        <v>7.6923076923076927E-2</v>
      </c>
      <c r="D582" s="70">
        <v>39</v>
      </c>
      <c r="E582" s="69" t="s">
        <v>151</v>
      </c>
      <c r="F582" s="69">
        <v>0.46153846153846156</v>
      </c>
      <c r="G582" s="69">
        <v>0</v>
      </c>
      <c r="H582" s="70">
        <v>39</v>
      </c>
      <c r="I582" s="69" t="s">
        <v>139</v>
      </c>
      <c r="J582" s="69">
        <v>0.32608695652173914</v>
      </c>
      <c r="K582" s="69">
        <v>4.3478260869565216E-2</v>
      </c>
    </row>
    <row r="583" spans="1:11" ht="17.25" customHeight="1" x14ac:dyDescent="0.15">
      <c r="A583" s="68" t="s">
        <v>150</v>
      </c>
      <c r="B583" s="69">
        <v>0.2857142857142857</v>
      </c>
      <c r="C583" s="69">
        <v>9.5238095238095233E-2</v>
      </c>
      <c r="D583" s="70">
        <v>40</v>
      </c>
      <c r="E583" s="69" t="s">
        <v>130</v>
      </c>
      <c r="F583" s="69">
        <v>0.2857142857142857</v>
      </c>
      <c r="G583" s="69">
        <v>7.1428571428571425E-2</v>
      </c>
      <c r="H583" s="70">
        <v>40</v>
      </c>
      <c r="I583" s="69" t="s">
        <v>150</v>
      </c>
      <c r="J583" s="69">
        <v>0.19230769230769232</v>
      </c>
      <c r="K583" s="69">
        <v>0.13461538461538461</v>
      </c>
    </row>
    <row r="584" spans="1:11" ht="17.25" customHeight="1" x14ac:dyDescent="0.15">
      <c r="A584" s="68" t="s">
        <v>149</v>
      </c>
      <c r="B584" s="69">
        <v>0.25</v>
      </c>
      <c r="C584" s="69">
        <v>7.8125E-2</v>
      </c>
      <c r="D584" s="70">
        <v>41</v>
      </c>
      <c r="E584" s="69" t="s">
        <v>149</v>
      </c>
      <c r="F584" s="69">
        <v>0.22222222222222221</v>
      </c>
      <c r="G584" s="69">
        <v>0.1111111111111111</v>
      </c>
      <c r="H584" s="70">
        <v>41</v>
      </c>
      <c r="I584" s="69" t="s">
        <v>149</v>
      </c>
      <c r="J584" s="69">
        <v>0.27027027027027029</v>
      </c>
      <c r="K584" s="69">
        <v>5.4054054054054057E-2</v>
      </c>
    </row>
    <row r="585" spans="1:11" ht="17.25" customHeight="1" x14ac:dyDescent="0.15">
      <c r="A585" s="68" t="s">
        <v>152</v>
      </c>
      <c r="B585" s="69">
        <v>0.53726390310002492</v>
      </c>
      <c r="C585" s="69">
        <v>0.10099278227925113</v>
      </c>
      <c r="D585" s="155" t="s">
        <v>110</v>
      </c>
      <c r="E585" s="69" t="s">
        <v>152</v>
      </c>
      <c r="F585" s="69">
        <v>0.5252396594489509</v>
      </c>
      <c r="G585" s="69">
        <v>0.11637728765837635</v>
      </c>
      <c r="H585" s="155" t="s">
        <v>110</v>
      </c>
      <c r="I585" s="69" t="s">
        <v>152</v>
      </c>
      <c r="J585" s="69">
        <v>0.54570702315948028</v>
      </c>
      <c r="K585" s="69">
        <v>9.0190171342496711E-2</v>
      </c>
    </row>
    <row r="587" spans="1:11" x14ac:dyDescent="0.15">
      <c r="A587" s="62" t="s">
        <v>109</v>
      </c>
    </row>
    <row r="591" spans="1:11" x14ac:dyDescent="0.15">
      <c r="A591" s="22" t="s">
        <v>76</v>
      </c>
    </row>
    <row r="592" spans="1:11" x14ac:dyDescent="0.15">
      <c r="A592" t="s">
        <v>740</v>
      </c>
      <c r="E592" t="s">
        <v>741</v>
      </c>
      <c r="I592" t="s">
        <v>742</v>
      </c>
    </row>
    <row r="593" spans="1:11" ht="27" x14ac:dyDescent="0.15">
      <c r="A593" s="68" t="s">
        <v>749</v>
      </c>
      <c r="B593" s="61" t="s">
        <v>49</v>
      </c>
      <c r="C593" s="61" t="s">
        <v>231</v>
      </c>
      <c r="D593" s="67"/>
      <c r="E593" s="68" t="s">
        <v>749</v>
      </c>
      <c r="F593" s="61" t="s">
        <v>49</v>
      </c>
      <c r="G593" s="61" t="s">
        <v>231</v>
      </c>
      <c r="I593" s="68" t="s">
        <v>749</v>
      </c>
      <c r="J593" s="61" t="s">
        <v>49</v>
      </c>
      <c r="K593" s="61" t="s">
        <v>231</v>
      </c>
    </row>
    <row r="594" spans="1:11" ht="17.25" customHeight="1" x14ac:dyDescent="0.15">
      <c r="A594" s="68" t="s">
        <v>126</v>
      </c>
      <c r="B594" s="69">
        <v>2.2704837117472853E-2</v>
      </c>
      <c r="C594" s="69">
        <v>2.7147087857847977E-2</v>
      </c>
      <c r="D594" s="70">
        <v>1</v>
      </c>
      <c r="E594" s="69" t="s">
        <v>126</v>
      </c>
      <c r="F594" s="69">
        <v>3.7259615384615384E-2</v>
      </c>
      <c r="G594" s="69">
        <v>4.6875E-2</v>
      </c>
      <c r="H594" s="70">
        <v>1</v>
      </c>
      <c r="I594" s="69" t="s">
        <v>113</v>
      </c>
      <c r="J594" s="69">
        <v>2.2222222222222223E-2</v>
      </c>
      <c r="K594" s="69">
        <v>2.2222222222222223E-2</v>
      </c>
    </row>
    <row r="595" spans="1:11" ht="17.25" customHeight="1" x14ac:dyDescent="0.15">
      <c r="A595" s="68" t="s">
        <v>113</v>
      </c>
      <c r="B595" s="69">
        <v>2.6666666666666668E-2</v>
      </c>
      <c r="C595" s="69">
        <v>1.3333333333333334E-2</v>
      </c>
      <c r="D595" s="70">
        <v>2</v>
      </c>
      <c r="E595" s="69" t="s">
        <v>131</v>
      </c>
      <c r="F595" s="69">
        <v>2.564102564102564E-2</v>
      </c>
      <c r="G595" s="69">
        <v>2.564102564102564E-2</v>
      </c>
      <c r="H595" s="70">
        <v>2</v>
      </c>
      <c r="I595" s="69" t="s">
        <v>126</v>
      </c>
      <c r="J595" s="69">
        <v>1.2562814070351759E-2</v>
      </c>
      <c r="K595" s="69">
        <v>1.340033500837521E-2</v>
      </c>
    </row>
    <row r="596" spans="1:11" ht="17.25" customHeight="1" x14ac:dyDescent="0.15">
      <c r="A596" s="68" t="s">
        <v>131</v>
      </c>
      <c r="B596" s="69">
        <v>1.6528925619834711E-2</v>
      </c>
      <c r="C596" s="69">
        <v>1.6528925619834711E-2</v>
      </c>
      <c r="D596" s="70">
        <v>3</v>
      </c>
      <c r="E596" s="69" t="s">
        <v>111</v>
      </c>
      <c r="F596" s="69">
        <v>0.04</v>
      </c>
      <c r="G596" s="69">
        <v>0</v>
      </c>
      <c r="H596" s="70">
        <v>3</v>
      </c>
      <c r="I596" s="69" t="s">
        <v>131</v>
      </c>
      <c r="J596" s="69">
        <v>1.2195121951219513E-2</v>
      </c>
      <c r="K596" s="69">
        <v>1.2195121951219513E-2</v>
      </c>
    </row>
    <row r="597" spans="1:11" ht="17.25" customHeight="1" x14ac:dyDescent="0.15">
      <c r="A597" s="68" t="s">
        <v>133</v>
      </c>
      <c r="B597" s="69">
        <v>1.6880486158001352E-2</v>
      </c>
      <c r="C597" s="69">
        <v>6.75219446320054E-3</v>
      </c>
      <c r="D597" s="70">
        <v>4</v>
      </c>
      <c r="E597" s="69" t="s">
        <v>146</v>
      </c>
      <c r="F597" s="69">
        <v>1.9417475728155338E-2</v>
      </c>
      <c r="G597" s="69">
        <v>1.9417475728155338E-2</v>
      </c>
      <c r="H597" s="70">
        <v>4</v>
      </c>
      <c r="I597" s="69" t="s">
        <v>116</v>
      </c>
      <c r="J597" s="69">
        <v>8.6956521739130436E-3</v>
      </c>
      <c r="K597" s="69">
        <v>1.3043478260869565E-2</v>
      </c>
    </row>
    <row r="598" spans="1:11" ht="17.25" customHeight="1" x14ac:dyDescent="0.15">
      <c r="A598" s="68" t="s">
        <v>146</v>
      </c>
      <c r="B598" s="69">
        <v>1.0638297872340425E-2</v>
      </c>
      <c r="C598" s="69">
        <v>1.0638297872340425E-2</v>
      </c>
      <c r="D598" s="70">
        <v>5</v>
      </c>
      <c r="E598" s="69" t="s">
        <v>149</v>
      </c>
      <c r="F598" s="69">
        <v>0</v>
      </c>
      <c r="G598" s="69">
        <v>3.7037037037037035E-2</v>
      </c>
      <c r="H598" s="70">
        <v>5</v>
      </c>
      <c r="I598" s="69" t="s">
        <v>150</v>
      </c>
      <c r="J598" s="69">
        <v>0</v>
      </c>
      <c r="K598" s="69">
        <v>1.9230769230769232E-2</v>
      </c>
    </row>
    <row r="599" spans="1:11" ht="17.25" customHeight="1" x14ac:dyDescent="0.15">
      <c r="A599" s="68" t="s">
        <v>116</v>
      </c>
      <c r="B599" s="69">
        <v>7.6923076923076927E-3</v>
      </c>
      <c r="C599" s="69">
        <v>1.282051282051282E-2</v>
      </c>
      <c r="D599" s="70">
        <v>6</v>
      </c>
      <c r="E599" s="69" t="s">
        <v>113</v>
      </c>
      <c r="F599" s="69">
        <v>3.3333333333333333E-2</v>
      </c>
      <c r="G599" s="69">
        <v>0</v>
      </c>
      <c r="H599" s="70">
        <v>6</v>
      </c>
      <c r="I599" s="69" t="s">
        <v>133</v>
      </c>
      <c r="J599" s="69">
        <v>1.2443438914027148E-2</v>
      </c>
      <c r="K599" s="69">
        <v>5.6561085972850677E-3</v>
      </c>
    </row>
    <row r="600" spans="1:11" ht="17.25" customHeight="1" x14ac:dyDescent="0.15">
      <c r="A600" s="68" t="s">
        <v>117</v>
      </c>
      <c r="B600" s="69">
        <v>9.8619329388560158E-3</v>
      </c>
      <c r="C600" s="69">
        <v>7.889546351084813E-3</v>
      </c>
      <c r="D600" s="70">
        <v>7</v>
      </c>
      <c r="E600" s="69" t="s">
        <v>133</v>
      </c>
      <c r="F600" s="69">
        <v>2.3450586264656615E-2</v>
      </c>
      <c r="G600" s="69">
        <v>8.3752093802345051E-3</v>
      </c>
      <c r="H600" s="70">
        <v>7</v>
      </c>
      <c r="I600" s="69" t="s">
        <v>119</v>
      </c>
      <c r="J600" s="69">
        <v>1.0570824524312896E-2</v>
      </c>
      <c r="K600" s="69">
        <v>4.2283298097251587E-3</v>
      </c>
    </row>
    <row r="601" spans="1:11" ht="17.25" customHeight="1" x14ac:dyDescent="0.15">
      <c r="A601" s="68" t="s">
        <v>127</v>
      </c>
      <c r="B601" s="69">
        <v>8.5261875761266752E-3</v>
      </c>
      <c r="C601" s="69">
        <v>8.5261875761266752E-3</v>
      </c>
      <c r="D601" s="70">
        <v>8</v>
      </c>
      <c r="E601" s="69" t="s">
        <v>128</v>
      </c>
      <c r="F601" s="69">
        <v>2.3255813953488372E-2</v>
      </c>
      <c r="G601" s="69">
        <v>7.7519379844961239E-3</v>
      </c>
      <c r="H601" s="70">
        <v>8</v>
      </c>
      <c r="I601" s="69" t="s">
        <v>120</v>
      </c>
      <c r="J601" s="69">
        <v>6.5573770491803279E-3</v>
      </c>
      <c r="K601" s="69">
        <v>6.5573770491803279E-3</v>
      </c>
    </row>
    <row r="602" spans="1:11" ht="17.25" customHeight="1" x14ac:dyDescent="0.15">
      <c r="A602" s="68" t="s">
        <v>120</v>
      </c>
      <c r="B602" s="69">
        <v>7.3800738007380072E-3</v>
      </c>
      <c r="C602" s="69">
        <v>9.2250922509225092E-3</v>
      </c>
      <c r="D602" s="70">
        <v>9</v>
      </c>
      <c r="E602" s="69" t="s">
        <v>129</v>
      </c>
      <c r="F602" s="69">
        <v>1.532567049808429E-2</v>
      </c>
      <c r="G602" s="69">
        <v>1.532567049808429E-2</v>
      </c>
      <c r="H602" s="70">
        <v>9</v>
      </c>
      <c r="I602" s="69" t="s">
        <v>117</v>
      </c>
      <c r="J602" s="69">
        <v>6.3897763578274758E-3</v>
      </c>
      <c r="K602" s="69">
        <v>6.3897763578274758E-3</v>
      </c>
    </row>
    <row r="603" spans="1:11" ht="17.25" customHeight="1" x14ac:dyDescent="0.15">
      <c r="A603" s="68" t="s">
        <v>138</v>
      </c>
      <c r="B603" s="69">
        <v>7.5131480090157776E-3</v>
      </c>
      <c r="C603" s="69">
        <v>9.0157776108189328E-3</v>
      </c>
      <c r="D603" s="70">
        <v>10</v>
      </c>
      <c r="E603" s="69" t="s">
        <v>135</v>
      </c>
      <c r="F603" s="69">
        <v>1.8181818181818181E-2</v>
      </c>
      <c r="G603" s="69">
        <v>1.2121212121212121E-2</v>
      </c>
      <c r="H603" s="70">
        <v>10</v>
      </c>
      <c r="I603" s="69" t="s">
        <v>127</v>
      </c>
      <c r="J603" s="69">
        <v>8.0482897384305842E-3</v>
      </c>
      <c r="K603" s="69">
        <v>4.0241448692152921E-3</v>
      </c>
    </row>
    <row r="604" spans="1:11" ht="17.25" customHeight="1" x14ac:dyDescent="0.15">
      <c r="A604" s="68" t="s">
        <v>135</v>
      </c>
      <c r="B604" s="69">
        <v>8.8235294117647058E-3</v>
      </c>
      <c r="C604" s="69">
        <v>7.3529411764705881E-3</v>
      </c>
      <c r="D604" s="70">
        <v>11</v>
      </c>
      <c r="E604" s="69" t="s">
        <v>117</v>
      </c>
      <c r="F604" s="69">
        <v>1.5463917525773196E-2</v>
      </c>
      <c r="G604" s="69">
        <v>1.0309278350515464E-2</v>
      </c>
      <c r="H604" s="70">
        <v>11</v>
      </c>
      <c r="I604" s="69" t="s">
        <v>138</v>
      </c>
      <c r="J604" s="69">
        <v>5.2151238591916557E-3</v>
      </c>
      <c r="K604" s="69">
        <v>6.51890482398957E-3</v>
      </c>
    </row>
    <row r="605" spans="1:11" ht="17.25" customHeight="1" x14ac:dyDescent="0.15">
      <c r="A605" s="68" t="s">
        <v>132</v>
      </c>
      <c r="B605" s="69">
        <v>5.753326141675656E-3</v>
      </c>
      <c r="C605" s="69">
        <v>1.0068320747932399E-2</v>
      </c>
      <c r="D605" s="70">
        <v>12</v>
      </c>
      <c r="E605" s="69" t="s">
        <v>132</v>
      </c>
      <c r="F605" s="69">
        <v>6.369426751592357E-3</v>
      </c>
      <c r="G605" s="69">
        <v>1.9108280254777069E-2</v>
      </c>
      <c r="H605" s="70">
        <v>12</v>
      </c>
      <c r="I605" s="69" t="s">
        <v>118</v>
      </c>
      <c r="J605" s="69">
        <v>1.1235955056179775E-2</v>
      </c>
      <c r="K605" s="69">
        <v>0</v>
      </c>
    </row>
    <row r="606" spans="1:11" ht="17.25" customHeight="1" x14ac:dyDescent="0.15">
      <c r="A606" s="68" t="s">
        <v>149</v>
      </c>
      <c r="B606" s="69">
        <v>0</v>
      </c>
      <c r="C606" s="69">
        <v>1.5625E-2</v>
      </c>
      <c r="D606" s="70">
        <v>13</v>
      </c>
      <c r="E606" s="69" t="s">
        <v>140</v>
      </c>
      <c r="F606" s="69">
        <v>1.2658227848101266E-2</v>
      </c>
      <c r="G606" s="69">
        <v>1.2658227848101266E-2</v>
      </c>
      <c r="H606" s="70">
        <v>13</v>
      </c>
      <c r="I606" s="69" t="s">
        <v>115</v>
      </c>
      <c r="J606" s="69">
        <v>1.1235955056179775E-2</v>
      </c>
      <c r="K606" s="69">
        <v>0</v>
      </c>
    </row>
    <row r="607" spans="1:11" ht="17.25" customHeight="1" x14ac:dyDescent="0.15">
      <c r="A607" s="68" t="s">
        <v>111</v>
      </c>
      <c r="B607" s="69">
        <v>1.5384615384615385E-2</v>
      </c>
      <c r="C607" s="69">
        <v>0</v>
      </c>
      <c r="D607" s="70">
        <v>14</v>
      </c>
      <c r="E607" s="69" t="s">
        <v>127</v>
      </c>
      <c r="F607" s="69">
        <v>9.2592592592592587E-3</v>
      </c>
      <c r="G607" s="69">
        <v>1.5432098765432098E-2</v>
      </c>
      <c r="H607" s="70">
        <v>14</v>
      </c>
      <c r="I607" s="69" t="s">
        <v>146</v>
      </c>
      <c r="J607" s="69">
        <v>5.5865921787709499E-3</v>
      </c>
      <c r="K607" s="69">
        <v>5.5865921787709499E-3</v>
      </c>
    </row>
    <row r="608" spans="1:11" ht="17.25" customHeight="1" x14ac:dyDescent="0.15">
      <c r="A608" s="68" t="s">
        <v>121</v>
      </c>
      <c r="B608" s="69">
        <v>7.9491255961844191E-3</v>
      </c>
      <c r="C608" s="69">
        <v>7.4191838897721251E-3</v>
      </c>
      <c r="D608" s="70">
        <v>15</v>
      </c>
      <c r="E608" s="69" t="s">
        <v>138</v>
      </c>
      <c r="F608" s="69">
        <v>1.0638297872340425E-2</v>
      </c>
      <c r="G608" s="69">
        <v>1.2411347517730497E-2</v>
      </c>
      <c r="H608" s="70">
        <v>15</v>
      </c>
      <c r="I608" s="69" t="s">
        <v>121</v>
      </c>
      <c r="J608" s="69">
        <v>3.6730945821854912E-3</v>
      </c>
      <c r="K608" s="69">
        <v>6.4279155188246093E-3</v>
      </c>
    </row>
    <row r="609" spans="1:11" ht="17.25" customHeight="1" x14ac:dyDescent="0.15">
      <c r="A609" s="68" t="s">
        <v>140</v>
      </c>
      <c r="B609" s="69">
        <v>5.0675675675675678E-3</v>
      </c>
      <c r="C609" s="69">
        <v>1.0135135135135136E-2</v>
      </c>
      <c r="D609" s="70">
        <v>16</v>
      </c>
      <c r="E609" s="69" t="s">
        <v>121</v>
      </c>
      <c r="F609" s="69">
        <v>1.3784461152882205E-2</v>
      </c>
      <c r="G609" s="69">
        <v>8.771929824561403E-3</v>
      </c>
      <c r="H609" s="70">
        <v>16</v>
      </c>
      <c r="I609" s="69" t="s">
        <v>145</v>
      </c>
      <c r="J609" s="69">
        <v>2.4154589371980675E-3</v>
      </c>
      <c r="K609" s="69">
        <v>7.246376811594203E-3</v>
      </c>
    </row>
    <row r="610" spans="1:11" ht="17.25" customHeight="1" x14ac:dyDescent="0.15">
      <c r="A610" s="68" t="s">
        <v>128</v>
      </c>
      <c r="B610" s="69">
        <v>1.0830324909747292E-2</v>
      </c>
      <c r="C610" s="69">
        <v>3.6101083032490976E-3</v>
      </c>
      <c r="D610" s="70">
        <v>17</v>
      </c>
      <c r="E610" s="69" t="s">
        <v>139</v>
      </c>
      <c r="F610" s="69">
        <v>0</v>
      </c>
      <c r="G610" s="69">
        <v>2.2222222222222223E-2</v>
      </c>
      <c r="H610" s="70">
        <v>17</v>
      </c>
      <c r="I610" s="69" t="s">
        <v>122</v>
      </c>
      <c r="J610" s="69">
        <v>6.3492063492063492E-3</v>
      </c>
      <c r="K610" s="69">
        <v>3.1746031746031746E-3</v>
      </c>
    </row>
    <row r="611" spans="1:11" ht="17.25" customHeight="1" x14ac:dyDescent="0.15">
      <c r="A611" s="68" t="s">
        <v>119</v>
      </c>
      <c r="B611" s="69">
        <v>8.4134615384615381E-3</v>
      </c>
      <c r="C611" s="69">
        <v>6.0096153846153849E-3</v>
      </c>
      <c r="D611" s="70">
        <v>18</v>
      </c>
      <c r="E611" s="69" t="s">
        <v>142</v>
      </c>
      <c r="F611" s="69">
        <v>1.2987012987012988E-2</v>
      </c>
      <c r="G611" s="69">
        <v>8.658008658008658E-3</v>
      </c>
      <c r="H611" s="70">
        <v>18</v>
      </c>
      <c r="I611" s="69" t="s">
        <v>132</v>
      </c>
      <c r="J611" s="69">
        <v>5.3507728894173602E-3</v>
      </c>
      <c r="K611" s="69">
        <v>4.1617122473246136E-3</v>
      </c>
    </row>
    <row r="612" spans="1:11" ht="17.25" customHeight="1" x14ac:dyDescent="0.15">
      <c r="A612" s="68" t="s">
        <v>115</v>
      </c>
      <c r="B612" s="69">
        <v>1.3888888888888888E-2</v>
      </c>
      <c r="C612" s="69">
        <v>0</v>
      </c>
      <c r="D612" s="70">
        <v>19</v>
      </c>
      <c r="E612" s="69" t="s">
        <v>120</v>
      </c>
      <c r="F612" s="69">
        <v>8.4388185654008432E-3</v>
      </c>
      <c r="G612" s="69">
        <v>1.2658227848101266E-2</v>
      </c>
      <c r="H612" s="70">
        <v>19</v>
      </c>
      <c r="I612" s="69" t="s">
        <v>141</v>
      </c>
      <c r="J612" s="69">
        <v>4.6948356807511738E-3</v>
      </c>
      <c r="K612" s="69">
        <v>4.6948356807511738E-3</v>
      </c>
    </row>
    <row r="613" spans="1:11" ht="17.25" customHeight="1" x14ac:dyDescent="0.15">
      <c r="A613" s="68" t="s">
        <v>129</v>
      </c>
      <c r="B613" s="69">
        <v>7.4515648286140089E-3</v>
      </c>
      <c r="C613" s="69">
        <v>5.9612518628912071E-3</v>
      </c>
      <c r="D613" s="70">
        <v>20</v>
      </c>
      <c r="E613" s="69" t="s">
        <v>125</v>
      </c>
      <c r="F613" s="69">
        <v>9.6633416458852869E-3</v>
      </c>
      <c r="G613" s="69">
        <v>1.059850374064838E-2</v>
      </c>
      <c r="H613" s="70">
        <v>20</v>
      </c>
      <c r="I613" s="69" t="s">
        <v>123</v>
      </c>
      <c r="J613" s="69">
        <v>5.681818181818182E-3</v>
      </c>
      <c r="K613" s="69">
        <v>3.246753246753247E-3</v>
      </c>
    </row>
    <row r="614" spans="1:11" ht="17.25" customHeight="1" x14ac:dyDescent="0.15">
      <c r="A614" s="68" t="s">
        <v>145</v>
      </c>
      <c r="B614" s="69">
        <v>4.0053404539385851E-3</v>
      </c>
      <c r="C614" s="69">
        <v>9.3457943925233638E-3</v>
      </c>
      <c r="D614" s="70">
        <v>21</v>
      </c>
      <c r="E614" s="69" t="s">
        <v>124</v>
      </c>
      <c r="F614" s="69">
        <v>1.3368983957219251E-2</v>
      </c>
      <c r="G614" s="69">
        <v>6.6844919786096255E-3</v>
      </c>
      <c r="H614" s="70">
        <v>21</v>
      </c>
      <c r="I614" s="69" t="s">
        <v>140</v>
      </c>
      <c r="J614" s="69">
        <v>0</v>
      </c>
      <c r="K614" s="69">
        <v>8.4507042253521118E-3</v>
      </c>
    </row>
    <row r="615" spans="1:11" ht="17.25" customHeight="1" x14ac:dyDescent="0.15">
      <c r="A615" s="68" t="s">
        <v>142</v>
      </c>
      <c r="B615" s="69">
        <v>5.5762081784386614E-3</v>
      </c>
      <c r="C615" s="69">
        <v>7.4349442379182153E-3</v>
      </c>
      <c r="D615" s="70">
        <v>22</v>
      </c>
      <c r="E615" s="69" t="s">
        <v>134</v>
      </c>
      <c r="F615" s="69">
        <v>1.3333333333333334E-2</v>
      </c>
      <c r="G615" s="69">
        <v>6.6666666666666671E-3</v>
      </c>
      <c r="H615" s="70">
        <v>22</v>
      </c>
      <c r="I615" s="69" t="s">
        <v>114</v>
      </c>
      <c r="J615" s="69">
        <v>8.0645161290322578E-3</v>
      </c>
      <c r="K615" s="69">
        <v>0</v>
      </c>
    </row>
    <row r="616" spans="1:11" ht="17.25" customHeight="1" x14ac:dyDescent="0.15">
      <c r="A616" s="68" t="s">
        <v>123</v>
      </c>
      <c r="B616" s="69">
        <v>6.979062811565304E-3</v>
      </c>
      <c r="C616" s="69">
        <v>5.9820538384845467E-3</v>
      </c>
      <c r="D616" s="70">
        <v>23</v>
      </c>
      <c r="E616" s="69" t="s">
        <v>123</v>
      </c>
      <c r="F616" s="69">
        <v>9.0439276485788107E-3</v>
      </c>
      <c r="G616" s="69">
        <v>1.0335917312661499E-2</v>
      </c>
      <c r="H616" s="70">
        <v>23</v>
      </c>
      <c r="I616" s="69" t="s">
        <v>148</v>
      </c>
      <c r="J616" s="69">
        <v>0</v>
      </c>
      <c r="K616" s="69">
        <v>7.874015748031496E-3</v>
      </c>
    </row>
    <row r="617" spans="1:11" ht="17.25" customHeight="1" x14ac:dyDescent="0.15">
      <c r="A617" s="68" t="s">
        <v>125</v>
      </c>
      <c r="B617" s="69">
        <v>5.3959091479482994E-3</v>
      </c>
      <c r="C617" s="69">
        <v>7.0272305182582503E-3</v>
      </c>
      <c r="D617" s="70">
        <v>24</v>
      </c>
      <c r="E617" s="69" t="s">
        <v>116</v>
      </c>
      <c r="F617" s="69">
        <v>6.2500000000000003E-3</v>
      </c>
      <c r="G617" s="69">
        <v>1.2500000000000001E-2</v>
      </c>
      <c r="H617" s="70">
        <v>24</v>
      </c>
      <c r="I617" s="69" t="s">
        <v>125</v>
      </c>
      <c r="J617" s="69">
        <v>2.520478890989288E-3</v>
      </c>
      <c r="K617" s="69">
        <v>4.6208779668136949E-3</v>
      </c>
    </row>
    <row r="618" spans="1:11" ht="17.25" customHeight="1" x14ac:dyDescent="0.15">
      <c r="A618" s="68" t="s">
        <v>118</v>
      </c>
      <c r="B618" s="69">
        <v>1.0398613518197574E-2</v>
      </c>
      <c r="C618" s="69">
        <v>1.7331022530329288E-3</v>
      </c>
      <c r="D618" s="70">
        <v>25</v>
      </c>
      <c r="E618" s="69" t="s">
        <v>115</v>
      </c>
      <c r="F618" s="69">
        <v>1.8181818181818181E-2</v>
      </c>
      <c r="G618" s="69">
        <v>0</v>
      </c>
      <c r="H618" s="70">
        <v>25</v>
      </c>
      <c r="I618" s="69" t="s">
        <v>136</v>
      </c>
      <c r="J618" s="69">
        <v>1.375515818431912E-3</v>
      </c>
      <c r="K618" s="69">
        <v>5.5020632737276479E-3</v>
      </c>
    </row>
    <row r="619" spans="1:11" ht="17.25" customHeight="1" x14ac:dyDescent="0.15">
      <c r="A619" s="68" t="s">
        <v>122</v>
      </c>
      <c r="B619" s="69">
        <v>3.968253968253968E-3</v>
      </c>
      <c r="C619" s="69">
        <v>7.9365079365079361E-3</v>
      </c>
      <c r="D619" s="70">
        <v>26</v>
      </c>
      <c r="E619" s="69" t="s">
        <v>145</v>
      </c>
      <c r="F619" s="69">
        <v>5.9701492537313433E-3</v>
      </c>
      <c r="G619" s="69">
        <v>1.1940298507462687E-2</v>
      </c>
      <c r="H619" s="70">
        <v>26</v>
      </c>
      <c r="I619" s="69" t="s">
        <v>144</v>
      </c>
      <c r="J619" s="69">
        <v>0</v>
      </c>
      <c r="K619" s="69">
        <v>6.7796610169491523E-3</v>
      </c>
    </row>
    <row r="620" spans="1:11" ht="17.25" customHeight="1" x14ac:dyDescent="0.15">
      <c r="A620" s="68" t="s">
        <v>150</v>
      </c>
      <c r="B620" s="69">
        <v>0</v>
      </c>
      <c r="C620" s="69">
        <v>1.1904761904761904E-2</v>
      </c>
      <c r="D620" s="70">
        <v>27</v>
      </c>
      <c r="E620" s="69" t="s">
        <v>144</v>
      </c>
      <c r="F620" s="69">
        <v>4.329004329004329E-3</v>
      </c>
      <c r="G620" s="69">
        <v>1.2987012987012988E-2</v>
      </c>
      <c r="H620" s="70">
        <v>27</v>
      </c>
      <c r="I620" s="69" t="s">
        <v>142</v>
      </c>
      <c r="J620" s="69">
        <v>0</v>
      </c>
      <c r="K620" s="69">
        <v>6.5146579804560263E-3</v>
      </c>
    </row>
    <row r="621" spans="1:11" ht="17.25" customHeight="1" x14ac:dyDescent="0.15">
      <c r="A621" s="68" t="s">
        <v>124</v>
      </c>
      <c r="B621" s="69">
        <v>7.6923076923076927E-3</v>
      </c>
      <c r="C621" s="69">
        <v>4.1420118343195268E-3</v>
      </c>
      <c r="D621" s="70">
        <v>28</v>
      </c>
      <c r="E621" s="69" t="s">
        <v>122</v>
      </c>
      <c r="F621" s="69">
        <v>0</v>
      </c>
      <c r="G621" s="69">
        <v>1.5873015873015872E-2</v>
      </c>
      <c r="H621" s="70">
        <v>28</v>
      </c>
      <c r="I621" s="69" t="s">
        <v>124</v>
      </c>
      <c r="J621" s="69">
        <v>3.1847133757961785E-3</v>
      </c>
      <c r="K621" s="69">
        <v>2.1231422505307855E-3</v>
      </c>
    </row>
    <row r="622" spans="1:11" ht="17.25" customHeight="1" x14ac:dyDescent="0.15">
      <c r="A622" s="68" t="s">
        <v>144</v>
      </c>
      <c r="B622" s="69">
        <v>1.9011406844106464E-3</v>
      </c>
      <c r="C622" s="69">
        <v>9.5057034220532317E-3</v>
      </c>
      <c r="D622" s="70">
        <v>29</v>
      </c>
      <c r="E622" s="69" t="s">
        <v>136</v>
      </c>
      <c r="F622" s="69">
        <v>5.2816901408450703E-3</v>
      </c>
      <c r="G622" s="69">
        <v>1.0563380281690141E-2</v>
      </c>
      <c r="H622" s="70">
        <v>29</v>
      </c>
      <c r="I622" s="69" t="s">
        <v>147</v>
      </c>
      <c r="J622" s="69">
        <v>4.10958904109589E-3</v>
      </c>
      <c r="K622" s="69">
        <v>0</v>
      </c>
    </row>
    <row r="623" spans="1:11" ht="17.25" customHeight="1" x14ac:dyDescent="0.15">
      <c r="A623" s="68" t="s">
        <v>141</v>
      </c>
      <c r="B623" s="69">
        <v>5.681818181818182E-3</v>
      </c>
      <c r="C623" s="69">
        <v>5.681818181818182E-3</v>
      </c>
      <c r="D623" s="70">
        <v>30</v>
      </c>
      <c r="E623" s="69" t="s">
        <v>147</v>
      </c>
      <c r="F623" s="69">
        <v>7.0422535211267607E-3</v>
      </c>
      <c r="G623" s="69">
        <v>8.8028169014084511E-3</v>
      </c>
      <c r="H623" s="70">
        <v>30</v>
      </c>
      <c r="I623" s="69" t="s">
        <v>134</v>
      </c>
      <c r="J623" s="69">
        <v>0</v>
      </c>
      <c r="K623" s="69">
        <v>4.0444893832153692E-3</v>
      </c>
    </row>
    <row r="624" spans="1:11" ht="17.25" customHeight="1" x14ac:dyDescent="0.15">
      <c r="A624" s="68" t="s">
        <v>139</v>
      </c>
      <c r="B624" s="69">
        <v>0</v>
      </c>
      <c r="C624" s="69">
        <v>1.098901098901099E-2</v>
      </c>
      <c r="D624" s="70">
        <v>31</v>
      </c>
      <c r="E624" s="69" t="s">
        <v>141</v>
      </c>
      <c r="F624" s="69">
        <v>7.1942446043165471E-3</v>
      </c>
      <c r="G624" s="69">
        <v>7.1942446043165471E-3</v>
      </c>
      <c r="H624" s="70">
        <v>31</v>
      </c>
      <c r="I624" s="69" t="s">
        <v>135</v>
      </c>
      <c r="J624" s="69">
        <v>0</v>
      </c>
      <c r="K624" s="69">
        <v>2.8571428571428571E-3</v>
      </c>
    </row>
    <row r="625" spans="1:11" ht="17.25" customHeight="1" x14ac:dyDescent="0.15">
      <c r="A625" s="68" t="s">
        <v>134</v>
      </c>
      <c r="B625" s="69">
        <v>5.7504312823461762E-3</v>
      </c>
      <c r="C625" s="69">
        <v>5.1753881541115581E-3</v>
      </c>
      <c r="D625" s="70">
        <v>32</v>
      </c>
      <c r="E625" s="69" t="s">
        <v>119</v>
      </c>
      <c r="F625" s="69">
        <v>5.5710306406685237E-3</v>
      </c>
      <c r="G625" s="69">
        <v>8.356545961002786E-3</v>
      </c>
      <c r="H625" s="70">
        <v>32</v>
      </c>
      <c r="I625" s="69" t="s">
        <v>129</v>
      </c>
      <c r="J625" s="69">
        <v>2.4390243902439024E-3</v>
      </c>
      <c r="K625" s="69">
        <v>0</v>
      </c>
    </row>
    <row r="626" spans="1:11" ht="17.25" customHeight="1" x14ac:dyDescent="0.15">
      <c r="A626" s="68" t="s">
        <v>136</v>
      </c>
      <c r="B626" s="69">
        <v>3.0888030888030888E-3</v>
      </c>
      <c r="C626" s="69">
        <v>7.7220077220077222E-3</v>
      </c>
      <c r="D626" s="70">
        <v>33</v>
      </c>
      <c r="E626" s="69" t="s">
        <v>118</v>
      </c>
      <c r="F626" s="69">
        <v>9.0497737556561094E-3</v>
      </c>
      <c r="G626" s="69">
        <v>4.5248868778280547E-3</v>
      </c>
      <c r="H626" s="70">
        <v>33</v>
      </c>
      <c r="I626" s="69" t="s">
        <v>151</v>
      </c>
      <c r="J626" s="69">
        <v>0</v>
      </c>
      <c r="K626" s="69">
        <v>0</v>
      </c>
    </row>
    <row r="627" spans="1:11" ht="17.25" customHeight="1" x14ac:dyDescent="0.15">
      <c r="A627" s="68" t="s">
        <v>114</v>
      </c>
      <c r="B627" s="69">
        <v>9.8039215686274508E-3</v>
      </c>
      <c r="C627" s="69">
        <v>0</v>
      </c>
      <c r="D627" s="70">
        <v>34</v>
      </c>
      <c r="E627" s="69" t="s">
        <v>114</v>
      </c>
      <c r="F627" s="69">
        <v>1.2500000000000001E-2</v>
      </c>
      <c r="G627" s="69">
        <v>0</v>
      </c>
      <c r="H627" s="70">
        <v>34</v>
      </c>
      <c r="I627" s="69" t="s">
        <v>112</v>
      </c>
      <c r="J627" s="69">
        <v>0</v>
      </c>
      <c r="K627" s="69">
        <v>0</v>
      </c>
    </row>
    <row r="628" spans="1:11" ht="17.25" customHeight="1" x14ac:dyDescent="0.15">
      <c r="A628" s="68" t="s">
        <v>148</v>
      </c>
      <c r="B628" s="69">
        <v>2.331002331002331E-3</v>
      </c>
      <c r="C628" s="69">
        <v>6.993006993006993E-3</v>
      </c>
      <c r="D628" s="70">
        <v>35</v>
      </c>
      <c r="E628" s="69" t="s">
        <v>143</v>
      </c>
      <c r="F628" s="69">
        <v>0</v>
      </c>
      <c r="G628" s="69">
        <v>1.2345679012345678E-2</v>
      </c>
      <c r="H628" s="70">
        <v>35</v>
      </c>
      <c r="I628" s="69" t="s">
        <v>137</v>
      </c>
      <c r="J628" s="69">
        <v>0</v>
      </c>
      <c r="K628" s="69">
        <v>0</v>
      </c>
    </row>
    <row r="629" spans="1:11" ht="17.25" customHeight="1" x14ac:dyDescent="0.15">
      <c r="A629" s="68" t="s">
        <v>147</v>
      </c>
      <c r="B629" s="69">
        <v>5.3929121725731898E-3</v>
      </c>
      <c r="C629" s="69">
        <v>3.852080123266564E-3</v>
      </c>
      <c r="D629" s="70">
        <v>36</v>
      </c>
      <c r="E629" s="69" t="s">
        <v>148</v>
      </c>
      <c r="F629" s="69">
        <v>5.7142857142857143E-3</v>
      </c>
      <c r="G629" s="69">
        <v>5.7142857142857143E-3</v>
      </c>
      <c r="H629" s="70">
        <v>36</v>
      </c>
      <c r="I629" s="69" t="s">
        <v>130</v>
      </c>
      <c r="J629" s="69">
        <v>0</v>
      </c>
      <c r="K629" s="69">
        <v>0</v>
      </c>
    </row>
    <row r="630" spans="1:11" ht="17.25" customHeight="1" x14ac:dyDescent="0.15">
      <c r="A630" s="68" t="s">
        <v>143</v>
      </c>
      <c r="B630" s="69">
        <v>0</v>
      </c>
      <c r="C630" s="69">
        <v>5.8823529411764705E-3</v>
      </c>
      <c r="D630" s="70">
        <v>37</v>
      </c>
      <c r="E630" s="69" t="s">
        <v>137</v>
      </c>
      <c r="F630" s="69">
        <v>0</v>
      </c>
      <c r="G630" s="69">
        <v>0</v>
      </c>
      <c r="H630" s="70">
        <v>37</v>
      </c>
      <c r="I630" s="69" t="s">
        <v>143</v>
      </c>
      <c r="J630" s="69">
        <v>0</v>
      </c>
      <c r="K630" s="69">
        <v>0</v>
      </c>
    </row>
    <row r="631" spans="1:11" ht="17.25" customHeight="1" x14ac:dyDescent="0.15">
      <c r="A631" s="68" t="s">
        <v>151</v>
      </c>
      <c r="B631" s="69">
        <v>0</v>
      </c>
      <c r="C631" s="69">
        <v>0</v>
      </c>
      <c r="D631" s="70">
        <v>38</v>
      </c>
      <c r="E631" s="69" t="s">
        <v>150</v>
      </c>
      <c r="F631" s="69">
        <v>0</v>
      </c>
      <c r="G631" s="69">
        <v>0</v>
      </c>
      <c r="H631" s="70">
        <v>38</v>
      </c>
      <c r="I631" s="69" t="s">
        <v>139</v>
      </c>
      <c r="J631" s="69">
        <v>0</v>
      </c>
      <c r="K631" s="69">
        <v>0</v>
      </c>
    </row>
    <row r="632" spans="1:11" ht="17.25" customHeight="1" x14ac:dyDescent="0.15">
      <c r="A632" s="68" t="s">
        <v>112</v>
      </c>
      <c r="B632" s="69">
        <v>0</v>
      </c>
      <c r="C632" s="69">
        <v>0</v>
      </c>
      <c r="D632" s="70">
        <v>39</v>
      </c>
      <c r="E632" s="69" t="s">
        <v>130</v>
      </c>
      <c r="F632" s="69">
        <v>0</v>
      </c>
      <c r="G632" s="69">
        <v>0</v>
      </c>
      <c r="H632" s="70">
        <v>39</v>
      </c>
      <c r="I632" s="69" t="s">
        <v>111</v>
      </c>
      <c r="J632" s="69">
        <v>0</v>
      </c>
      <c r="K632" s="69">
        <v>0</v>
      </c>
    </row>
    <row r="633" spans="1:11" ht="17.25" customHeight="1" x14ac:dyDescent="0.15">
      <c r="A633" s="68" t="s">
        <v>137</v>
      </c>
      <c r="B633" s="69">
        <v>0</v>
      </c>
      <c r="C633" s="69">
        <v>0</v>
      </c>
      <c r="D633" s="70">
        <v>40</v>
      </c>
      <c r="E633" s="69" t="s">
        <v>151</v>
      </c>
      <c r="F633" s="69">
        <v>0</v>
      </c>
      <c r="G633" s="69">
        <v>0</v>
      </c>
      <c r="H633" s="70">
        <v>40</v>
      </c>
      <c r="I633" s="69" t="s">
        <v>128</v>
      </c>
      <c r="J633" s="69">
        <v>0</v>
      </c>
      <c r="K633" s="69">
        <v>0</v>
      </c>
    </row>
    <row r="634" spans="1:11" ht="17.25" customHeight="1" x14ac:dyDescent="0.15">
      <c r="A634" s="68" t="s">
        <v>130</v>
      </c>
      <c r="B634" s="69">
        <v>0</v>
      </c>
      <c r="C634" s="69">
        <v>0</v>
      </c>
      <c r="D634" s="70">
        <v>41</v>
      </c>
      <c r="E634" s="69" t="s">
        <v>112</v>
      </c>
      <c r="F634" s="69">
        <v>0</v>
      </c>
      <c r="G634" s="69">
        <v>0</v>
      </c>
      <c r="H634" s="70">
        <v>41</v>
      </c>
      <c r="I634" s="69" t="s">
        <v>149</v>
      </c>
      <c r="J634" s="69">
        <v>0</v>
      </c>
      <c r="K634" s="69">
        <v>0</v>
      </c>
    </row>
    <row r="635" spans="1:11" ht="17.25" customHeight="1" x14ac:dyDescent="0.15">
      <c r="A635" s="68" t="s">
        <v>152</v>
      </c>
      <c r="B635" s="69">
        <v>7.68784049113686E-3</v>
      </c>
      <c r="C635" s="69">
        <v>8.1856143358867289E-3</v>
      </c>
      <c r="D635" s="155" t="s">
        <v>110</v>
      </c>
      <c r="E635" s="69" t="s">
        <v>152</v>
      </c>
      <c r="F635" s="69">
        <v>1.1999731849567607E-2</v>
      </c>
      <c r="G635" s="69">
        <v>1.2737145538647181E-2</v>
      </c>
      <c r="H635" s="155" t="s">
        <v>110</v>
      </c>
      <c r="I635" s="69" t="s">
        <v>152</v>
      </c>
      <c r="J635" s="69">
        <v>4.6601393334588593E-3</v>
      </c>
      <c r="K635" s="69">
        <v>4.9896441348145359E-3</v>
      </c>
    </row>
    <row r="637" spans="1:11" x14ac:dyDescent="0.15">
      <c r="A637" s="62" t="s">
        <v>109</v>
      </c>
    </row>
    <row r="641" spans="1:11" x14ac:dyDescent="0.15">
      <c r="A641" s="22" t="s">
        <v>77</v>
      </c>
    </row>
    <row r="642" spans="1:11" x14ac:dyDescent="0.15">
      <c r="A642" t="s">
        <v>740</v>
      </c>
      <c r="E642" t="s">
        <v>741</v>
      </c>
      <c r="I642" t="s">
        <v>742</v>
      </c>
    </row>
    <row r="643" spans="1:11" ht="27" x14ac:dyDescent="0.15">
      <c r="A643" s="68" t="s">
        <v>749</v>
      </c>
      <c r="B643" s="61" t="s">
        <v>49</v>
      </c>
      <c r="C643" s="61" t="s">
        <v>231</v>
      </c>
      <c r="D643" s="67"/>
      <c r="E643" s="68" t="s">
        <v>749</v>
      </c>
      <c r="F643" s="61" t="s">
        <v>49</v>
      </c>
      <c r="G643" s="61" t="s">
        <v>231</v>
      </c>
      <c r="I643" s="68" t="s">
        <v>749</v>
      </c>
      <c r="J643" s="61" t="s">
        <v>49</v>
      </c>
      <c r="K643" s="61" t="s">
        <v>231</v>
      </c>
    </row>
    <row r="644" spans="1:11" ht="17.25" customHeight="1" x14ac:dyDescent="0.15">
      <c r="A644" s="68" t="s">
        <v>148</v>
      </c>
      <c r="B644" s="69">
        <v>0.16083916083916083</v>
      </c>
      <c r="C644" s="69">
        <v>6.9930069930069935E-2</v>
      </c>
      <c r="D644" s="70">
        <v>1</v>
      </c>
      <c r="E644" s="69" t="s">
        <v>148</v>
      </c>
      <c r="F644" s="69">
        <v>0.18857142857142858</v>
      </c>
      <c r="G644" s="69">
        <v>0.10285714285714286</v>
      </c>
      <c r="H644" s="70">
        <v>1</v>
      </c>
      <c r="I644" s="69" t="s">
        <v>130</v>
      </c>
      <c r="J644" s="69">
        <v>0.14634146341463414</v>
      </c>
      <c r="K644" s="69">
        <v>4.878048780487805E-2</v>
      </c>
    </row>
    <row r="645" spans="1:11" ht="17.25" customHeight="1" x14ac:dyDescent="0.15">
      <c r="A645" s="68" t="s">
        <v>116</v>
      </c>
      <c r="B645" s="69">
        <v>0.13076923076923078</v>
      </c>
      <c r="C645" s="69">
        <v>7.4358974358974358E-2</v>
      </c>
      <c r="D645" s="70">
        <v>2</v>
      </c>
      <c r="E645" s="69" t="s">
        <v>115</v>
      </c>
      <c r="F645" s="69">
        <v>0.14545454545454545</v>
      </c>
      <c r="G645" s="69">
        <v>9.0909090909090912E-2</v>
      </c>
      <c r="H645" s="70">
        <v>2</v>
      </c>
      <c r="I645" s="69" t="s">
        <v>131</v>
      </c>
      <c r="J645" s="69">
        <v>8.5365853658536592E-2</v>
      </c>
      <c r="K645" s="69">
        <v>0.10975609756097561</v>
      </c>
    </row>
    <row r="646" spans="1:11" ht="17.25" customHeight="1" x14ac:dyDescent="0.15">
      <c r="A646" s="68" t="s">
        <v>131</v>
      </c>
      <c r="B646" s="69">
        <v>9.9173553719008267E-2</v>
      </c>
      <c r="C646" s="69">
        <v>9.9173553719008267E-2</v>
      </c>
      <c r="D646" s="70">
        <v>3</v>
      </c>
      <c r="E646" s="69" t="s">
        <v>151</v>
      </c>
      <c r="F646" s="69">
        <v>7.6923076923076927E-2</v>
      </c>
      <c r="G646" s="69">
        <v>0.15384615384615385</v>
      </c>
      <c r="H646" s="70">
        <v>3</v>
      </c>
      <c r="I646" s="69" t="s">
        <v>116</v>
      </c>
      <c r="J646" s="69">
        <v>0.12608695652173912</v>
      </c>
      <c r="K646" s="69">
        <v>6.5217391304347824E-2</v>
      </c>
    </row>
    <row r="647" spans="1:11" ht="17.25" customHeight="1" x14ac:dyDescent="0.15">
      <c r="A647" s="68" t="s">
        <v>124</v>
      </c>
      <c r="B647" s="69">
        <v>0.13313609467455623</v>
      </c>
      <c r="C647" s="69">
        <v>6.0946745562130179E-2</v>
      </c>
      <c r="D647" s="70">
        <v>4</v>
      </c>
      <c r="E647" s="69" t="s">
        <v>116</v>
      </c>
      <c r="F647" s="69">
        <v>0.13750000000000001</v>
      </c>
      <c r="G647" s="69">
        <v>8.7499999999999994E-2</v>
      </c>
      <c r="H647" s="70">
        <v>4</v>
      </c>
      <c r="I647" s="69" t="s">
        <v>148</v>
      </c>
      <c r="J647" s="69">
        <v>0.14173228346456693</v>
      </c>
      <c r="K647" s="69">
        <v>4.7244094488188976E-2</v>
      </c>
    </row>
    <row r="648" spans="1:11" ht="17.25" customHeight="1" x14ac:dyDescent="0.15">
      <c r="A648" s="68" t="s">
        <v>115</v>
      </c>
      <c r="B648" s="69">
        <v>0.1076388888888889</v>
      </c>
      <c r="C648" s="69">
        <v>6.5972222222222224E-2</v>
      </c>
      <c r="D648" s="70">
        <v>5</v>
      </c>
      <c r="E648" s="69" t="s">
        <v>149</v>
      </c>
      <c r="F648" s="69">
        <v>0.1111111111111111</v>
      </c>
      <c r="G648" s="69">
        <v>0.1111111111111111</v>
      </c>
      <c r="H648" s="70">
        <v>5</v>
      </c>
      <c r="I648" s="69" t="s">
        <v>124</v>
      </c>
      <c r="J648" s="69">
        <v>0.12845010615711253</v>
      </c>
      <c r="K648" s="69">
        <v>4.4585987261146494E-2</v>
      </c>
    </row>
    <row r="649" spans="1:11" ht="17.25" customHeight="1" x14ac:dyDescent="0.15">
      <c r="A649" s="68" t="s">
        <v>143</v>
      </c>
      <c r="B649" s="69">
        <v>0.10588235294117647</v>
      </c>
      <c r="C649" s="69">
        <v>5.8823529411764705E-2</v>
      </c>
      <c r="D649" s="70">
        <v>6</v>
      </c>
      <c r="E649" s="69" t="s">
        <v>124</v>
      </c>
      <c r="F649" s="69">
        <v>0.13903743315508021</v>
      </c>
      <c r="G649" s="69">
        <v>8.155080213903744E-2</v>
      </c>
      <c r="H649" s="70">
        <v>6</v>
      </c>
      <c r="I649" s="69" t="s">
        <v>143</v>
      </c>
      <c r="J649" s="69">
        <v>0.10112359550561797</v>
      </c>
      <c r="K649" s="69">
        <v>5.6179775280898875E-2</v>
      </c>
    </row>
    <row r="650" spans="1:11" ht="17.25" customHeight="1" x14ac:dyDescent="0.15">
      <c r="A650" s="68" t="s">
        <v>130</v>
      </c>
      <c r="B650" s="69">
        <v>0.10909090909090909</v>
      </c>
      <c r="C650" s="69">
        <v>5.4545454545454543E-2</v>
      </c>
      <c r="D650" s="70">
        <v>7</v>
      </c>
      <c r="E650" s="69" t="s">
        <v>112</v>
      </c>
      <c r="F650" s="69">
        <v>7.1428571428571425E-2</v>
      </c>
      <c r="G650" s="69">
        <v>0.14285714285714285</v>
      </c>
      <c r="H650" s="70">
        <v>7</v>
      </c>
      <c r="I650" s="69" t="s">
        <v>115</v>
      </c>
      <c r="J650" s="69">
        <v>8.4269662921348312E-2</v>
      </c>
      <c r="K650" s="69">
        <v>5.0561797752808987E-2</v>
      </c>
    </row>
    <row r="651" spans="1:11" ht="17.25" customHeight="1" x14ac:dyDescent="0.15">
      <c r="A651" s="68" t="s">
        <v>112</v>
      </c>
      <c r="B651" s="69">
        <v>5.2631578947368418E-2</v>
      </c>
      <c r="C651" s="69">
        <v>0.10526315789473684</v>
      </c>
      <c r="D651" s="70">
        <v>8</v>
      </c>
      <c r="E651" s="69" t="s">
        <v>131</v>
      </c>
      <c r="F651" s="69">
        <v>0.12820512820512819</v>
      </c>
      <c r="G651" s="69">
        <v>7.6923076923076927E-2</v>
      </c>
      <c r="H651" s="70">
        <v>8</v>
      </c>
      <c r="I651" s="69" t="s">
        <v>113</v>
      </c>
      <c r="J651" s="69">
        <v>6.6666666666666666E-2</v>
      </c>
      <c r="K651" s="69">
        <v>6.6666666666666666E-2</v>
      </c>
    </row>
    <row r="652" spans="1:11" ht="17.25" customHeight="1" x14ac:dyDescent="0.15">
      <c r="A652" s="68" t="s">
        <v>149</v>
      </c>
      <c r="B652" s="69">
        <v>9.375E-2</v>
      </c>
      <c r="C652" s="69">
        <v>6.25E-2</v>
      </c>
      <c r="D652" s="70">
        <v>9</v>
      </c>
      <c r="E652" s="69" t="s">
        <v>122</v>
      </c>
      <c r="F652" s="69">
        <v>0.12698412698412698</v>
      </c>
      <c r="G652" s="69">
        <v>5.8201058201058198E-2</v>
      </c>
      <c r="H652" s="70">
        <v>9</v>
      </c>
      <c r="I652" s="69" t="s">
        <v>126</v>
      </c>
      <c r="J652" s="69">
        <v>9.9664991624790616E-2</v>
      </c>
      <c r="K652" s="69">
        <v>3.2663316582914576E-2</v>
      </c>
    </row>
    <row r="653" spans="1:11" ht="17.25" customHeight="1" x14ac:dyDescent="0.15">
      <c r="A653" s="68" t="s">
        <v>133</v>
      </c>
      <c r="B653" s="69">
        <v>8.37272113436867E-2</v>
      </c>
      <c r="C653" s="69">
        <v>6.0769750168804863E-2</v>
      </c>
      <c r="D653" s="70">
        <v>10</v>
      </c>
      <c r="E653" s="69" t="s">
        <v>118</v>
      </c>
      <c r="F653" s="69">
        <v>9.0497737556561084E-2</v>
      </c>
      <c r="G653" s="69">
        <v>9.0497737556561084E-2</v>
      </c>
      <c r="H653" s="70">
        <v>10</v>
      </c>
      <c r="I653" s="69" t="s">
        <v>133</v>
      </c>
      <c r="J653" s="69">
        <v>8.3710407239818999E-2</v>
      </c>
      <c r="K653" s="69">
        <v>4.2986425339366516E-2</v>
      </c>
    </row>
    <row r="654" spans="1:11" ht="17.25" customHeight="1" x14ac:dyDescent="0.15">
      <c r="A654" s="68" t="s">
        <v>122</v>
      </c>
      <c r="B654" s="69">
        <v>0.10912698412698413</v>
      </c>
      <c r="C654" s="69">
        <v>3.3730158730158728E-2</v>
      </c>
      <c r="D654" s="70">
        <v>11</v>
      </c>
      <c r="E654" s="69" t="s">
        <v>139</v>
      </c>
      <c r="F654" s="69">
        <v>4.4444444444444446E-2</v>
      </c>
      <c r="G654" s="69">
        <v>0.13333333333333333</v>
      </c>
      <c r="H654" s="70">
        <v>11</v>
      </c>
      <c r="I654" s="69" t="s">
        <v>112</v>
      </c>
      <c r="J654" s="69">
        <v>4.1666666666666664E-2</v>
      </c>
      <c r="K654" s="69">
        <v>8.3333333333333329E-2</v>
      </c>
    </row>
    <row r="655" spans="1:11" ht="17.25" customHeight="1" x14ac:dyDescent="0.15">
      <c r="A655" s="68" t="s">
        <v>126</v>
      </c>
      <c r="B655" s="69">
        <v>9.2793682132280356E-2</v>
      </c>
      <c r="C655" s="69">
        <v>4.6396841066140178E-2</v>
      </c>
      <c r="D655" s="70">
        <v>12</v>
      </c>
      <c r="E655" s="69" t="s">
        <v>114</v>
      </c>
      <c r="F655" s="69">
        <v>8.7499999999999994E-2</v>
      </c>
      <c r="G655" s="69">
        <v>8.7499999999999994E-2</v>
      </c>
      <c r="H655" s="70">
        <v>12</v>
      </c>
      <c r="I655" s="69" t="s">
        <v>111</v>
      </c>
      <c r="J655" s="69">
        <v>7.4999999999999997E-2</v>
      </c>
      <c r="K655" s="69">
        <v>0.05</v>
      </c>
    </row>
    <row r="656" spans="1:11" ht="17.25" customHeight="1" x14ac:dyDescent="0.15">
      <c r="A656" s="68" t="s">
        <v>111</v>
      </c>
      <c r="B656" s="69">
        <v>7.6923076923076927E-2</v>
      </c>
      <c r="C656" s="69">
        <v>6.1538461538461542E-2</v>
      </c>
      <c r="D656" s="70">
        <v>13</v>
      </c>
      <c r="E656" s="69" t="s">
        <v>143</v>
      </c>
      <c r="F656" s="69">
        <v>0.1111111111111111</v>
      </c>
      <c r="G656" s="69">
        <v>6.1728395061728392E-2</v>
      </c>
      <c r="H656" s="70">
        <v>13</v>
      </c>
      <c r="I656" s="69" t="s">
        <v>122</v>
      </c>
      <c r="J656" s="69">
        <v>9.841269841269841E-2</v>
      </c>
      <c r="K656" s="69">
        <v>1.9047619047619049E-2</v>
      </c>
    </row>
    <row r="657" spans="1:11" ht="17.25" customHeight="1" x14ac:dyDescent="0.15">
      <c r="A657" s="68" t="s">
        <v>139</v>
      </c>
      <c r="B657" s="69">
        <v>5.4945054945054944E-2</v>
      </c>
      <c r="C657" s="69">
        <v>7.6923076923076927E-2</v>
      </c>
      <c r="D657" s="70">
        <v>14</v>
      </c>
      <c r="E657" s="69" t="s">
        <v>133</v>
      </c>
      <c r="F657" s="69">
        <v>8.3752093802345065E-2</v>
      </c>
      <c r="G657" s="69">
        <v>8.7102177554438859E-2</v>
      </c>
      <c r="H657" s="70">
        <v>14</v>
      </c>
      <c r="I657" s="69" t="s">
        <v>138</v>
      </c>
      <c r="J657" s="69">
        <v>7.3011734028683176E-2</v>
      </c>
      <c r="K657" s="69">
        <v>4.0417209908735333E-2</v>
      </c>
    </row>
    <row r="658" spans="1:11" ht="17.25" customHeight="1" x14ac:dyDescent="0.15">
      <c r="A658" s="68" t="s">
        <v>118</v>
      </c>
      <c r="B658" s="69">
        <v>8.1455805892547667E-2</v>
      </c>
      <c r="C658" s="69">
        <v>5.0259965337954939E-2</v>
      </c>
      <c r="D658" s="70">
        <v>15</v>
      </c>
      <c r="E658" s="69" t="s">
        <v>117</v>
      </c>
      <c r="F658" s="69">
        <v>0.10824742268041238</v>
      </c>
      <c r="G658" s="69">
        <v>6.1855670103092786E-2</v>
      </c>
      <c r="H658" s="70">
        <v>15</v>
      </c>
      <c r="I658" s="69" t="s">
        <v>129</v>
      </c>
      <c r="J658" s="69">
        <v>6.8292682926829273E-2</v>
      </c>
      <c r="K658" s="69">
        <v>4.1463414634146344E-2</v>
      </c>
    </row>
    <row r="659" spans="1:11" ht="17.25" customHeight="1" x14ac:dyDescent="0.15">
      <c r="A659" s="68" t="s">
        <v>129</v>
      </c>
      <c r="B659" s="69">
        <v>7.7496274217585689E-2</v>
      </c>
      <c r="C659" s="69">
        <v>4.9180327868852458E-2</v>
      </c>
      <c r="D659" s="70">
        <v>16</v>
      </c>
      <c r="E659" s="69" t="s">
        <v>111</v>
      </c>
      <c r="F659" s="69">
        <v>0.08</v>
      </c>
      <c r="G659" s="69">
        <v>0.08</v>
      </c>
      <c r="H659" s="70">
        <v>16</v>
      </c>
      <c r="I659" s="69" t="s">
        <v>136</v>
      </c>
      <c r="J659" s="69">
        <v>7.9779917469050887E-2</v>
      </c>
      <c r="K659" s="69">
        <v>2.8885832187070151E-2</v>
      </c>
    </row>
    <row r="660" spans="1:11" ht="17.25" customHeight="1" x14ac:dyDescent="0.15">
      <c r="A660" s="68" t="s">
        <v>138</v>
      </c>
      <c r="B660" s="69">
        <v>7.2877535687453046E-2</v>
      </c>
      <c r="C660" s="69">
        <v>4.9586776859504134E-2</v>
      </c>
      <c r="D660" s="70">
        <v>17</v>
      </c>
      <c r="E660" s="69" t="s">
        <v>129</v>
      </c>
      <c r="F660" s="69">
        <v>9.1954022988505746E-2</v>
      </c>
      <c r="G660" s="69">
        <v>6.1302681992337162E-2</v>
      </c>
      <c r="H660" s="70">
        <v>17</v>
      </c>
      <c r="I660" s="69" t="s">
        <v>149</v>
      </c>
      <c r="J660" s="69">
        <v>8.1081081081081086E-2</v>
      </c>
      <c r="K660" s="69">
        <v>2.7027027027027029E-2</v>
      </c>
    </row>
    <row r="661" spans="1:11" ht="17.25" customHeight="1" x14ac:dyDescent="0.15">
      <c r="A661" s="68" t="s">
        <v>117</v>
      </c>
      <c r="B661" s="69">
        <v>7.8895463510848127E-2</v>
      </c>
      <c r="C661" s="69">
        <v>4.3392504930966469E-2</v>
      </c>
      <c r="D661" s="70">
        <v>18</v>
      </c>
      <c r="E661" s="69" t="s">
        <v>126</v>
      </c>
      <c r="F661" s="69">
        <v>8.2932692307692304E-2</v>
      </c>
      <c r="G661" s="69">
        <v>6.6105769230769232E-2</v>
      </c>
      <c r="H661" s="70">
        <v>18</v>
      </c>
      <c r="I661" s="69" t="s">
        <v>118</v>
      </c>
      <c r="J661" s="69">
        <v>7.5842696629213488E-2</v>
      </c>
      <c r="K661" s="69">
        <v>2.5280898876404494E-2</v>
      </c>
    </row>
    <row r="662" spans="1:11" ht="17.25" customHeight="1" x14ac:dyDescent="0.15">
      <c r="A662" s="68" t="s">
        <v>136</v>
      </c>
      <c r="B662" s="69">
        <v>8.33976833976834E-2</v>
      </c>
      <c r="C662" s="69">
        <v>3.783783783783784E-2</v>
      </c>
      <c r="D662" s="70">
        <v>19</v>
      </c>
      <c r="E662" s="69" t="s">
        <v>119</v>
      </c>
      <c r="F662" s="69">
        <v>8.6350974930362118E-2</v>
      </c>
      <c r="G662" s="69">
        <v>6.1281337047353758E-2</v>
      </c>
      <c r="H662" s="70">
        <v>19</v>
      </c>
      <c r="I662" s="69" t="s">
        <v>146</v>
      </c>
      <c r="J662" s="69">
        <v>5.5865921787709494E-2</v>
      </c>
      <c r="K662" s="69">
        <v>4.4692737430167599E-2</v>
      </c>
    </row>
    <row r="663" spans="1:11" ht="17.25" customHeight="1" x14ac:dyDescent="0.15">
      <c r="A663" s="68" t="s">
        <v>151</v>
      </c>
      <c r="B663" s="69">
        <v>2.9411764705882353E-2</v>
      </c>
      <c r="C663" s="69">
        <v>8.8235294117647065E-2</v>
      </c>
      <c r="D663" s="70">
        <v>20</v>
      </c>
      <c r="E663" s="69" t="s">
        <v>132</v>
      </c>
      <c r="F663" s="69">
        <v>8.6442220200181982E-2</v>
      </c>
      <c r="G663" s="69">
        <v>5.1865332120109194E-2</v>
      </c>
      <c r="H663" s="70">
        <v>20</v>
      </c>
      <c r="I663" s="69" t="s">
        <v>140</v>
      </c>
      <c r="J663" s="69">
        <v>6.1971830985915494E-2</v>
      </c>
      <c r="K663" s="69">
        <v>3.3802816901408447E-2</v>
      </c>
    </row>
    <row r="664" spans="1:11" ht="17.25" customHeight="1" x14ac:dyDescent="0.15">
      <c r="A664" s="68" t="s">
        <v>119</v>
      </c>
      <c r="B664" s="69">
        <v>7.8125E-2</v>
      </c>
      <c r="C664" s="69">
        <v>3.7259615384615384E-2</v>
      </c>
      <c r="D664" s="70">
        <v>21</v>
      </c>
      <c r="E664" s="69" t="s">
        <v>136</v>
      </c>
      <c r="F664" s="69">
        <v>8.8028169014084501E-2</v>
      </c>
      <c r="G664" s="69">
        <v>4.9295774647887321E-2</v>
      </c>
      <c r="H664" s="70">
        <v>21</v>
      </c>
      <c r="I664" s="69" t="s">
        <v>117</v>
      </c>
      <c r="J664" s="69">
        <v>6.070287539936102E-2</v>
      </c>
      <c r="K664" s="69">
        <v>3.1948881789137379E-2</v>
      </c>
    </row>
    <row r="665" spans="1:11" ht="17.25" customHeight="1" x14ac:dyDescent="0.15">
      <c r="A665" s="68" t="s">
        <v>114</v>
      </c>
      <c r="B665" s="69">
        <v>6.8627450980392163E-2</v>
      </c>
      <c r="C665" s="69">
        <v>4.4117647058823532E-2</v>
      </c>
      <c r="D665" s="70">
        <v>22</v>
      </c>
      <c r="E665" s="69" t="s">
        <v>138</v>
      </c>
      <c r="F665" s="69">
        <v>7.2695035460992902E-2</v>
      </c>
      <c r="G665" s="69">
        <v>6.2056737588652482E-2</v>
      </c>
      <c r="H665" s="70">
        <v>22</v>
      </c>
      <c r="I665" s="69" t="s">
        <v>137</v>
      </c>
      <c r="J665" s="69">
        <v>5.5555555555555552E-2</v>
      </c>
      <c r="K665" s="69">
        <v>3.7037037037037035E-2</v>
      </c>
    </row>
    <row r="666" spans="1:11" ht="17.25" customHeight="1" x14ac:dyDescent="0.15">
      <c r="A666" s="68" t="s">
        <v>137</v>
      </c>
      <c r="B666" s="69">
        <v>0.08</v>
      </c>
      <c r="C666" s="69">
        <v>0.03</v>
      </c>
      <c r="D666" s="70">
        <v>23</v>
      </c>
      <c r="E666" s="69" t="s">
        <v>125</v>
      </c>
      <c r="F666" s="69">
        <v>9.0087281795511218E-2</v>
      </c>
      <c r="G666" s="69">
        <v>4.1770573566084788E-2</v>
      </c>
      <c r="H666" s="70">
        <v>23</v>
      </c>
      <c r="I666" s="69" t="s">
        <v>119</v>
      </c>
      <c r="J666" s="69">
        <v>7.1881606765327691E-2</v>
      </c>
      <c r="K666" s="69">
        <v>1.9027484143763214E-2</v>
      </c>
    </row>
    <row r="667" spans="1:11" ht="17.25" customHeight="1" x14ac:dyDescent="0.15">
      <c r="A667" s="68" t="s">
        <v>146</v>
      </c>
      <c r="B667" s="69">
        <v>5.3191489361702128E-2</v>
      </c>
      <c r="C667" s="69">
        <v>5.6737588652482268E-2</v>
      </c>
      <c r="D667" s="70">
        <v>24</v>
      </c>
      <c r="E667" s="69" t="s">
        <v>137</v>
      </c>
      <c r="F667" s="69">
        <v>0.10869565217391304</v>
      </c>
      <c r="G667" s="69">
        <v>2.1739130434782608E-2</v>
      </c>
      <c r="H667" s="70">
        <v>24</v>
      </c>
      <c r="I667" s="69" t="s">
        <v>132</v>
      </c>
      <c r="J667" s="69">
        <v>5.5291319857312726E-2</v>
      </c>
      <c r="K667" s="69">
        <v>3.3888228299643282E-2</v>
      </c>
    </row>
    <row r="668" spans="1:11" ht="17.25" customHeight="1" x14ac:dyDescent="0.15">
      <c r="A668" s="68" t="s">
        <v>132</v>
      </c>
      <c r="B668" s="69">
        <v>6.7601582164688964E-2</v>
      </c>
      <c r="C668" s="69">
        <v>4.0992448759439054E-2</v>
      </c>
      <c r="D668" s="70">
        <v>25</v>
      </c>
      <c r="E668" s="69" t="s">
        <v>120</v>
      </c>
      <c r="F668" s="69">
        <v>5.9071729957805907E-2</v>
      </c>
      <c r="G668" s="69">
        <v>6.7510548523206745E-2</v>
      </c>
      <c r="H668" s="70">
        <v>25</v>
      </c>
      <c r="I668" s="69" t="s">
        <v>127</v>
      </c>
      <c r="J668" s="69">
        <v>6.2374245472837021E-2</v>
      </c>
      <c r="K668" s="69">
        <v>2.6156941649899398E-2</v>
      </c>
    </row>
    <row r="669" spans="1:11" ht="17.25" customHeight="1" x14ac:dyDescent="0.15">
      <c r="A669" s="68" t="s">
        <v>125</v>
      </c>
      <c r="B669" s="69">
        <v>7.4789810515748525E-2</v>
      </c>
      <c r="C669" s="69">
        <v>2.936378466557912E-2</v>
      </c>
      <c r="D669" s="70">
        <v>26</v>
      </c>
      <c r="E669" s="69" t="s">
        <v>146</v>
      </c>
      <c r="F669" s="69">
        <v>4.8543689320388349E-2</v>
      </c>
      <c r="G669" s="69">
        <v>7.7669902912621352E-2</v>
      </c>
      <c r="H669" s="70">
        <v>26</v>
      </c>
      <c r="I669" s="69" t="s">
        <v>134</v>
      </c>
      <c r="J669" s="69">
        <v>6.167846309403438E-2</v>
      </c>
      <c r="K669" s="69">
        <v>2.6289180990899899E-2</v>
      </c>
    </row>
    <row r="670" spans="1:11" ht="17.25" customHeight="1" x14ac:dyDescent="0.15">
      <c r="A670" s="68" t="s">
        <v>127</v>
      </c>
      <c r="B670" s="69">
        <v>6.8209500609013402E-2</v>
      </c>
      <c r="C670" s="69">
        <v>3.4104750304506701E-2</v>
      </c>
      <c r="D670" s="70">
        <v>27</v>
      </c>
      <c r="E670" s="69" t="s">
        <v>135</v>
      </c>
      <c r="F670" s="69">
        <v>9.0909090909090912E-2</v>
      </c>
      <c r="G670" s="69">
        <v>3.3333333333333333E-2</v>
      </c>
      <c r="H670" s="70">
        <v>27</v>
      </c>
      <c r="I670" s="69" t="s">
        <v>139</v>
      </c>
      <c r="J670" s="69">
        <v>6.5217391304347824E-2</v>
      </c>
      <c r="K670" s="69">
        <v>2.1739130434782608E-2</v>
      </c>
    </row>
    <row r="671" spans="1:11" ht="17.25" customHeight="1" x14ac:dyDescent="0.15">
      <c r="A671" s="68" t="s">
        <v>140</v>
      </c>
      <c r="B671" s="69">
        <v>5.9121621621621621E-2</v>
      </c>
      <c r="C671" s="69">
        <v>4.0540540540540543E-2</v>
      </c>
      <c r="D671" s="70">
        <v>28</v>
      </c>
      <c r="E671" s="69" t="s">
        <v>121</v>
      </c>
      <c r="F671" s="69">
        <v>7.3934837092731825E-2</v>
      </c>
      <c r="G671" s="69">
        <v>5.0125313283208017E-2</v>
      </c>
      <c r="H671" s="70">
        <v>28</v>
      </c>
      <c r="I671" s="69" t="s">
        <v>125</v>
      </c>
      <c r="J671" s="69">
        <v>6.4482251627809281E-2</v>
      </c>
      <c r="K671" s="69">
        <v>2.1003990758244065E-2</v>
      </c>
    </row>
    <row r="672" spans="1:11" ht="17.25" customHeight="1" x14ac:dyDescent="0.15">
      <c r="A672" s="68" t="s">
        <v>147</v>
      </c>
      <c r="B672" s="69">
        <v>6.2403697996918334E-2</v>
      </c>
      <c r="C672" s="69">
        <v>3.3898305084745763E-2</v>
      </c>
      <c r="D672" s="70">
        <v>29</v>
      </c>
      <c r="E672" s="69" t="s">
        <v>127</v>
      </c>
      <c r="F672" s="69">
        <v>7.716049382716049E-2</v>
      </c>
      <c r="G672" s="69">
        <v>4.6296296296296294E-2</v>
      </c>
      <c r="H672" s="70">
        <v>29</v>
      </c>
      <c r="I672" s="69" t="s">
        <v>147</v>
      </c>
      <c r="J672" s="69">
        <v>5.4794520547945202E-2</v>
      </c>
      <c r="K672" s="69">
        <v>2.3287671232876714E-2</v>
      </c>
    </row>
    <row r="673" spans="1:11" ht="17.25" customHeight="1" x14ac:dyDescent="0.15">
      <c r="A673" s="68" t="s">
        <v>120</v>
      </c>
      <c r="B673" s="69">
        <v>4.9815498154981548E-2</v>
      </c>
      <c r="C673" s="69">
        <v>4.6125461254612546E-2</v>
      </c>
      <c r="D673" s="70">
        <v>30</v>
      </c>
      <c r="E673" s="69" t="s">
        <v>123</v>
      </c>
      <c r="F673" s="69">
        <v>6.4599483204134361E-2</v>
      </c>
      <c r="G673" s="69">
        <v>5.6847545219638244E-2</v>
      </c>
      <c r="H673" s="70">
        <v>30</v>
      </c>
      <c r="I673" s="69" t="s">
        <v>150</v>
      </c>
      <c r="J673" s="69">
        <v>5.7692307692307696E-2</v>
      </c>
      <c r="K673" s="69">
        <v>1.9230769230769232E-2</v>
      </c>
    </row>
    <row r="674" spans="1:11" ht="17.25" customHeight="1" x14ac:dyDescent="0.15">
      <c r="A674" s="68" t="s">
        <v>134</v>
      </c>
      <c r="B674" s="69">
        <v>6.7280046003450264E-2</v>
      </c>
      <c r="C674" s="69">
        <v>2.8177113283496261E-2</v>
      </c>
      <c r="D674" s="70">
        <v>31</v>
      </c>
      <c r="E674" s="69" t="s">
        <v>147</v>
      </c>
      <c r="F674" s="69">
        <v>7.2183098591549297E-2</v>
      </c>
      <c r="G674" s="69">
        <v>4.7535211267605633E-2</v>
      </c>
      <c r="H674" s="70">
        <v>31</v>
      </c>
      <c r="I674" s="69" t="s">
        <v>114</v>
      </c>
      <c r="J674" s="69">
        <v>5.6451612903225805E-2</v>
      </c>
      <c r="K674" s="69">
        <v>1.6129032258064516E-2</v>
      </c>
    </row>
    <row r="675" spans="1:11" ht="17.25" customHeight="1" x14ac:dyDescent="0.15">
      <c r="A675" s="68" t="s">
        <v>113</v>
      </c>
      <c r="B675" s="69">
        <v>0.04</v>
      </c>
      <c r="C675" s="69">
        <v>5.3333333333333337E-2</v>
      </c>
      <c r="D675" s="70">
        <v>32</v>
      </c>
      <c r="E675" s="69" t="s">
        <v>141</v>
      </c>
      <c r="F675" s="69">
        <v>7.9136690647482008E-2</v>
      </c>
      <c r="G675" s="69">
        <v>2.8776978417266189E-2</v>
      </c>
      <c r="H675" s="70">
        <v>32</v>
      </c>
      <c r="I675" s="69" t="s">
        <v>120</v>
      </c>
      <c r="J675" s="69">
        <v>4.2622950819672129E-2</v>
      </c>
      <c r="K675" s="69">
        <v>2.9508196721311476E-2</v>
      </c>
    </row>
    <row r="676" spans="1:11" ht="17.25" customHeight="1" x14ac:dyDescent="0.15">
      <c r="A676" s="68" t="s">
        <v>121</v>
      </c>
      <c r="B676" s="69">
        <v>5.9883412824589297E-2</v>
      </c>
      <c r="C676" s="69">
        <v>3.1266560678325381E-2</v>
      </c>
      <c r="D676" s="70">
        <v>33</v>
      </c>
      <c r="E676" s="69" t="s">
        <v>140</v>
      </c>
      <c r="F676" s="69">
        <v>5.4852320675105488E-2</v>
      </c>
      <c r="G676" s="69">
        <v>5.0632911392405063E-2</v>
      </c>
      <c r="H676" s="70">
        <v>33</v>
      </c>
      <c r="I676" s="69" t="s">
        <v>145</v>
      </c>
      <c r="J676" s="69">
        <v>4.3478260869565216E-2</v>
      </c>
      <c r="K676" s="69">
        <v>2.6570048309178744E-2</v>
      </c>
    </row>
    <row r="677" spans="1:11" ht="17.25" customHeight="1" x14ac:dyDescent="0.15">
      <c r="A677" s="68" t="s">
        <v>123</v>
      </c>
      <c r="B677" s="69">
        <v>5.6331006979062813E-2</v>
      </c>
      <c r="C677" s="69">
        <v>3.3399800598205381E-2</v>
      </c>
      <c r="D677" s="70">
        <v>34</v>
      </c>
      <c r="E677" s="69" t="s">
        <v>134</v>
      </c>
      <c r="F677" s="69">
        <v>7.4666666666666673E-2</v>
      </c>
      <c r="G677" s="69">
        <v>3.0666666666666665E-2</v>
      </c>
      <c r="H677" s="70">
        <v>34</v>
      </c>
      <c r="I677" s="69" t="s">
        <v>123</v>
      </c>
      <c r="J677" s="69">
        <v>5.113636363636364E-2</v>
      </c>
      <c r="K677" s="69">
        <v>1.8668831168831168E-2</v>
      </c>
    </row>
    <row r="678" spans="1:11" ht="17.25" customHeight="1" x14ac:dyDescent="0.15">
      <c r="A678" s="68" t="s">
        <v>135</v>
      </c>
      <c r="B678" s="69">
        <v>6.1764705882352944E-2</v>
      </c>
      <c r="C678" s="69">
        <v>2.2058823529411766E-2</v>
      </c>
      <c r="D678" s="70">
        <v>35</v>
      </c>
      <c r="E678" s="69" t="s">
        <v>142</v>
      </c>
      <c r="F678" s="69">
        <v>7.792207792207792E-2</v>
      </c>
      <c r="G678" s="69">
        <v>2.5974025974025976E-2</v>
      </c>
      <c r="H678" s="70">
        <v>35</v>
      </c>
      <c r="I678" s="69" t="s">
        <v>121</v>
      </c>
      <c r="J678" s="69">
        <v>4.9586776859504134E-2</v>
      </c>
      <c r="K678" s="69">
        <v>1.7447199265381085E-2</v>
      </c>
    </row>
    <row r="679" spans="1:11" ht="17.25" customHeight="1" x14ac:dyDescent="0.15">
      <c r="A679" s="68" t="s">
        <v>145</v>
      </c>
      <c r="B679" s="69">
        <v>4.4058744993324434E-2</v>
      </c>
      <c r="C679" s="69">
        <v>3.6048064085447265E-2</v>
      </c>
      <c r="D679" s="70">
        <v>36</v>
      </c>
      <c r="E679" s="69" t="s">
        <v>144</v>
      </c>
      <c r="F679" s="69">
        <v>6.0606060606060608E-2</v>
      </c>
      <c r="G679" s="69">
        <v>3.4632034632034632E-2</v>
      </c>
      <c r="H679" s="70">
        <v>36</v>
      </c>
      <c r="I679" s="69" t="s">
        <v>142</v>
      </c>
      <c r="J679" s="69">
        <v>3.9087947882736153E-2</v>
      </c>
      <c r="K679" s="69">
        <v>2.2801302931596091E-2</v>
      </c>
    </row>
    <row r="680" spans="1:11" ht="17.25" customHeight="1" x14ac:dyDescent="0.15">
      <c r="A680" s="68" t="s">
        <v>142</v>
      </c>
      <c r="B680" s="69">
        <v>5.5762081784386616E-2</v>
      </c>
      <c r="C680" s="69">
        <v>2.4163568773234202E-2</v>
      </c>
      <c r="D680" s="70">
        <v>37</v>
      </c>
      <c r="E680" s="69" t="s">
        <v>145</v>
      </c>
      <c r="F680" s="69">
        <v>4.4776119402985072E-2</v>
      </c>
      <c r="G680" s="69">
        <v>4.7761194029850747E-2</v>
      </c>
      <c r="H680" s="70">
        <v>37</v>
      </c>
      <c r="I680" s="69" t="s">
        <v>144</v>
      </c>
      <c r="J680" s="69">
        <v>3.3898305084745763E-2</v>
      </c>
      <c r="K680" s="69">
        <v>2.3728813559322035E-2</v>
      </c>
    </row>
    <row r="681" spans="1:11" ht="17.25" customHeight="1" x14ac:dyDescent="0.15">
      <c r="A681" s="68" t="s">
        <v>141</v>
      </c>
      <c r="B681" s="69">
        <v>4.8295454545454544E-2</v>
      </c>
      <c r="C681" s="69">
        <v>2.8409090909090908E-2</v>
      </c>
      <c r="D681" s="70">
        <v>38</v>
      </c>
      <c r="E681" s="69" t="s">
        <v>130</v>
      </c>
      <c r="F681" s="69">
        <v>0</v>
      </c>
      <c r="G681" s="69">
        <v>7.1428571428571425E-2</v>
      </c>
      <c r="H681" s="70">
        <v>38</v>
      </c>
      <c r="I681" s="69" t="s">
        <v>141</v>
      </c>
      <c r="J681" s="69">
        <v>2.8169014084507043E-2</v>
      </c>
      <c r="K681" s="69">
        <v>2.8169014084507043E-2</v>
      </c>
    </row>
    <row r="682" spans="1:11" ht="17.25" customHeight="1" x14ac:dyDescent="0.15">
      <c r="A682" s="68" t="s">
        <v>144</v>
      </c>
      <c r="B682" s="69">
        <v>4.5627376425855515E-2</v>
      </c>
      <c r="C682" s="69">
        <v>2.8517110266159697E-2</v>
      </c>
      <c r="D682" s="70">
        <v>39</v>
      </c>
      <c r="E682" s="69" t="s">
        <v>128</v>
      </c>
      <c r="F682" s="69">
        <v>3.875968992248062E-2</v>
      </c>
      <c r="G682" s="69">
        <v>3.1007751937984496E-2</v>
      </c>
      <c r="H682" s="70">
        <v>39</v>
      </c>
      <c r="I682" s="69" t="s">
        <v>128</v>
      </c>
      <c r="J682" s="69">
        <v>4.0540540540540543E-2</v>
      </c>
      <c r="K682" s="69">
        <v>1.3513513513513514E-2</v>
      </c>
    </row>
    <row r="683" spans="1:11" ht="17.25" customHeight="1" x14ac:dyDescent="0.15">
      <c r="A683" s="68" t="s">
        <v>128</v>
      </c>
      <c r="B683" s="69">
        <v>3.9711191335740074E-2</v>
      </c>
      <c r="C683" s="69">
        <v>2.1660649819494584E-2</v>
      </c>
      <c r="D683" s="70">
        <v>40</v>
      </c>
      <c r="E683" s="69" t="s">
        <v>113</v>
      </c>
      <c r="F683" s="69">
        <v>0</v>
      </c>
      <c r="G683" s="69">
        <v>3.3333333333333333E-2</v>
      </c>
      <c r="H683" s="70">
        <v>40</v>
      </c>
      <c r="I683" s="69" t="s">
        <v>151</v>
      </c>
      <c r="J683" s="69">
        <v>0</v>
      </c>
      <c r="K683" s="69">
        <v>4.7619047619047616E-2</v>
      </c>
    </row>
    <row r="684" spans="1:11" ht="17.25" customHeight="1" x14ac:dyDescent="0.15">
      <c r="A684" s="68" t="s">
        <v>150</v>
      </c>
      <c r="B684" s="69">
        <v>4.7619047619047616E-2</v>
      </c>
      <c r="C684" s="69">
        <v>1.1904761904761904E-2</v>
      </c>
      <c r="D684" s="70">
        <v>41</v>
      </c>
      <c r="E684" s="69" t="s">
        <v>150</v>
      </c>
      <c r="F684" s="69">
        <v>3.125E-2</v>
      </c>
      <c r="G684" s="69">
        <v>0</v>
      </c>
      <c r="H684" s="70">
        <v>41</v>
      </c>
      <c r="I684" s="69" t="s">
        <v>135</v>
      </c>
      <c r="J684" s="69">
        <v>3.4285714285714287E-2</v>
      </c>
      <c r="K684" s="69">
        <v>1.1428571428571429E-2</v>
      </c>
    </row>
    <row r="685" spans="1:11" ht="17.25" customHeight="1" x14ac:dyDescent="0.15">
      <c r="A685" s="68" t="s">
        <v>152</v>
      </c>
      <c r="B685" s="69">
        <v>7.560631619700782E-2</v>
      </c>
      <c r="C685" s="69">
        <v>3.9324133735239623E-2</v>
      </c>
      <c r="D685" s="155" t="s">
        <v>110</v>
      </c>
      <c r="E685" s="69" t="s">
        <v>152</v>
      </c>
      <c r="F685" s="69">
        <v>8.5875175973721254E-2</v>
      </c>
      <c r="G685" s="69">
        <v>5.4434537775692161E-2</v>
      </c>
      <c r="H685" s="155" t="s">
        <v>110</v>
      </c>
      <c r="I685" s="69" t="s">
        <v>152</v>
      </c>
      <c r="J685" s="69">
        <v>6.8395782338542641E-2</v>
      </c>
      <c r="K685" s="69">
        <v>2.8713989832423271E-2</v>
      </c>
    </row>
    <row r="687" spans="1:11" x14ac:dyDescent="0.15">
      <c r="A687" s="62" t="s">
        <v>109</v>
      </c>
    </row>
    <row r="691" spans="1:11" x14ac:dyDescent="0.15">
      <c r="A691" s="22" t="s">
        <v>78</v>
      </c>
    </row>
    <row r="692" spans="1:11" x14ac:dyDescent="0.15">
      <c r="A692" t="s">
        <v>740</v>
      </c>
      <c r="E692" t="s">
        <v>741</v>
      </c>
      <c r="I692" t="s">
        <v>742</v>
      </c>
    </row>
    <row r="693" spans="1:11" ht="27" x14ac:dyDescent="0.15">
      <c r="A693" s="68" t="s">
        <v>749</v>
      </c>
      <c r="B693" s="61" t="s">
        <v>49</v>
      </c>
      <c r="C693" s="61" t="s">
        <v>231</v>
      </c>
      <c r="D693" s="67"/>
      <c r="E693" s="68" t="s">
        <v>749</v>
      </c>
      <c r="F693" s="61" t="s">
        <v>49</v>
      </c>
      <c r="G693" s="61" t="s">
        <v>231</v>
      </c>
      <c r="I693" s="68" t="s">
        <v>749</v>
      </c>
      <c r="J693" s="61" t="s">
        <v>49</v>
      </c>
      <c r="K693" s="61" t="s">
        <v>231</v>
      </c>
    </row>
    <row r="694" spans="1:11" ht="17.25" customHeight="1" x14ac:dyDescent="0.15">
      <c r="A694" s="68" t="s">
        <v>112</v>
      </c>
      <c r="B694" s="69">
        <v>0.15789473684210525</v>
      </c>
      <c r="C694" s="69">
        <v>0.13157894736842105</v>
      </c>
      <c r="D694" s="70">
        <v>1</v>
      </c>
      <c r="E694" s="69" t="s">
        <v>112</v>
      </c>
      <c r="F694" s="69">
        <v>0.2857142857142857</v>
      </c>
      <c r="G694" s="69">
        <v>0</v>
      </c>
      <c r="H694" s="70">
        <v>1</v>
      </c>
      <c r="I694" s="69" t="s">
        <v>142</v>
      </c>
      <c r="J694" s="69">
        <v>0.19141914191419143</v>
      </c>
      <c r="K694" s="69">
        <v>0.19141914191419143</v>
      </c>
    </row>
    <row r="695" spans="1:11" ht="17.25" customHeight="1" x14ac:dyDescent="0.15">
      <c r="A695" s="68" t="s">
        <v>142</v>
      </c>
      <c r="B695" s="69">
        <v>0.15630885122410546</v>
      </c>
      <c r="C695" s="69">
        <v>0.12994350282485875</v>
      </c>
      <c r="D695" s="70">
        <v>2</v>
      </c>
      <c r="E695" s="69" t="s">
        <v>143</v>
      </c>
      <c r="F695" s="69">
        <v>0.18518518518518517</v>
      </c>
      <c r="G695" s="69">
        <v>7.407407407407407E-2</v>
      </c>
      <c r="H695" s="70">
        <v>2</v>
      </c>
      <c r="I695" s="69" t="s">
        <v>149</v>
      </c>
      <c r="J695" s="69">
        <v>0.16216216216216217</v>
      </c>
      <c r="K695" s="69">
        <v>0.1891891891891892</v>
      </c>
    </row>
    <row r="696" spans="1:11" ht="17.25" customHeight="1" x14ac:dyDescent="0.15">
      <c r="A696" s="68" t="s">
        <v>120</v>
      </c>
      <c r="B696" s="69">
        <v>0.16171003717472118</v>
      </c>
      <c r="C696" s="69">
        <v>0.12267657992565056</v>
      </c>
      <c r="D696" s="70">
        <v>3</v>
      </c>
      <c r="E696" s="69" t="s">
        <v>120</v>
      </c>
      <c r="F696" s="69">
        <v>0.14042553191489363</v>
      </c>
      <c r="G696" s="69">
        <v>6.3829787234042548E-2</v>
      </c>
      <c r="H696" s="70">
        <v>3</v>
      </c>
      <c r="I696" s="69" t="s">
        <v>120</v>
      </c>
      <c r="J696" s="69">
        <v>0.17821782178217821</v>
      </c>
      <c r="K696" s="69">
        <v>0.16831683168316833</v>
      </c>
    </row>
    <row r="697" spans="1:11" ht="17.25" customHeight="1" x14ac:dyDescent="0.15">
      <c r="A697" s="68" t="s">
        <v>132</v>
      </c>
      <c r="B697" s="69">
        <v>0.15203193033381712</v>
      </c>
      <c r="C697" s="69">
        <v>0.13134978229317851</v>
      </c>
      <c r="D697" s="70">
        <v>4</v>
      </c>
      <c r="E697" s="69" t="s">
        <v>132</v>
      </c>
      <c r="F697" s="69">
        <v>0.10989010989010989</v>
      </c>
      <c r="G697" s="69">
        <v>9.3406593406593408E-2</v>
      </c>
      <c r="H697" s="70">
        <v>4</v>
      </c>
      <c r="I697" s="69" t="s">
        <v>132</v>
      </c>
      <c r="J697" s="69">
        <v>0.1796875</v>
      </c>
      <c r="K697" s="69">
        <v>0.15625</v>
      </c>
    </row>
    <row r="698" spans="1:11" ht="17.25" customHeight="1" x14ac:dyDescent="0.15">
      <c r="A698" s="68" t="s">
        <v>143</v>
      </c>
      <c r="B698" s="69">
        <v>0.17647058823529413</v>
      </c>
      <c r="C698" s="69">
        <v>8.8235294117647065E-2</v>
      </c>
      <c r="D698" s="70">
        <v>5</v>
      </c>
      <c r="E698" s="69" t="s">
        <v>144</v>
      </c>
      <c r="F698" s="69">
        <v>0.12554112554112554</v>
      </c>
      <c r="G698" s="69">
        <v>7.3593073593073599E-2</v>
      </c>
      <c r="H698" s="70">
        <v>5</v>
      </c>
      <c r="I698" s="69" t="s">
        <v>144</v>
      </c>
      <c r="J698" s="69">
        <v>0.16949152542372881</v>
      </c>
      <c r="K698" s="69">
        <v>0.14576271186440679</v>
      </c>
    </row>
    <row r="699" spans="1:11" ht="17.25" customHeight="1" x14ac:dyDescent="0.15">
      <c r="A699" s="68" t="s">
        <v>144</v>
      </c>
      <c r="B699" s="69">
        <v>0.15019011406844107</v>
      </c>
      <c r="C699" s="69">
        <v>0.11406844106463879</v>
      </c>
      <c r="D699" s="70">
        <v>6</v>
      </c>
      <c r="E699" s="69" t="s">
        <v>129</v>
      </c>
      <c r="F699" s="69">
        <v>0.13409961685823754</v>
      </c>
      <c r="G699" s="69">
        <v>4.5977011494252873E-2</v>
      </c>
      <c r="H699" s="70">
        <v>6</v>
      </c>
      <c r="I699" s="69" t="s">
        <v>137</v>
      </c>
      <c r="J699" s="69">
        <v>0.20370370370370369</v>
      </c>
      <c r="K699" s="69">
        <v>0.1111111111111111</v>
      </c>
    </row>
    <row r="700" spans="1:11" ht="17.25" customHeight="1" x14ac:dyDescent="0.15">
      <c r="A700" s="68" t="s">
        <v>149</v>
      </c>
      <c r="B700" s="69">
        <v>0.109375</v>
      </c>
      <c r="C700" s="69">
        <v>0.140625</v>
      </c>
      <c r="D700" s="70">
        <v>7</v>
      </c>
      <c r="E700" s="69" t="s">
        <v>123</v>
      </c>
      <c r="F700" s="69">
        <v>0.12156862745098039</v>
      </c>
      <c r="G700" s="69">
        <v>5.7516339869281043E-2</v>
      </c>
      <c r="H700" s="70">
        <v>7</v>
      </c>
      <c r="I700" s="69" t="s">
        <v>113</v>
      </c>
      <c r="J700" s="69">
        <v>0.15555555555555556</v>
      </c>
      <c r="K700" s="69">
        <v>0.15555555555555556</v>
      </c>
    </row>
    <row r="701" spans="1:11" ht="17.25" customHeight="1" x14ac:dyDescent="0.15">
      <c r="A701" s="68" t="s">
        <v>137</v>
      </c>
      <c r="B701" s="69">
        <v>0.15</v>
      </c>
      <c r="C701" s="69">
        <v>0.1</v>
      </c>
      <c r="D701" s="70">
        <v>8</v>
      </c>
      <c r="E701" s="69" t="s">
        <v>137</v>
      </c>
      <c r="F701" s="69">
        <v>8.6956521739130432E-2</v>
      </c>
      <c r="G701" s="69">
        <v>8.6956521739130432E-2</v>
      </c>
      <c r="H701" s="70">
        <v>8</v>
      </c>
      <c r="I701" s="69" t="s">
        <v>126</v>
      </c>
      <c r="J701" s="69">
        <v>0.15714285714285714</v>
      </c>
      <c r="K701" s="69">
        <v>0.14873949579831933</v>
      </c>
    </row>
    <row r="702" spans="1:11" ht="17.25" customHeight="1" x14ac:dyDescent="0.15">
      <c r="A702" s="68" t="s">
        <v>126</v>
      </c>
      <c r="B702" s="69">
        <v>0.12920792079207921</v>
      </c>
      <c r="C702" s="69">
        <v>0.11732673267326732</v>
      </c>
      <c r="D702" s="70">
        <v>9</v>
      </c>
      <c r="E702" s="69" t="s">
        <v>133</v>
      </c>
      <c r="F702" s="69">
        <v>9.4276094276094277E-2</v>
      </c>
      <c r="G702" s="69">
        <v>7.0707070707070704E-2</v>
      </c>
      <c r="H702" s="70">
        <v>9</v>
      </c>
      <c r="I702" s="69" t="s">
        <v>128</v>
      </c>
      <c r="J702" s="69">
        <v>0.19594594594594594</v>
      </c>
      <c r="K702" s="69">
        <v>0.10810810810810811</v>
      </c>
    </row>
    <row r="703" spans="1:11" ht="17.25" customHeight="1" x14ac:dyDescent="0.15">
      <c r="A703" s="68" t="s">
        <v>113</v>
      </c>
      <c r="B703" s="69">
        <v>0.10666666666666667</v>
      </c>
      <c r="C703" s="69">
        <v>0.13333333333333333</v>
      </c>
      <c r="D703" s="70">
        <v>10</v>
      </c>
      <c r="E703" s="69" t="s">
        <v>118</v>
      </c>
      <c r="F703" s="69">
        <v>0.12669683257918551</v>
      </c>
      <c r="G703" s="69">
        <v>3.6199095022624438E-2</v>
      </c>
      <c r="H703" s="70">
        <v>10</v>
      </c>
      <c r="I703" s="69" t="s">
        <v>112</v>
      </c>
      <c r="J703" s="69">
        <v>8.3333333333333329E-2</v>
      </c>
      <c r="K703" s="69">
        <v>0.20833333333333334</v>
      </c>
    </row>
    <row r="704" spans="1:11" ht="17.25" customHeight="1" x14ac:dyDescent="0.15">
      <c r="A704" s="68" t="s">
        <v>123</v>
      </c>
      <c r="B704" s="69">
        <v>0.13323278029160382</v>
      </c>
      <c r="C704" s="69">
        <v>0.10407239819004525</v>
      </c>
      <c r="D704" s="70">
        <v>11</v>
      </c>
      <c r="E704" s="69" t="s">
        <v>126</v>
      </c>
      <c r="F704" s="69">
        <v>8.91566265060241E-2</v>
      </c>
      <c r="G704" s="69">
        <v>7.2289156626506021E-2</v>
      </c>
      <c r="H704" s="70">
        <v>11</v>
      </c>
      <c r="I704" s="69" t="s">
        <v>116</v>
      </c>
      <c r="J704" s="69">
        <v>0.16521739130434782</v>
      </c>
      <c r="K704" s="69">
        <v>0.11739130434782609</v>
      </c>
    </row>
    <row r="705" spans="1:11" ht="17.25" customHeight="1" x14ac:dyDescent="0.15">
      <c r="A705" s="68" t="s">
        <v>130</v>
      </c>
      <c r="B705" s="69">
        <v>0.14545454545454545</v>
      </c>
      <c r="C705" s="69">
        <v>9.0909090909090912E-2</v>
      </c>
      <c r="D705" s="70">
        <v>12</v>
      </c>
      <c r="E705" s="69" t="s">
        <v>111</v>
      </c>
      <c r="F705" s="69">
        <v>0.12</v>
      </c>
      <c r="G705" s="69">
        <v>0.04</v>
      </c>
      <c r="H705" s="70">
        <v>12</v>
      </c>
      <c r="I705" s="69" t="s">
        <v>141</v>
      </c>
      <c r="J705" s="69">
        <v>0.15492957746478872</v>
      </c>
      <c r="K705" s="69">
        <v>0.12676056338028169</v>
      </c>
    </row>
    <row r="706" spans="1:11" ht="17.25" customHeight="1" x14ac:dyDescent="0.15">
      <c r="A706" s="68" t="s">
        <v>128</v>
      </c>
      <c r="B706" s="69">
        <v>0.1444043321299639</v>
      </c>
      <c r="C706" s="69">
        <v>9.0252707581227443E-2</v>
      </c>
      <c r="D706" s="70">
        <v>13</v>
      </c>
      <c r="E706" s="69" t="s">
        <v>142</v>
      </c>
      <c r="F706" s="69">
        <v>0.10964912280701754</v>
      </c>
      <c r="G706" s="69">
        <v>4.8245614035087717E-2</v>
      </c>
      <c r="H706" s="70">
        <v>13</v>
      </c>
      <c r="I706" s="69" t="s">
        <v>123</v>
      </c>
      <c r="J706" s="69">
        <v>0.14052287581699346</v>
      </c>
      <c r="K706" s="69">
        <v>0.13316993464052287</v>
      </c>
    </row>
    <row r="707" spans="1:11" ht="17.25" customHeight="1" x14ac:dyDescent="0.15">
      <c r="A707" s="68" t="s">
        <v>141</v>
      </c>
      <c r="B707" s="69">
        <v>0.12784090909090909</v>
      </c>
      <c r="C707" s="69">
        <v>0.10227272727272728</v>
      </c>
      <c r="D707" s="70">
        <v>14</v>
      </c>
      <c r="E707" s="69" t="s">
        <v>128</v>
      </c>
      <c r="F707" s="69">
        <v>8.5271317829457363E-2</v>
      </c>
      <c r="G707" s="69">
        <v>6.9767441860465115E-2</v>
      </c>
      <c r="H707" s="70">
        <v>14</v>
      </c>
      <c r="I707" s="69" t="s">
        <v>143</v>
      </c>
      <c r="J707" s="69">
        <v>0.16853932584269662</v>
      </c>
      <c r="K707" s="69">
        <v>0.10112359550561797</v>
      </c>
    </row>
    <row r="708" spans="1:11" ht="17.25" customHeight="1" x14ac:dyDescent="0.15">
      <c r="A708" s="68" t="s">
        <v>116</v>
      </c>
      <c r="B708" s="69">
        <v>0.14102564102564102</v>
      </c>
      <c r="C708" s="69">
        <v>8.461538461538462E-2</v>
      </c>
      <c r="D708" s="70">
        <v>15</v>
      </c>
      <c r="E708" s="69" t="s">
        <v>151</v>
      </c>
      <c r="F708" s="69">
        <v>0.15384615384615385</v>
      </c>
      <c r="G708" s="69">
        <v>0</v>
      </c>
      <c r="H708" s="70">
        <v>15</v>
      </c>
      <c r="I708" s="69" t="s">
        <v>130</v>
      </c>
      <c r="J708" s="69">
        <v>0.14634146341463414</v>
      </c>
      <c r="K708" s="69">
        <v>0.12195121951219512</v>
      </c>
    </row>
    <row r="709" spans="1:11" ht="17.25" customHeight="1" x14ac:dyDescent="0.15">
      <c r="A709" s="68" t="s">
        <v>131</v>
      </c>
      <c r="B709" s="69">
        <v>0.15702479338842976</v>
      </c>
      <c r="C709" s="69">
        <v>6.6115702479338845E-2</v>
      </c>
      <c r="D709" s="70">
        <v>16</v>
      </c>
      <c r="E709" s="69" t="s">
        <v>131</v>
      </c>
      <c r="F709" s="69">
        <v>0.12820512820512819</v>
      </c>
      <c r="G709" s="69">
        <v>2.564102564102564E-2</v>
      </c>
      <c r="H709" s="70">
        <v>16</v>
      </c>
      <c r="I709" s="69" t="s">
        <v>121</v>
      </c>
      <c r="J709" s="69">
        <v>0.1429889298892989</v>
      </c>
      <c r="K709" s="69">
        <v>0.12177121771217712</v>
      </c>
    </row>
    <row r="710" spans="1:11" ht="17.25" customHeight="1" x14ac:dyDescent="0.15">
      <c r="A710" s="68" t="s">
        <v>133</v>
      </c>
      <c r="B710" s="69">
        <v>0.12789115646258503</v>
      </c>
      <c r="C710" s="69">
        <v>9.3877551020408165E-2</v>
      </c>
      <c r="D710" s="70">
        <v>17</v>
      </c>
      <c r="E710" s="69" t="s">
        <v>141</v>
      </c>
      <c r="F710" s="69">
        <v>8.6330935251798566E-2</v>
      </c>
      <c r="G710" s="69">
        <v>6.4748201438848921E-2</v>
      </c>
      <c r="H710" s="70">
        <v>17</v>
      </c>
      <c r="I710" s="69" t="s">
        <v>133</v>
      </c>
      <c r="J710" s="69">
        <v>0.15068493150684931</v>
      </c>
      <c r="K710" s="69">
        <v>0.1095890410958904</v>
      </c>
    </row>
    <row r="711" spans="1:11" ht="17.25" customHeight="1" x14ac:dyDescent="0.15">
      <c r="A711" s="68" t="s">
        <v>118</v>
      </c>
      <c r="B711" s="69">
        <v>0.15625</v>
      </c>
      <c r="C711" s="69">
        <v>6.4236111111111105E-2</v>
      </c>
      <c r="D711" s="70">
        <v>18</v>
      </c>
      <c r="E711" s="69" t="s">
        <v>135</v>
      </c>
      <c r="F711" s="69">
        <v>9.0909090909090912E-2</v>
      </c>
      <c r="G711" s="69">
        <v>5.7575757575757579E-2</v>
      </c>
      <c r="H711" s="70">
        <v>18</v>
      </c>
      <c r="I711" s="69" t="s">
        <v>118</v>
      </c>
      <c r="J711" s="69">
        <v>0.17464788732394365</v>
      </c>
      <c r="K711" s="69">
        <v>8.1690140845070425E-2</v>
      </c>
    </row>
    <row r="712" spans="1:11" ht="17.25" customHeight="1" x14ac:dyDescent="0.15">
      <c r="A712" s="68" t="s">
        <v>129</v>
      </c>
      <c r="B712" s="69">
        <v>0.15499254843517138</v>
      </c>
      <c r="C712" s="69">
        <v>6.1102831594634872E-2</v>
      </c>
      <c r="D712" s="70">
        <v>19</v>
      </c>
      <c r="E712" s="69" t="s">
        <v>127</v>
      </c>
      <c r="F712" s="69">
        <v>0.10493827160493827</v>
      </c>
      <c r="G712" s="69">
        <v>4.0123456790123455E-2</v>
      </c>
      <c r="H712" s="70">
        <v>19</v>
      </c>
      <c r="I712" s="69" t="s">
        <v>131</v>
      </c>
      <c r="J712" s="69">
        <v>0.17073170731707318</v>
      </c>
      <c r="K712" s="69">
        <v>8.5365853658536592E-2</v>
      </c>
    </row>
    <row r="713" spans="1:11" ht="17.25" customHeight="1" x14ac:dyDescent="0.15">
      <c r="A713" s="68" t="s">
        <v>121</v>
      </c>
      <c r="B713" s="69">
        <v>0.12180851063829787</v>
      </c>
      <c r="C713" s="69">
        <v>8.9361702127659579E-2</v>
      </c>
      <c r="D713" s="70">
        <v>20</v>
      </c>
      <c r="E713" s="69" t="s">
        <v>116</v>
      </c>
      <c r="F713" s="69">
        <v>0.10625</v>
      </c>
      <c r="G713" s="69">
        <v>3.7499999999999999E-2</v>
      </c>
      <c r="H713" s="70">
        <v>20</v>
      </c>
      <c r="I713" s="69" t="s">
        <v>117</v>
      </c>
      <c r="J713" s="69">
        <v>0.15335463258785942</v>
      </c>
      <c r="K713" s="69">
        <v>0.10223642172523961</v>
      </c>
    </row>
    <row r="714" spans="1:11" ht="17.25" customHeight="1" x14ac:dyDescent="0.15">
      <c r="A714" s="68" t="s">
        <v>117</v>
      </c>
      <c r="B714" s="69">
        <v>0.1203155818540434</v>
      </c>
      <c r="C714" s="69">
        <v>8.6785009861932938E-2</v>
      </c>
      <c r="D714" s="70">
        <v>21</v>
      </c>
      <c r="E714" s="69" t="s">
        <v>130</v>
      </c>
      <c r="F714" s="69">
        <v>0.14285714285714285</v>
      </c>
      <c r="G714" s="69">
        <v>0</v>
      </c>
      <c r="H714" s="70">
        <v>21</v>
      </c>
      <c r="I714" s="69" t="s">
        <v>119</v>
      </c>
      <c r="J714" s="69">
        <v>0.15106382978723404</v>
      </c>
      <c r="K714" s="69">
        <v>9.7872340425531917E-2</v>
      </c>
    </row>
    <row r="715" spans="1:11" ht="17.25" customHeight="1" x14ac:dyDescent="0.15">
      <c r="A715" s="68" t="s">
        <v>122</v>
      </c>
      <c r="B715" s="69">
        <v>0.12127236580516898</v>
      </c>
      <c r="C715" s="69">
        <v>8.3499005964214709E-2</v>
      </c>
      <c r="D715" s="70">
        <v>22</v>
      </c>
      <c r="E715" s="69" t="s">
        <v>136</v>
      </c>
      <c r="F715" s="69">
        <v>0.10915492957746478</v>
      </c>
      <c r="G715" s="69">
        <v>3.345070422535211E-2</v>
      </c>
      <c r="H715" s="70">
        <v>22</v>
      </c>
      <c r="I715" s="69" t="s">
        <v>122</v>
      </c>
      <c r="J715" s="69">
        <v>0.14968152866242038</v>
      </c>
      <c r="K715" s="69">
        <v>9.8726114649681534E-2</v>
      </c>
    </row>
    <row r="716" spans="1:11" ht="17.25" customHeight="1" x14ac:dyDescent="0.15">
      <c r="A716" s="68" t="s">
        <v>111</v>
      </c>
      <c r="B716" s="69">
        <v>0.13846153846153847</v>
      </c>
      <c r="C716" s="69">
        <v>6.1538461538461542E-2</v>
      </c>
      <c r="D716" s="70">
        <v>23</v>
      </c>
      <c r="E716" s="69" t="s">
        <v>121</v>
      </c>
      <c r="F716" s="69">
        <v>9.2964824120603015E-2</v>
      </c>
      <c r="G716" s="69">
        <v>4.5226130653266333E-2</v>
      </c>
      <c r="H716" s="70">
        <v>23</v>
      </c>
      <c r="I716" s="69" t="s">
        <v>136</v>
      </c>
      <c r="J716" s="69">
        <v>0.15405777166437415</v>
      </c>
      <c r="K716" s="69">
        <v>9.0784044016506193E-2</v>
      </c>
    </row>
    <row r="717" spans="1:11" ht="17.25" customHeight="1" x14ac:dyDescent="0.15">
      <c r="A717" s="68" t="s">
        <v>136</v>
      </c>
      <c r="B717" s="69">
        <v>0.13436293436293437</v>
      </c>
      <c r="C717" s="69">
        <v>6.5637065637065631E-2</v>
      </c>
      <c r="D717" s="70">
        <v>24</v>
      </c>
      <c r="E717" s="69" t="s">
        <v>125</v>
      </c>
      <c r="F717" s="69">
        <v>8.6034912718204487E-2</v>
      </c>
      <c r="G717" s="69">
        <v>5.0498753117206981E-2</v>
      </c>
      <c r="H717" s="70">
        <v>24</v>
      </c>
      <c r="I717" s="69" t="s">
        <v>138</v>
      </c>
      <c r="J717" s="69">
        <v>0.15775749674054759</v>
      </c>
      <c r="K717" s="69">
        <v>8.6049543676662316E-2</v>
      </c>
    </row>
    <row r="718" spans="1:11" ht="17.25" customHeight="1" x14ac:dyDescent="0.15">
      <c r="A718" s="68" t="s">
        <v>119</v>
      </c>
      <c r="B718" s="69">
        <v>0.12303980699638119</v>
      </c>
      <c r="C718" s="69">
        <v>7.5995174909529548E-2</v>
      </c>
      <c r="D718" s="70">
        <v>25</v>
      </c>
      <c r="E718" s="69" t="s">
        <v>119</v>
      </c>
      <c r="F718" s="69">
        <v>8.6350974930362118E-2</v>
      </c>
      <c r="G718" s="69">
        <v>4.7353760445682451E-2</v>
      </c>
      <c r="H718" s="70">
        <v>25</v>
      </c>
      <c r="I718" s="69" t="s">
        <v>129</v>
      </c>
      <c r="J718" s="69">
        <v>0.16829268292682928</v>
      </c>
      <c r="K718" s="69">
        <v>7.0731707317073164E-2</v>
      </c>
    </row>
    <row r="719" spans="1:11" ht="17.25" customHeight="1" x14ac:dyDescent="0.15">
      <c r="A719" s="68" t="s">
        <v>138</v>
      </c>
      <c r="B719" s="69">
        <v>0.12697220135236664</v>
      </c>
      <c r="C719" s="69">
        <v>6.8369646882043569E-2</v>
      </c>
      <c r="D719" s="70">
        <v>26</v>
      </c>
      <c r="E719" s="69" t="s">
        <v>113</v>
      </c>
      <c r="F719" s="69">
        <v>3.3333333333333333E-2</v>
      </c>
      <c r="G719" s="69">
        <v>0.1</v>
      </c>
      <c r="H719" s="70">
        <v>26</v>
      </c>
      <c r="I719" s="69" t="s">
        <v>140</v>
      </c>
      <c r="J719" s="69">
        <v>0.14084507042253522</v>
      </c>
      <c r="K719" s="69">
        <v>9.014084507042254E-2</v>
      </c>
    </row>
    <row r="720" spans="1:11" ht="17.25" customHeight="1" x14ac:dyDescent="0.15">
      <c r="A720" s="68" t="s">
        <v>127</v>
      </c>
      <c r="B720" s="69">
        <v>0.13398294762484775</v>
      </c>
      <c r="C720" s="69">
        <v>6.090133982947625E-2</v>
      </c>
      <c r="D720" s="70">
        <v>27</v>
      </c>
      <c r="E720" s="69" t="s">
        <v>122</v>
      </c>
      <c r="F720" s="69">
        <v>7.407407407407407E-2</v>
      </c>
      <c r="G720" s="69">
        <v>5.8201058201058198E-2</v>
      </c>
      <c r="H720" s="70">
        <v>27</v>
      </c>
      <c r="I720" s="69" t="s">
        <v>124</v>
      </c>
      <c r="J720" s="69">
        <v>0.1464968152866242</v>
      </c>
      <c r="K720" s="69">
        <v>8.3864118895966025E-2</v>
      </c>
    </row>
    <row r="721" spans="1:11" ht="17.25" customHeight="1" x14ac:dyDescent="0.15">
      <c r="A721" s="68" t="s">
        <v>146</v>
      </c>
      <c r="B721" s="69">
        <v>0.11702127659574468</v>
      </c>
      <c r="C721" s="69">
        <v>7.4468085106382975E-2</v>
      </c>
      <c r="D721" s="70">
        <v>28</v>
      </c>
      <c r="E721" s="69" t="s">
        <v>140</v>
      </c>
      <c r="F721" s="69">
        <v>7.5949367088607597E-2</v>
      </c>
      <c r="G721" s="69">
        <v>5.4852320675105488E-2</v>
      </c>
      <c r="H721" s="70">
        <v>28</v>
      </c>
      <c r="I721" s="69" t="s">
        <v>146</v>
      </c>
      <c r="J721" s="69">
        <v>0.13407821229050279</v>
      </c>
      <c r="K721" s="69">
        <v>9.4972067039106142E-2</v>
      </c>
    </row>
    <row r="722" spans="1:11" ht="17.25" customHeight="1" x14ac:dyDescent="0.15">
      <c r="A722" s="68" t="s">
        <v>125</v>
      </c>
      <c r="B722" s="69">
        <v>0.11670222110678881</v>
      </c>
      <c r="C722" s="69">
        <v>7.441335173798469E-2</v>
      </c>
      <c r="D722" s="70">
        <v>29</v>
      </c>
      <c r="E722" s="69" t="s">
        <v>138</v>
      </c>
      <c r="F722" s="69">
        <v>8.5106382978723402E-2</v>
      </c>
      <c r="G722" s="69">
        <v>4.4326241134751775E-2</v>
      </c>
      <c r="H722" s="70">
        <v>29</v>
      </c>
      <c r="I722" s="69" t="s">
        <v>125</v>
      </c>
      <c r="J722" s="69">
        <v>0.13736609955891618</v>
      </c>
      <c r="K722" s="69">
        <v>9.0527200168031924E-2</v>
      </c>
    </row>
    <row r="723" spans="1:11" ht="17.25" customHeight="1" x14ac:dyDescent="0.15">
      <c r="A723" s="68" t="s">
        <v>140</v>
      </c>
      <c r="B723" s="69">
        <v>0.11486486486486487</v>
      </c>
      <c r="C723" s="69">
        <v>7.6013513513513514E-2</v>
      </c>
      <c r="D723" s="70">
        <v>30</v>
      </c>
      <c r="E723" s="69" t="s">
        <v>117</v>
      </c>
      <c r="F723" s="69">
        <v>6.7010309278350513E-2</v>
      </c>
      <c r="G723" s="69">
        <v>6.1855670103092786E-2</v>
      </c>
      <c r="H723" s="70">
        <v>30</v>
      </c>
      <c r="I723" s="69" t="s">
        <v>127</v>
      </c>
      <c r="J723" s="69">
        <v>0.15291750503018109</v>
      </c>
      <c r="K723" s="69">
        <v>7.4446680080482899E-2</v>
      </c>
    </row>
    <row r="724" spans="1:11" ht="17.25" customHeight="1" x14ac:dyDescent="0.15">
      <c r="A724" s="68" t="s">
        <v>124</v>
      </c>
      <c r="B724" s="69">
        <v>0.12307692307692308</v>
      </c>
      <c r="C724" s="69">
        <v>6.2130177514792898E-2</v>
      </c>
      <c r="D724" s="70">
        <v>31</v>
      </c>
      <c r="E724" s="69" t="s">
        <v>124</v>
      </c>
      <c r="F724" s="69">
        <v>9.3582887700534759E-2</v>
      </c>
      <c r="G724" s="69">
        <v>3.4759358288770054E-2</v>
      </c>
      <c r="H724" s="70">
        <v>31</v>
      </c>
      <c r="I724" s="69" t="s">
        <v>111</v>
      </c>
      <c r="J724" s="69">
        <v>0.15</v>
      </c>
      <c r="K724" s="69">
        <v>7.4999999999999997E-2</v>
      </c>
    </row>
    <row r="725" spans="1:11" ht="17.25" customHeight="1" x14ac:dyDescent="0.15">
      <c r="A725" s="68" t="s">
        <v>135</v>
      </c>
      <c r="B725" s="69">
        <v>0.11323529411764706</v>
      </c>
      <c r="C725" s="69">
        <v>7.0588235294117646E-2</v>
      </c>
      <c r="D725" s="70">
        <v>32</v>
      </c>
      <c r="E725" s="69" t="s">
        <v>146</v>
      </c>
      <c r="F725" s="69">
        <v>8.7378640776699032E-2</v>
      </c>
      <c r="G725" s="69">
        <v>3.8834951456310676E-2</v>
      </c>
      <c r="H725" s="70">
        <v>32</v>
      </c>
      <c r="I725" s="69" t="s">
        <v>115</v>
      </c>
      <c r="J725" s="69">
        <v>0.14606741573033707</v>
      </c>
      <c r="K725" s="69">
        <v>7.8651685393258425E-2</v>
      </c>
    </row>
    <row r="726" spans="1:11" ht="17.25" customHeight="1" x14ac:dyDescent="0.15">
      <c r="A726" s="68" t="s">
        <v>147</v>
      </c>
      <c r="B726" s="69">
        <v>0.1147919876733436</v>
      </c>
      <c r="C726" s="69">
        <v>6.2403697996918334E-2</v>
      </c>
      <c r="D726" s="70">
        <v>33</v>
      </c>
      <c r="E726" s="69" t="s">
        <v>150</v>
      </c>
      <c r="F726" s="69">
        <v>6.25E-2</v>
      </c>
      <c r="G726" s="69">
        <v>6.25E-2</v>
      </c>
      <c r="H726" s="70">
        <v>33</v>
      </c>
      <c r="I726" s="69" t="s">
        <v>134</v>
      </c>
      <c r="J726" s="69">
        <v>0.13171225937183384</v>
      </c>
      <c r="K726" s="69">
        <v>9.1185410334346503E-2</v>
      </c>
    </row>
    <row r="727" spans="1:11" ht="17.25" customHeight="1" x14ac:dyDescent="0.15">
      <c r="A727" s="68" t="s">
        <v>151</v>
      </c>
      <c r="B727" s="69">
        <v>0.11764705882352941</v>
      </c>
      <c r="C727" s="69">
        <v>5.8823529411764705E-2</v>
      </c>
      <c r="D727" s="70">
        <v>34</v>
      </c>
      <c r="E727" s="69" t="s">
        <v>147</v>
      </c>
      <c r="F727" s="69">
        <v>7.5704225352112672E-2</v>
      </c>
      <c r="G727" s="69">
        <v>4.401408450704225E-2</v>
      </c>
      <c r="H727" s="70">
        <v>34</v>
      </c>
      <c r="I727" s="69" t="s">
        <v>147</v>
      </c>
      <c r="J727" s="69">
        <v>0.14520547945205478</v>
      </c>
      <c r="K727" s="69">
        <v>7.6712328767123292E-2</v>
      </c>
    </row>
    <row r="728" spans="1:11" ht="17.25" customHeight="1" x14ac:dyDescent="0.15">
      <c r="A728" s="68" t="s">
        <v>134</v>
      </c>
      <c r="B728" s="69">
        <v>0.10823258491652274</v>
      </c>
      <c r="C728" s="69">
        <v>6.7933218192285552E-2</v>
      </c>
      <c r="D728" s="70">
        <v>35</v>
      </c>
      <c r="E728" s="69" t="s">
        <v>134</v>
      </c>
      <c r="F728" s="69">
        <v>7.7333333333333337E-2</v>
      </c>
      <c r="G728" s="69">
        <v>3.7333333333333336E-2</v>
      </c>
      <c r="H728" s="70">
        <v>35</v>
      </c>
      <c r="I728" s="69" t="s">
        <v>139</v>
      </c>
      <c r="J728" s="69">
        <v>0.10869565217391304</v>
      </c>
      <c r="K728" s="69">
        <v>0.10869565217391304</v>
      </c>
    </row>
    <row r="729" spans="1:11" ht="17.25" customHeight="1" x14ac:dyDescent="0.15">
      <c r="A729" s="68" t="s">
        <v>115</v>
      </c>
      <c r="B729" s="69">
        <v>0.1076388888888889</v>
      </c>
      <c r="C729" s="69">
        <v>6.25E-2</v>
      </c>
      <c r="D729" s="70">
        <v>36</v>
      </c>
      <c r="E729" s="69" t="s">
        <v>149</v>
      </c>
      <c r="F729" s="69">
        <v>3.7037037037037035E-2</v>
      </c>
      <c r="G729" s="69">
        <v>7.407407407407407E-2</v>
      </c>
      <c r="H729" s="70">
        <v>36</v>
      </c>
      <c r="I729" s="69" t="s">
        <v>135</v>
      </c>
      <c r="J729" s="69">
        <v>0.13428571428571429</v>
      </c>
      <c r="K729" s="69">
        <v>8.2857142857142851E-2</v>
      </c>
    </row>
    <row r="730" spans="1:11" ht="17.25" customHeight="1" x14ac:dyDescent="0.15">
      <c r="A730" s="68" t="s">
        <v>148</v>
      </c>
      <c r="B730" s="69">
        <v>0.10722610722610723</v>
      </c>
      <c r="C730" s="69">
        <v>4.6620046620046623E-2</v>
      </c>
      <c r="D730" s="70">
        <v>37</v>
      </c>
      <c r="E730" s="69" t="s">
        <v>148</v>
      </c>
      <c r="F730" s="69">
        <v>6.8571428571428575E-2</v>
      </c>
      <c r="G730" s="69">
        <v>0.04</v>
      </c>
      <c r="H730" s="70">
        <v>37</v>
      </c>
      <c r="I730" s="69" t="s">
        <v>145</v>
      </c>
      <c r="J730" s="69">
        <v>0.14009661835748793</v>
      </c>
      <c r="K730" s="69">
        <v>6.7632850241545889E-2</v>
      </c>
    </row>
    <row r="731" spans="1:11" ht="17.25" customHeight="1" x14ac:dyDescent="0.15">
      <c r="A731" s="68" t="s">
        <v>145</v>
      </c>
      <c r="B731" s="69">
        <v>0.1041388518024032</v>
      </c>
      <c r="C731" s="69">
        <v>4.8064085447263018E-2</v>
      </c>
      <c r="D731" s="70">
        <v>38</v>
      </c>
      <c r="E731" s="69" t="s">
        <v>145</v>
      </c>
      <c r="F731" s="69">
        <v>5.9701492537313432E-2</v>
      </c>
      <c r="G731" s="69">
        <v>2.3880597014925373E-2</v>
      </c>
      <c r="H731" s="70">
        <v>38</v>
      </c>
      <c r="I731" s="69" t="s">
        <v>151</v>
      </c>
      <c r="J731" s="69">
        <v>9.5238095238095233E-2</v>
      </c>
      <c r="K731" s="69">
        <v>9.5238095238095233E-2</v>
      </c>
    </row>
    <row r="732" spans="1:11" ht="17.25" customHeight="1" x14ac:dyDescent="0.15">
      <c r="A732" s="68" t="s">
        <v>139</v>
      </c>
      <c r="B732" s="69">
        <v>7.6923076923076927E-2</v>
      </c>
      <c r="C732" s="69">
        <v>6.5934065934065936E-2</v>
      </c>
      <c r="D732" s="70">
        <v>39</v>
      </c>
      <c r="E732" s="69" t="s">
        <v>115</v>
      </c>
      <c r="F732" s="69">
        <v>4.5454545454545456E-2</v>
      </c>
      <c r="G732" s="69">
        <v>3.6363636363636362E-2</v>
      </c>
      <c r="H732" s="70">
        <v>39</v>
      </c>
      <c r="I732" s="69" t="s">
        <v>114</v>
      </c>
      <c r="J732" s="69">
        <v>0.14516129032258066</v>
      </c>
      <c r="K732" s="69">
        <v>4.0322580645161289E-2</v>
      </c>
    </row>
    <row r="733" spans="1:11" ht="17.25" customHeight="1" x14ac:dyDescent="0.15">
      <c r="A733" s="68" t="s">
        <v>114</v>
      </c>
      <c r="B733" s="69">
        <v>0.11274509803921569</v>
      </c>
      <c r="C733" s="69">
        <v>2.4509803921568627E-2</v>
      </c>
      <c r="D733" s="70">
        <v>40</v>
      </c>
      <c r="E733" s="69" t="s">
        <v>139</v>
      </c>
      <c r="F733" s="69">
        <v>4.4444444444444446E-2</v>
      </c>
      <c r="G733" s="69">
        <v>2.2222222222222223E-2</v>
      </c>
      <c r="H733" s="70">
        <v>40</v>
      </c>
      <c r="I733" s="69" t="s">
        <v>148</v>
      </c>
      <c r="J733" s="69">
        <v>0.13385826771653545</v>
      </c>
      <c r="K733" s="69">
        <v>5.1181102362204724E-2</v>
      </c>
    </row>
    <row r="734" spans="1:11" ht="17.25" customHeight="1" x14ac:dyDescent="0.15">
      <c r="A734" s="68" t="s">
        <v>150</v>
      </c>
      <c r="B734" s="69">
        <v>8.3333333333333329E-2</v>
      </c>
      <c r="C734" s="69">
        <v>4.7619047619047616E-2</v>
      </c>
      <c r="D734" s="70">
        <v>41</v>
      </c>
      <c r="E734" s="69" t="s">
        <v>114</v>
      </c>
      <c r="F734" s="69">
        <v>6.25E-2</v>
      </c>
      <c r="G734" s="69">
        <v>0</v>
      </c>
      <c r="H734" s="70">
        <v>41</v>
      </c>
      <c r="I734" s="69" t="s">
        <v>150</v>
      </c>
      <c r="J734" s="69">
        <v>9.6153846153846159E-2</v>
      </c>
      <c r="K734" s="69">
        <v>3.8461538461538464E-2</v>
      </c>
    </row>
    <row r="735" spans="1:11" ht="17.25" customHeight="1" x14ac:dyDescent="0.15">
      <c r="A735" s="68" t="s">
        <v>152</v>
      </c>
      <c r="B735" s="69">
        <v>0.12675665936746403</v>
      </c>
      <c r="C735" s="69">
        <v>8.3765279818166699E-2</v>
      </c>
      <c r="D735" s="155" t="s">
        <v>110</v>
      </c>
      <c r="E735" s="69" t="s">
        <v>152</v>
      </c>
      <c r="F735" s="69">
        <v>9.3760494324669222E-2</v>
      </c>
      <c r="G735" s="69">
        <v>5.2656323460272686E-2</v>
      </c>
      <c r="H735" s="155" t="s">
        <v>110</v>
      </c>
      <c r="I735" s="69" t="s">
        <v>152</v>
      </c>
      <c r="J735" s="69">
        <v>0.14994336416839721</v>
      </c>
      <c r="K735" s="69">
        <v>0.10562582593921087</v>
      </c>
    </row>
    <row r="737" spans="1:11" x14ac:dyDescent="0.15">
      <c r="A737" s="62" t="s">
        <v>109</v>
      </c>
    </row>
    <row r="738" spans="1:11" x14ac:dyDescent="0.15">
      <c r="A738" s="62"/>
    </row>
    <row r="741" spans="1:11" x14ac:dyDescent="0.15">
      <c r="A741" s="22" t="s">
        <v>79</v>
      </c>
    </row>
    <row r="742" spans="1:11" x14ac:dyDescent="0.15">
      <c r="A742" t="s">
        <v>740</v>
      </c>
      <c r="E742" t="s">
        <v>741</v>
      </c>
      <c r="I742" t="s">
        <v>742</v>
      </c>
    </row>
    <row r="743" spans="1:11" ht="81" x14ac:dyDescent="0.15">
      <c r="A743" s="68" t="s">
        <v>749</v>
      </c>
      <c r="B743" s="61" t="s">
        <v>52</v>
      </c>
      <c r="C743" s="61" t="s">
        <v>51</v>
      </c>
      <c r="D743" s="67"/>
      <c r="E743" s="68" t="s">
        <v>749</v>
      </c>
      <c r="F743" s="61" t="s">
        <v>52</v>
      </c>
      <c r="G743" s="61" t="s">
        <v>51</v>
      </c>
      <c r="I743" s="68" t="s">
        <v>749</v>
      </c>
      <c r="J743" s="61" t="s">
        <v>52</v>
      </c>
      <c r="K743" s="61" t="s">
        <v>51</v>
      </c>
    </row>
    <row r="744" spans="1:11" ht="16.5" customHeight="1" x14ac:dyDescent="0.15">
      <c r="A744" s="68" t="s">
        <v>150</v>
      </c>
      <c r="B744" s="69">
        <v>0.14285714285714285</v>
      </c>
      <c r="C744" s="69">
        <v>1.1904761904761904E-2</v>
      </c>
      <c r="D744" s="70">
        <v>1</v>
      </c>
      <c r="E744" s="69" t="s">
        <v>149</v>
      </c>
      <c r="F744" s="69">
        <v>0.22222222222222221</v>
      </c>
      <c r="G744" s="69">
        <v>0</v>
      </c>
      <c r="H744" s="70">
        <v>1</v>
      </c>
      <c r="I744" s="69" t="s">
        <v>150</v>
      </c>
      <c r="J744" s="69">
        <v>9.6153846153846159E-2</v>
      </c>
      <c r="K744" s="69">
        <v>1.9230769230769232E-2</v>
      </c>
    </row>
    <row r="745" spans="1:11" ht="16.5" customHeight="1" x14ac:dyDescent="0.15">
      <c r="A745" s="68" t="s">
        <v>146</v>
      </c>
      <c r="B745" s="69">
        <v>8.1560283687943269E-2</v>
      </c>
      <c r="C745" s="69">
        <v>1.7730496453900711E-2</v>
      </c>
      <c r="D745" s="70">
        <v>2</v>
      </c>
      <c r="E745" s="69" t="s">
        <v>150</v>
      </c>
      <c r="F745" s="69">
        <v>0.21875</v>
      </c>
      <c r="G745" s="69">
        <v>0</v>
      </c>
      <c r="H745" s="70">
        <v>2</v>
      </c>
      <c r="I745" s="69" t="s">
        <v>146</v>
      </c>
      <c r="J745" s="69">
        <v>6.7039106145251395E-2</v>
      </c>
      <c r="K745" s="69">
        <v>1.11731843575419E-2</v>
      </c>
    </row>
    <row r="746" spans="1:11" ht="16.5" customHeight="1" x14ac:dyDescent="0.15">
      <c r="A746" s="68" t="s">
        <v>149</v>
      </c>
      <c r="B746" s="69">
        <v>9.375E-2</v>
      </c>
      <c r="C746" s="69">
        <v>0</v>
      </c>
      <c r="D746" s="70">
        <v>3</v>
      </c>
      <c r="E746" s="69" t="s">
        <v>114</v>
      </c>
      <c r="F746" s="69">
        <v>0.15</v>
      </c>
      <c r="G746" s="69">
        <v>1.2500000000000001E-2</v>
      </c>
      <c r="H746" s="70">
        <v>3</v>
      </c>
      <c r="I746" s="69" t="s">
        <v>137</v>
      </c>
      <c r="J746" s="69">
        <v>5.5555555555555552E-2</v>
      </c>
      <c r="K746" s="69">
        <v>1.8518518518518517E-2</v>
      </c>
    </row>
    <row r="747" spans="1:11" ht="16.5" customHeight="1" x14ac:dyDescent="0.15">
      <c r="A747" s="68" t="s">
        <v>114</v>
      </c>
      <c r="B747" s="69">
        <v>8.8235294117647065E-2</v>
      </c>
      <c r="C747" s="69">
        <v>4.9019607843137254E-3</v>
      </c>
      <c r="D747" s="70">
        <v>4</v>
      </c>
      <c r="E747" s="69" t="s">
        <v>115</v>
      </c>
      <c r="F747" s="69">
        <v>0.1</v>
      </c>
      <c r="G747" s="69">
        <v>4.5454545454545456E-2</v>
      </c>
      <c r="H747" s="70">
        <v>4</v>
      </c>
      <c r="I747" s="69" t="s">
        <v>131</v>
      </c>
      <c r="J747" s="69">
        <v>7.3170731707317069E-2</v>
      </c>
      <c r="K747" s="69">
        <v>0</v>
      </c>
    </row>
    <row r="748" spans="1:11" ht="16.5" customHeight="1" x14ac:dyDescent="0.15">
      <c r="A748" s="68" t="s">
        <v>133</v>
      </c>
      <c r="B748" s="69">
        <v>7.3598919648885888E-2</v>
      </c>
      <c r="C748" s="69">
        <v>1.4854827819041188E-2</v>
      </c>
      <c r="D748" s="70">
        <v>5</v>
      </c>
      <c r="E748" s="69" t="s">
        <v>117</v>
      </c>
      <c r="F748" s="69">
        <v>0.11855670103092783</v>
      </c>
      <c r="G748" s="69">
        <v>2.5773195876288658E-2</v>
      </c>
      <c r="H748" s="70">
        <v>5</v>
      </c>
      <c r="I748" s="69" t="s">
        <v>118</v>
      </c>
      <c r="J748" s="69">
        <v>6.1797752808988762E-2</v>
      </c>
      <c r="K748" s="69">
        <v>1.1235955056179775E-2</v>
      </c>
    </row>
    <row r="749" spans="1:11" ht="16.5" customHeight="1" x14ac:dyDescent="0.15">
      <c r="A749" s="68" t="s">
        <v>117</v>
      </c>
      <c r="B749" s="69">
        <v>7.2978303747534515E-2</v>
      </c>
      <c r="C749" s="69">
        <v>1.1834319526627219E-2</v>
      </c>
      <c r="D749" s="70">
        <v>6</v>
      </c>
      <c r="E749" s="69" t="s">
        <v>146</v>
      </c>
      <c r="F749" s="69">
        <v>0.10679611650485436</v>
      </c>
      <c r="G749" s="69">
        <v>2.9126213592233011E-2</v>
      </c>
      <c r="H749" s="70">
        <v>6</v>
      </c>
      <c r="I749" s="69" t="s">
        <v>113</v>
      </c>
      <c r="J749" s="69">
        <v>4.4444444444444446E-2</v>
      </c>
      <c r="K749" s="69">
        <v>2.2222222222222223E-2</v>
      </c>
    </row>
    <row r="750" spans="1:11" ht="16.5" customHeight="1" x14ac:dyDescent="0.15">
      <c r="A750" s="68" t="s">
        <v>118</v>
      </c>
      <c r="B750" s="69">
        <v>7.2790294627383012E-2</v>
      </c>
      <c r="C750" s="69">
        <v>1.0398613518197574E-2</v>
      </c>
      <c r="D750" s="70">
        <v>7</v>
      </c>
      <c r="E750" s="69" t="s">
        <v>133</v>
      </c>
      <c r="F750" s="69">
        <v>0.10050251256281408</v>
      </c>
      <c r="G750" s="69">
        <v>2.6800670016750419E-2</v>
      </c>
      <c r="H750" s="70">
        <v>7</v>
      </c>
      <c r="I750" s="69" t="s">
        <v>148</v>
      </c>
      <c r="J750" s="69">
        <v>5.5118110236220472E-2</v>
      </c>
      <c r="K750" s="69">
        <v>7.874015748031496E-3</v>
      </c>
    </row>
    <row r="751" spans="1:11" ht="16.5" customHeight="1" x14ac:dyDescent="0.15">
      <c r="A751" s="68" t="s">
        <v>115</v>
      </c>
      <c r="B751" s="69">
        <v>5.5555555555555552E-2</v>
      </c>
      <c r="C751" s="69">
        <v>2.0833333333333332E-2</v>
      </c>
      <c r="D751" s="70">
        <v>8</v>
      </c>
      <c r="E751" s="69" t="s">
        <v>119</v>
      </c>
      <c r="F751" s="69">
        <v>9.7493036211699163E-2</v>
      </c>
      <c r="G751" s="69">
        <v>1.9498607242339833E-2</v>
      </c>
      <c r="H751" s="70">
        <v>8</v>
      </c>
      <c r="I751" s="69" t="s">
        <v>133</v>
      </c>
      <c r="J751" s="69">
        <v>5.5429864253393663E-2</v>
      </c>
      <c r="K751" s="69">
        <v>6.7873303167420816E-3</v>
      </c>
    </row>
    <row r="752" spans="1:11" ht="16.5" customHeight="1" x14ac:dyDescent="0.15">
      <c r="A752" s="68" t="s">
        <v>131</v>
      </c>
      <c r="B752" s="69">
        <v>5.7851239669421489E-2</v>
      </c>
      <c r="C752" s="69">
        <v>1.6528925619834711E-2</v>
      </c>
      <c r="D752" s="70">
        <v>9</v>
      </c>
      <c r="E752" s="69" t="s">
        <v>143</v>
      </c>
      <c r="F752" s="69">
        <v>0.1111111111111111</v>
      </c>
      <c r="G752" s="69">
        <v>0</v>
      </c>
      <c r="H752" s="70">
        <v>9</v>
      </c>
      <c r="I752" s="69" t="s">
        <v>138</v>
      </c>
      <c r="J752" s="69">
        <v>4.6936114732724903E-2</v>
      </c>
      <c r="K752" s="69">
        <v>7.8226857887874843E-3</v>
      </c>
    </row>
    <row r="753" spans="1:11" ht="16.5" customHeight="1" x14ac:dyDescent="0.15">
      <c r="A753" s="68" t="s">
        <v>148</v>
      </c>
      <c r="B753" s="69">
        <v>6.5268065268065265E-2</v>
      </c>
      <c r="C753" s="69">
        <v>6.993006993006993E-3</v>
      </c>
      <c r="D753" s="70">
        <v>10</v>
      </c>
      <c r="E753" s="69" t="s">
        <v>142</v>
      </c>
      <c r="F753" s="69">
        <v>7.3593073593073599E-2</v>
      </c>
      <c r="G753" s="69">
        <v>3.4632034632034632E-2</v>
      </c>
      <c r="H753" s="70">
        <v>10</v>
      </c>
      <c r="I753" s="69" t="s">
        <v>130</v>
      </c>
      <c r="J753" s="69">
        <v>2.4390243902439025E-2</v>
      </c>
      <c r="K753" s="69">
        <v>2.4390243902439025E-2</v>
      </c>
    </row>
    <row r="754" spans="1:11" ht="16.5" customHeight="1" x14ac:dyDescent="0.15">
      <c r="A754" s="68" t="s">
        <v>119</v>
      </c>
      <c r="B754" s="69">
        <v>6.25E-2</v>
      </c>
      <c r="C754" s="69">
        <v>9.6153846153846159E-3</v>
      </c>
      <c r="D754" s="70">
        <v>11</v>
      </c>
      <c r="E754" s="69" t="s">
        <v>120</v>
      </c>
      <c r="F754" s="69">
        <v>0.10126582278481013</v>
      </c>
      <c r="G754" s="69">
        <v>4.2194092827004216E-3</v>
      </c>
      <c r="H754" s="70">
        <v>11</v>
      </c>
      <c r="I754" s="69" t="s">
        <v>114</v>
      </c>
      <c r="J754" s="69">
        <v>4.8387096774193547E-2</v>
      </c>
      <c r="K754" s="69">
        <v>0</v>
      </c>
    </row>
    <row r="755" spans="1:11" ht="16.5" customHeight="1" x14ac:dyDescent="0.15">
      <c r="A755" s="68" t="s">
        <v>138</v>
      </c>
      <c r="B755" s="69">
        <v>5.9353869271224644E-2</v>
      </c>
      <c r="C755" s="69">
        <v>1.2021036814425245E-2</v>
      </c>
      <c r="D755" s="70">
        <v>12</v>
      </c>
      <c r="E755" s="69" t="s">
        <v>132</v>
      </c>
      <c r="F755" s="69">
        <v>9.0909090909090912E-2</v>
      </c>
      <c r="G755" s="69">
        <v>1.3774104683195593E-2</v>
      </c>
      <c r="H755" s="70">
        <v>12</v>
      </c>
      <c r="I755" s="69" t="s">
        <v>117</v>
      </c>
      <c r="J755" s="69">
        <v>4.472843450479233E-2</v>
      </c>
      <c r="K755" s="69">
        <v>3.1948881789137379E-3</v>
      </c>
    </row>
    <row r="756" spans="1:11" ht="16.5" customHeight="1" x14ac:dyDescent="0.15">
      <c r="A756" s="68" t="s">
        <v>143</v>
      </c>
      <c r="B756" s="69">
        <v>6.4705882352941183E-2</v>
      </c>
      <c r="C756" s="69">
        <v>5.8823529411764705E-3</v>
      </c>
      <c r="D756" s="70">
        <v>13</v>
      </c>
      <c r="E756" s="69" t="s">
        <v>124</v>
      </c>
      <c r="F756" s="69">
        <v>8.8235294117647065E-2</v>
      </c>
      <c r="G756" s="69">
        <v>1.3368983957219251E-2</v>
      </c>
      <c r="H756" s="70">
        <v>13</v>
      </c>
      <c r="I756" s="69" t="s">
        <v>116</v>
      </c>
      <c r="J756" s="69">
        <v>4.7826086956521741E-2</v>
      </c>
      <c r="K756" s="69">
        <v>0</v>
      </c>
    </row>
    <row r="757" spans="1:11" ht="16.5" customHeight="1" x14ac:dyDescent="0.15">
      <c r="A757" s="68" t="s">
        <v>137</v>
      </c>
      <c r="B757" s="69">
        <v>0.06</v>
      </c>
      <c r="C757" s="69">
        <v>0.01</v>
      </c>
      <c r="D757" s="70">
        <v>14</v>
      </c>
      <c r="E757" s="69" t="s">
        <v>118</v>
      </c>
      <c r="F757" s="69">
        <v>9.0497737556561084E-2</v>
      </c>
      <c r="G757" s="69">
        <v>9.0497737556561094E-3</v>
      </c>
      <c r="H757" s="70">
        <v>14</v>
      </c>
      <c r="I757" s="69" t="s">
        <v>141</v>
      </c>
      <c r="J757" s="69">
        <v>4.2253521126760563E-2</v>
      </c>
      <c r="K757" s="69">
        <v>4.6948356807511738E-3</v>
      </c>
    </row>
    <row r="758" spans="1:11" ht="16.5" customHeight="1" x14ac:dyDescent="0.15">
      <c r="A758" s="68" t="s">
        <v>124</v>
      </c>
      <c r="B758" s="69">
        <v>6.0946745562130179E-2</v>
      </c>
      <c r="C758" s="69">
        <v>8.8757396449704144E-3</v>
      </c>
      <c r="D758" s="70">
        <v>15</v>
      </c>
      <c r="E758" s="69" t="s">
        <v>138</v>
      </c>
      <c r="F758" s="69">
        <v>7.6241134751773049E-2</v>
      </c>
      <c r="G758" s="69">
        <v>1.7730496453900711E-2</v>
      </c>
      <c r="H758" s="70">
        <v>15</v>
      </c>
      <c r="I758" s="69" t="s">
        <v>124</v>
      </c>
      <c r="J758" s="69">
        <v>3.9278131634819531E-2</v>
      </c>
      <c r="K758" s="69">
        <v>5.3078556263269636E-3</v>
      </c>
    </row>
    <row r="759" spans="1:11" ht="16.5" customHeight="1" x14ac:dyDescent="0.15">
      <c r="A759" s="68" t="s">
        <v>113</v>
      </c>
      <c r="B759" s="69">
        <v>5.3333333333333337E-2</v>
      </c>
      <c r="C759" s="69">
        <v>1.3333333333333334E-2</v>
      </c>
      <c r="D759" s="70">
        <v>16</v>
      </c>
      <c r="E759" s="69" t="s">
        <v>141</v>
      </c>
      <c r="F759" s="69">
        <v>7.1942446043165464E-2</v>
      </c>
      <c r="G759" s="69">
        <v>2.1582733812949641E-2</v>
      </c>
      <c r="H759" s="70">
        <v>16</v>
      </c>
      <c r="I759" s="69" t="s">
        <v>126</v>
      </c>
      <c r="J759" s="69">
        <v>4.0201005025125629E-2</v>
      </c>
      <c r="K759" s="69">
        <v>4.1876046901172526E-3</v>
      </c>
    </row>
    <row r="760" spans="1:11" ht="16.5" customHeight="1" x14ac:dyDescent="0.15">
      <c r="A760" s="68" t="s">
        <v>139</v>
      </c>
      <c r="B760" s="69">
        <v>5.4945054945054944E-2</v>
      </c>
      <c r="C760" s="69">
        <v>1.098901098901099E-2</v>
      </c>
      <c r="D760" s="70">
        <v>17</v>
      </c>
      <c r="E760" s="69" t="s">
        <v>128</v>
      </c>
      <c r="F760" s="69">
        <v>8.5271317829457363E-2</v>
      </c>
      <c r="G760" s="69">
        <v>7.7519379844961239E-3</v>
      </c>
      <c r="H760" s="70">
        <v>17</v>
      </c>
      <c r="I760" s="69" t="s">
        <v>139</v>
      </c>
      <c r="J760" s="69">
        <v>4.3478260869565216E-2</v>
      </c>
      <c r="K760" s="69">
        <v>0</v>
      </c>
    </row>
    <row r="761" spans="1:11" ht="16.5" customHeight="1" x14ac:dyDescent="0.15">
      <c r="A761" s="68" t="s">
        <v>141</v>
      </c>
      <c r="B761" s="69">
        <v>5.3977272727272728E-2</v>
      </c>
      <c r="C761" s="69">
        <v>1.1363636363636364E-2</v>
      </c>
      <c r="D761" s="70">
        <v>18</v>
      </c>
      <c r="E761" s="69" t="s">
        <v>140</v>
      </c>
      <c r="F761" s="69">
        <v>7.5949367088607597E-2</v>
      </c>
      <c r="G761" s="69">
        <v>1.6877637130801686E-2</v>
      </c>
      <c r="H761" s="70">
        <v>18</v>
      </c>
      <c r="I761" s="69" t="s">
        <v>144</v>
      </c>
      <c r="J761" s="69">
        <v>4.0677966101694912E-2</v>
      </c>
      <c r="K761" s="69">
        <v>0</v>
      </c>
    </row>
    <row r="762" spans="1:11" ht="16.5" customHeight="1" x14ac:dyDescent="0.15">
      <c r="A762" s="68" t="s">
        <v>132</v>
      </c>
      <c r="B762" s="69">
        <v>5.4446460980036297E-2</v>
      </c>
      <c r="C762" s="69">
        <v>8.3484573502722315E-3</v>
      </c>
      <c r="D762" s="70">
        <v>19</v>
      </c>
      <c r="E762" s="69" t="s">
        <v>135</v>
      </c>
      <c r="F762" s="69">
        <v>8.1818181818181818E-2</v>
      </c>
      <c r="G762" s="69">
        <v>9.0909090909090905E-3</v>
      </c>
      <c r="H762" s="70">
        <v>19</v>
      </c>
      <c r="I762" s="69" t="s">
        <v>119</v>
      </c>
      <c r="J762" s="69">
        <v>3.5940803382663845E-2</v>
      </c>
      <c r="K762" s="69">
        <v>2.1141649048625794E-3</v>
      </c>
    </row>
    <row r="763" spans="1:11" ht="16.5" customHeight="1" x14ac:dyDescent="0.15">
      <c r="A763" s="68" t="s">
        <v>116</v>
      </c>
      <c r="B763" s="69">
        <v>5.8974358974358973E-2</v>
      </c>
      <c r="C763" s="69">
        <v>2.5641025641025641E-3</v>
      </c>
      <c r="D763" s="70">
        <v>20</v>
      </c>
      <c r="E763" s="69" t="s">
        <v>123</v>
      </c>
      <c r="F763" s="69">
        <v>7.4935400516795869E-2</v>
      </c>
      <c r="G763" s="69">
        <v>1.5503875968992248E-2</v>
      </c>
      <c r="H763" s="70">
        <v>20</v>
      </c>
      <c r="I763" s="69" t="s">
        <v>136</v>
      </c>
      <c r="J763" s="69">
        <v>2.7510316368638238E-2</v>
      </c>
      <c r="K763" s="69">
        <v>8.253094910591471E-3</v>
      </c>
    </row>
    <row r="764" spans="1:11" ht="16.5" customHeight="1" x14ac:dyDescent="0.15">
      <c r="A764" s="68" t="s">
        <v>142</v>
      </c>
      <c r="B764" s="69">
        <v>4.4609665427509292E-2</v>
      </c>
      <c r="C764" s="69">
        <v>1.6728624535315983E-2</v>
      </c>
      <c r="D764" s="70">
        <v>21</v>
      </c>
      <c r="E764" s="69" t="s">
        <v>122</v>
      </c>
      <c r="F764" s="69">
        <v>8.4656084656084651E-2</v>
      </c>
      <c r="G764" s="69">
        <v>5.2910052910052907E-3</v>
      </c>
      <c r="H764" s="70">
        <v>21</v>
      </c>
      <c r="I764" s="69" t="s">
        <v>132</v>
      </c>
      <c r="J764" s="69">
        <v>3.0612244897959183E-2</v>
      </c>
      <c r="K764" s="69">
        <v>4.8019207683073226E-3</v>
      </c>
    </row>
    <row r="765" spans="1:11" ht="16.5" customHeight="1" x14ac:dyDescent="0.15">
      <c r="A765" s="68" t="s">
        <v>126</v>
      </c>
      <c r="B765" s="69">
        <v>5.2813425468904246E-2</v>
      </c>
      <c r="C765" s="69">
        <v>8.3909180651530104E-3</v>
      </c>
      <c r="D765" s="70">
        <v>22</v>
      </c>
      <c r="E765" s="69" t="s">
        <v>139</v>
      </c>
      <c r="F765" s="69">
        <v>6.6666666666666666E-2</v>
      </c>
      <c r="G765" s="69">
        <v>2.2222222222222223E-2</v>
      </c>
      <c r="H765" s="70">
        <v>22</v>
      </c>
      <c r="I765" s="69" t="s">
        <v>140</v>
      </c>
      <c r="J765" s="69">
        <v>3.0985915492957747E-2</v>
      </c>
      <c r="K765" s="69">
        <v>2.8169014084507044E-3</v>
      </c>
    </row>
    <row r="766" spans="1:11" ht="16.5" customHeight="1" x14ac:dyDescent="0.15">
      <c r="A766" s="68" t="s">
        <v>120</v>
      </c>
      <c r="B766" s="69">
        <v>5.9040590405904057E-2</v>
      </c>
      <c r="C766" s="69">
        <v>1.8450184501845018E-3</v>
      </c>
      <c r="D766" s="70">
        <v>23</v>
      </c>
      <c r="E766" s="69" t="s">
        <v>125</v>
      </c>
      <c r="F766" s="69">
        <v>7.6995012468827936E-2</v>
      </c>
      <c r="G766" s="69">
        <v>1.1845386533665835E-2</v>
      </c>
      <c r="H766" s="70">
        <v>23</v>
      </c>
      <c r="I766" s="69" t="s">
        <v>143</v>
      </c>
      <c r="J766" s="69">
        <v>2.247191011235955E-2</v>
      </c>
      <c r="K766" s="69">
        <v>1.1235955056179775E-2</v>
      </c>
    </row>
    <row r="767" spans="1:11" ht="16.5" customHeight="1" x14ac:dyDescent="0.15">
      <c r="A767" s="68" t="s">
        <v>140</v>
      </c>
      <c r="B767" s="69">
        <v>4.8986486486486486E-2</v>
      </c>
      <c r="C767" s="69">
        <v>8.4459459459459464E-3</v>
      </c>
      <c r="D767" s="70">
        <v>24</v>
      </c>
      <c r="E767" s="69" t="s">
        <v>148</v>
      </c>
      <c r="F767" s="69">
        <v>0.08</v>
      </c>
      <c r="G767" s="69">
        <v>5.7142857142857143E-3</v>
      </c>
      <c r="H767" s="70">
        <v>24</v>
      </c>
      <c r="I767" s="69" t="s">
        <v>115</v>
      </c>
      <c r="J767" s="69">
        <v>2.8089887640449437E-2</v>
      </c>
      <c r="K767" s="69">
        <v>5.6179775280898875E-3</v>
      </c>
    </row>
    <row r="768" spans="1:11" ht="16.5" customHeight="1" x14ac:dyDescent="0.15">
      <c r="A768" s="68" t="s">
        <v>123</v>
      </c>
      <c r="B768" s="69">
        <v>4.6882793017456362E-2</v>
      </c>
      <c r="C768" s="69">
        <v>8.4788029925187032E-3</v>
      </c>
      <c r="D768" s="70">
        <v>25</v>
      </c>
      <c r="E768" s="69" t="s">
        <v>126</v>
      </c>
      <c r="F768" s="69">
        <v>7.0913461538461536E-2</v>
      </c>
      <c r="G768" s="69">
        <v>1.4423076923076924E-2</v>
      </c>
      <c r="H768" s="70">
        <v>25</v>
      </c>
      <c r="I768" s="69" t="s">
        <v>123</v>
      </c>
      <c r="J768" s="69">
        <v>2.924451665312754E-2</v>
      </c>
      <c r="K768" s="69">
        <v>4.0617384240454911E-3</v>
      </c>
    </row>
    <row r="769" spans="1:11" ht="16.5" customHeight="1" x14ac:dyDescent="0.15">
      <c r="A769" s="68" t="s">
        <v>130</v>
      </c>
      <c r="B769" s="69">
        <v>3.6363636363636362E-2</v>
      </c>
      <c r="C769" s="69">
        <v>1.8181818181818181E-2</v>
      </c>
      <c r="D769" s="70">
        <v>26</v>
      </c>
      <c r="E769" s="69" t="s">
        <v>116</v>
      </c>
      <c r="F769" s="69">
        <v>7.4999999999999997E-2</v>
      </c>
      <c r="G769" s="69">
        <v>6.2500000000000003E-3</v>
      </c>
      <c r="H769" s="70">
        <v>26</v>
      </c>
      <c r="I769" s="69" t="s">
        <v>122</v>
      </c>
      <c r="J769" s="69">
        <v>3.1746031746031744E-2</v>
      </c>
      <c r="K769" s="69">
        <v>0</v>
      </c>
    </row>
    <row r="770" spans="1:11" ht="16.5" customHeight="1" x14ac:dyDescent="0.15">
      <c r="A770" s="68" t="s">
        <v>135</v>
      </c>
      <c r="B770" s="69">
        <v>0.05</v>
      </c>
      <c r="C770" s="69">
        <v>4.4117647058823529E-3</v>
      </c>
      <c r="D770" s="70">
        <v>27</v>
      </c>
      <c r="E770" s="69" t="s">
        <v>129</v>
      </c>
      <c r="F770" s="69">
        <v>6.1302681992337162E-2</v>
      </c>
      <c r="G770" s="69">
        <v>1.9157088122605363E-2</v>
      </c>
      <c r="H770" s="70">
        <v>27</v>
      </c>
      <c r="I770" s="69" t="s">
        <v>145</v>
      </c>
      <c r="J770" s="69">
        <v>2.6570048309178744E-2</v>
      </c>
      <c r="K770" s="69">
        <v>4.830917874396135E-3</v>
      </c>
    </row>
    <row r="771" spans="1:11" ht="16.5" customHeight="1" x14ac:dyDescent="0.15">
      <c r="A771" s="68" t="s">
        <v>128</v>
      </c>
      <c r="B771" s="69">
        <v>5.0541516245487361E-2</v>
      </c>
      <c r="C771" s="69">
        <v>3.6101083032490976E-3</v>
      </c>
      <c r="D771" s="70">
        <v>28</v>
      </c>
      <c r="E771" s="69" t="s">
        <v>111</v>
      </c>
      <c r="F771" s="69">
        <v>0.08</v>
      </c>
      <c r="G771" s="69">
        <v>0</v>
      </c>
      <c r="H771" s="70">
        <v>28</v>
      </c>
      <c r="I771" s="69" t="s">
        <v>125</v>
      </c>
      <c r="J771" s="69">
        <v>2.5204788909892879E-2</v>
      </c>
      <c r="K771" s="69">
        <v>4.2007981516488137E-3</v>
      </c>
    </row>
    <row r="772" spans="1:11" ht="16.5" customHeight="1" x14ac:dyDescent="0.15">
      <c r="A772" s="68" t="s">
        <v>122</v>
      </c>
      <c r="B772" s="69">
        <v>5.1587301587301584E-2</v>
      </c>
      <c r="C772" s="69">
        <v>1.984126984126984E-3</v>
      </c>
      <c r="D772" s="70">
        <v>29</v>
      </c>
      <c r="E772" s="69" t="s">
        <v>147</v>
      </c>
      <c r="F772" s="69">
        <v>6.5140845070422532E-2</v>
      </c>
      <c r="G772" s="69">
        <v>1.4084507042253521E-2</v>
      </c>
      <c r="H772" s="70">
        <v>29</v>
      </c>
      <c r="I772" s="69" t="s">
        <v>127</v>
      </c>
      <c r="J772" s="69">
        <v>2.2132796780684104E-2</v>
      </c>
      <c r="K772" s="69">
        <v>6.0362173038229373E-3</v>
      </c>
    </row>
    <row r="773" spans="1:11" ht="16.5" customHeight="1" x14ac:dyDescent="0.15">
      <c r="A773" s="68" t="s">
        <v>125</v>
      </c>
      <c r="B773" s="69">
        <v>4.6053457146442461E-2</v>
      </c>
      <c r="C773" s="69">
        <v>7.2782030367674741E-3</v>
      </c>
      <c r="D773" s="70">
        <v>30</v>
      </c>
      <c r="E773" s="69" t="s">
        <v>131</v>
      </c>
      <c r="F773" s="69">
        <v>2.564102564102564E-2</v>
      </c>
      <c r="G773" s="69">
        <v>5.128205128205128E-2</v>
      </c>
      <c r="H773" s="70">
        <v>30</v>
      </c>
      <c r="I773" s="69" t="s">
        <v>121</v>
      </c>
      <c r="J773" s="69">
        <v>2.3875114784205693E-2</v>
      </c>
      <c r="K773" s="69">
        <v>3.6730945821854912E-3</v>
      </c>
    </row>
    <row r="774" spans="1:11" ht="16.5" customHeight="1" x14ac:dyDescent="0.15">
      <c r="A774" s="68" t="s">
        <v>121</v>
      </c>
      <c r="B774" s="69">
        <v>4.2395336512983571E-2</v>
      </c>
      <c r="C774" s="69">
        <v>5.2994170641229464E-3</v>
      </c>
      <c r="D774" s="70">
        <v>31</v>
      </c>
      <c r="E774" s="69" t="s">
        <v>151</v>
      </c>
      <c r="F774" s="69">
        <v>7.6923076923076927E-2</v>
      </c>
      <c r="G774" s="69">
        <v>0</v>
      </c>
      <c r="H774" s="70">
        <v>31</v>
      </c>
      <c r="I774" s="69" t="s">
        <v>120</v>
      </c>
      <c r="J774" s="69">
        <v>2.6229508196721311E-2</v>
      </c>
      <c r="K774" s="69">
        <v>0</v>
      </c>
    </row>
    <row r="775" spans="1:11" ht="16.5" customHeight="1" x14ac:dyDescent="0.15">
      <c r="A775" s="68" t="s">
        <v>134</v>
      </c>
      <c r="B775" s="69">
        <v>3.9677975848188614E-2</v>
      </c>
      <c r="C775" s="69">
        <v>6.9005175388154108E-3</v>
      </c>
      <c r="D775" s="70">
        <v>32</v>
      </c>
      <c r="E775" s="69" t="s">
        <v>121</v>
      </c>
      <c r="F775" s="69">
        <v>6.7669172932330823E-2</v>
      </c>
      <c r="G775" s="69">
        <v>7.5187969924812026E-3</v>
      </c>
      <c r="H775" s="70">
        <v>32</v>
      </c>
      <c r="I775" s="69" t="s">
        <v>142</v>
      </c>
      <c r="J775" s="69">
        <v>2.2801302931596091E-2</v>
      </c>
      <c r="K775" s="69">
        <v>3.2573289902280132E-3</v>
      </c>
    </row>
    <row r="776" spans="1:11" ht="16.5" customHeight="1" x14ac:dyDescent="0.15">
      <c r="A776" s="68" t="s">
        <v>144</v>
      </c>
      <c r="B776" s="69">
        <v>4.3726235741444866E-2</v>
      </c>
      <c r="C776" s="69">
        <v>1.9011406844106464E-3</v>
      </c>
      <c r="D776" s="70">
        <v>33</v>
      </c>
      <c r="E776" s="69" t="s">
        <v>134</v>
      </c>
      <c r="F776" s="69">
        <v>6.6666666666666666E-2</v>
      </c>
      <c r="G776" s="69">
        <v>8.0000000000000002E-3</v>
      </c>
      <c r="H776" s="70">
        <v>33</v>
      </c>
      <c r="I776" s="69" t="s">
        <v>134</v>
      </c>
      <c r="J776" s="69">
        <v>1.9211324570273004E-2</v>
      </c>
      <c r="K776" s="69">
        <v>6.0667340748230538E-3</v>
      </c>
    </row>
    <row r="777" spans="1:11" ht="16.5" customHeight="1" x14ac:dyDescent="0.15">
      <c r="A777" s="68" t="s">
        <v>147</v>
      </c>
      <c r="B777" s="69">
        <v>3.6979969183359017E-2</v>
      </c>
      <c r="C777" s="69">
        <v>8.4745762711864406E-3</v>
      </c>
      <c r="D777" s="70">
        <v>34</v>
      </c>
      <c r="E777" s="69" t="s">
        <v>130</v>
      </c>
      <c r="F777" s="69">
        <v>7.1428571428571425E-2</v>
      </c>
      <c r="G777" s="69">
        <v>0</v>
      </c>
      <c r="H777" s="70">
        <v>34</v>
      </c>
      <c r="I777" s="69" t="s">
        <v>128</v>
      </c>
      <c r="J777" s="69">
        <v>2.0270270270270271E-2</v>
      </c>
      <c r="K777" s="69">
        <v>0</v>
      </c>
    </row>
    <row r="778" spans="1:11" ht="16.5" customHeight="1" x14ac:dyDescent="0.15">
      <c r="A778" s="68" t="s">
        <v>127</v>
      </c>
      <c r="B778" s="69">
        <v>3.7758830694275276E-2</v>
      </c>
      <c r="C778" s="69">
        <v>7.3081607795371494E-3</v>
      </c>
      <c r="D778" s="70">
        <v>35</v>
      </c>
      <c r="E778" s="69" t="s">
        <v>127</v>
      </c>
      <c r="F778" s="69">
        <v>6.1728395061728392E-2</v>
      </c>
      <c r="G778" s="69">
        <v>9.2592592592592587E-3</v>
      </c>
      <c r="H778" s="70">
        <v>35</v>
      </c>
      <c r="I778" s="69" t="s">
        <v>135</v>
      </c>
      <c r="J778" s="69">
        <v>0.02</v>
      </c>
      <c r="K778" s="69">
        <v>0</v>
      </c>
    </row>
    <row r="779" spans="1:11" ht="16.5" customHeight="1" x14ac:dyDescent="0.15">
      <c r="A779" s="68" t="s">
        <v>145</v>
      </c>
      <c r="B779" s="69">
        <v>4.0053404539385849E-2</v>
      </c>
      <c r="C779" s="69">
        <v>4.0053404539385851E-3</v>
      </c>
      <c r="D779" s="70">
        <v>36</v>
      </c>
      <c r="E779" s="69" t="s">
        <v>113</v>
      </c>
      <c r="F779" s="69">
        <v>6.6666666666666666E-2</v>
      </c>
      <c r="G779" s="69">
        <v>0</v>
      </c>
      <c r="H779" s="70">
        <v>36</v>
      </c>
      <c r="I779" s="69" t="s">
        <v>147</v>
      </c>
      <c r="J779" s="69">
        <v>1.5068493150684932E-2</v>
      </c>
      <c r="K779" s="69">
        <v>4.10958904109589E-3</v>
      </c>
    </row>
    <row r="780" spans="1:11" ht="16.5" customHeight="1" x14ac:dyDescent="0.15">
      <c r="A780" s="68" t="s">
        <v>136</v>
      </c>
      <c r="B780" s="69">
        <v>3.5521235521235518E-2</v>
      </c>
      <c r="C780" s="69">
        <v>7.7220077220077222E-3</v>
      </c>
      <c r="D780" s="70">
        <v>37</v>
      </c>
      <c r="E780" s="69" t="s">
        <v>137</v>
      </c>
      <c r="F780" s="69">
        <v>6.5217391304347824E-2</v>
      </c>
      <c r="G780" s="69">
        <v>0</v>
      </c>
      <c r="H780" s="70">
        <v>37</v>
      </c>
      <c r="I780" s="69" t="s">
        <v>129</v>
      </c>
      <c r="J780" s="69">
        <v>1.4634146341463415E-2</v>
      </c>
      <c r="K780" s="69">
        <v>2.4390243902439024E-3</v>
      </c>
    </row>
    <row r="781" spans="1:11" ht="16.5" customHeight="1" x14ac:dyDescent="0.15">
      <c r="A781" s="68" t="s">
        <v>129</v>
      </c>
      <c r="B781" s="69">
        <v>3.2786885245901641E-2</v>
      </c>
      <c r="C781" s="69">
        <v>8.9418777943368107E-3</v>
      </c>
      <c r="D781" s="70">
        <v>38</v>
      </c>
      <c r="E781" s="69" t="s">
        <v>145</v>
      </c>
      <c r="F781" s="69">
        <v>5.6716417910447764E-2</v>
      </c>
      <c r="G781" s="69">
        <v>2.9850746268656717E-3</v>
      </c>
      <c r="H781" s="70">
        <v>38</v>
      </c>
      <c r="I781" s="69" t="s">
        <v>112</v>
      </c>
      <c r="J781" s="69">
        <v>0</v>
      </c>
      <c r="K781" s="69">
        <v>0</v>
      </c>
    </row>
    <row r="782" spans="1:11" ht="16.5" customHeight="1" x14ac:dyDescent="0.15">
      <c r="A782" s="68" t="s">
        <v>111</v>
      </c>
      <c r="B782" s="69">
        <v>3.0769230769230771E-2</v>
      </c>
      <c r="C782" s="69">
        <v>0</v>
      </c>
      <c r="D782" s="70">
        <v>39</v>
      </c>
      <c r="E782" s="69" t="s">
        <v>136</v>
      </c>
      <c r="F782" s="69">
        <v>4.5774647887323945E-2</v>
      </c>
      <c r="G782" s="69">
        <v>7.0422535211267607E-3</v>
      </c>
      <c r="H782" s="70">
        <v>39</v>
      </c>
      <c r="I782" s="69" t="s">
        <v>149</v>
      </c>
      <c r="J782" s="69">
        <v>0</v>
      </c>
      <c r="K782" s="69">
        <v>0</v>
      </c>
    </row>
    <row r="783" spans="1:11" ht="16.5" customHeight="1" x14ac:dyDescent="0.15">
      <c r="A783" s="68" t="s">
        <v>151</v>
      </c>
      <c r="B783" s="69">
        <v>2.9411764705882353E-2</v>
      </c>
      <c r="C783" s="69">
        <v>0</v>
      </c>
      <c r="D783" s="70">
        <v>40</v>
      </c>
      <c r="E783" s="69" t="s">
        <v>144</v>
      </c>
      <c r="F783" s="69">
        <v>4.7619047619047616E-2</v>
      </c>
      <c r="G783" s="69">
        <v>4.329004329004329E-3</v>
      </c>
      <c r="H783" s="70">
        <v>40</v>
      </c>
      <c r="I783" s="69" t="s">
        <v>151</v>
      </c>
      <c r="J783" s="69">
        <v>0</v>
      </c>
      <c r="K783" s="69">
        <v>0</v>
      </c>
    </row>
    <row r="784" spans="1:11" ht="16.5" customHeight="1" x14ac:dyDescent="0.15">
      <c r="A784" s="68" t="s">
        <v>112</v>
      </c>
      <c r="B784" s="69">
        <v>0</v>
      </c>
      <c r="C784" s="69">
        <v>0</v>
      </c>
      <c r="D784" s="70">
        <v>41</v>
      </c>
      <c r="E784" s="69" t="s">
        <v>112</v>
      </c>
      <c r="F784" s="69">
        <v>0</v>
      </c>
      <c r="G784" s="69">
        <v>0</v>
      </c>
      <c r="H784" s="70">
        <v>41</v>
      </c>
      <c r="I784" s="69" t="s">
        <v>111</v>
      </c>
      <c r="J784" s="69">
        <v>0</v>
      </c>
      <c r="K784" s="69">
        <v>0</v>
      </c>
    </row>
    <row r="785" spans="1:11" ht="16.5" customHeight="1" x14ac:dyDescent="0.15">
      <c r="A785" s="68" t="s">
        <v>152</v>
      </c>
      <c r="B785" s="69">
        <v>5.0672496817401894E-2</v>
      </c>
      <c r="C785" s="69">
        <v>8.1640560137266841E-3</v>
      </c>
      <c r="D785" s="155" t="s">
        <v>110</v>
      </c>
      <c r="E785" s="69" t="s">
        <v>152</v>
      </c>
      <c r="F785" s="69">
        <v>7.7882873817669548E-2</v>
      </c>
      <c r="G785" s="69">
        <v>1.3148185416247401E-2</v>
      </c>
      <c r="H785" s="155" t="s">
        <v>110</v>
      </c>
      <c r="I785" s="69" t="s">
        <v>152</v>
      </c>
      <c r="J785" s="69">
        <v>3.1563574692608468E-2</v>
      </c>
      <c r="K785" s="69">
        <v>4.6638714844302069E-3</v>
      </c>
    </row>
    <row r="787" spans="1:11" x14ac:dyDescent="0.15">
      <c r="A787" s="62" t="s">
        <v>109</v>
      </c>
    </row>
    <row r="789" spans="1:11" x14ac:dyDescent="0.15">
      <c r="A789" s="22" t="s">
        <v>385</v>
      </c>
    </row>
    <row r="790" spans="1:11" x14ac:dyDescent="0.15">
      <c r="A790" t="s">
        <v>740</v>
      </c>
      <c r="E790" t="s">
        <v>741</v>
      </c>
      <c r="I790" t="s">
        <v>742</v>
      </c>
    </row>
    <row r="791" spans="1:11" ht="40.5" x14ac:dyDescent="0.15">
      <c r="A791" s="68" t="s">
        <v>749</v>
      </c>
      <c r="B791" s="61" t="s">
        <v>238</v>
      </c>
      <c r="C791" s="61" t="s">
        <v>239</v>
      </c>
      <c r="D791" s="67"/>
      <c r="E791" s="68" t="s">
        <v>749</v>
      </c>
      <c r="F791" s="61" t="s">
        <v>238</v>
      </c>
      <c r="G791" s="61" t="s">
        <v>239</v>
      </c>
      <c r="I791" s="68" t="s">
        <v>749</v>
      </c>
      <c r="J791" s="61" t="s">
        <v>238</v>
      </c>
      <c r="K791" s="61" t="s">
        <v>239</v>
      </c>
    </row>
    <row r="792" spans="1:11" ht="17.25" customHeight="1" x14ac:dyDescent="0.15">
      <c r="A792" s="68" t="s">
        <v>151</v>
      </c>
      <c r="B792" s="69">
        <v>0.91176470588235292</v>
      </c>
      <c r="C792" s="69">
        <v>8.8235294117647065E-2</v>
      </c>
      <c r="D792" s="70">
        <v>1</v>
      </c>
      <c r="E792" s="69" t="s">
        <v>113</v>
      </c>
      <c r="F792" s="69">
        <v>0.93333333333333335</v>
      </c>
      <c r="G792" s="69">
        <v>6.6666666666666666E-2</v>
      </c>
      <c r="H792" s="70">
        <v>1</v>
      </c>
      <c r="I792" s="69" t="s">
        <v>130</v>
      </c>
      <c r="J792" s="69">
        <v>0.85</v>
      </c>
      <c r="K792" s="69">
        <v>0.15</v>
      </c>
    </row>
    <row r="793" spans="1:11" ht="17.25" customHeight="1" x14ac:dyDescent="0.15">
      <c r="A793" s="68" t="s">
        <v>149</v>
      </c>
      <c r="B793" s="69">
        <v>0.890625</v>
      </c>
      <c r="C793" s="69">
        <v>0.109375</v>
      </c>
      <c r="D793" s="70">
        <v>2</v>
      </c>
      <c r="E793" s="69" t="s">
        <v>112</v>
      </c>
      <c r="F793" s="69">
        <v>1</v>
      </c>
      <c r="G793" s="69">
        <v>0</v>
      </c>
      <c r="H793" s="70">
        <v>2</v>
      </c>
      <c r="I793" s="69" t="s">
        <v>112</v>
      </c>
      <c r="J793" s="69">
        <v>1</v>
      </c>
      <c r="K793" s="69">
        <v>0</v>
      </c>
    </row>
    <row r="794" spans="1:11" ht="17.25" customHeight="1" x14ac:dyDescent="0.15">
      <c r="A794" s="68" t="s">
        <v>112</v>
      </c>
      <c r="B794" s="69">
        <v>1</v>
      </c>
      <c r="C794" s="69">
        <v>0</v>
      </c>
      <c r="D794" s="70">
        <v>3</v>
      </c>
      <c r="E794" s="69" t="s">
        <v>130</v>
      </c>
      <c r="F794" s="69">
        <v>0.9285714285714286</v>
      </c>
      <c r="G794" s="69">
        <v>7.1428571428571425E-2</v>
      </c>
      <c r="H794" s="70">
        <v>3</v>
      </c>
      <c r="I794" s="69" t="s">
        <v>143</v>
      </c>
      <c r="J794" s="69">
        <v>0.9438202247191011</v>
      </c>
      <c r="K794" s="69">
        <v>5.6179775280898875E-2</v>
      </c>
    </row>
    <row r="795" spans="1:11" ht="17.25" customHeight="1" x14ac:dyDescent="0.15">
      <c r="A795" s="68" t="s">
        <v>150</v>
      </c>
      <c r="B795" s="69">
        <v>0.83333333333333337</v>
      </c>
      <c r="C795" s="69">
        <v>0.16666666666666666</v>
      </c>
      <c r="D795" s="70">
        <v>4</v>
      </c>
      <c r="E795" s="69" t="s">
        <v>149</v>
      </c>
      <c r="F795" s="69">
        <v>0.81481481481481477</v>
      </c>
      <c r="G795" s="69">
        <v>0.18518518518518517</v>
      </c>
      <c r="H795" s="70">
        <v>4</v>
      </c>
      <c r="I795" s="69" t="s">
        <v>141</v>
      </c>
      <c r="J795" s="69">
        <v>0.89622641509433965</v>
      </c>
      <c r="K795" s="69">
        <v>0.10377358490566038</v>
      </c>
    </row>
    <row r="796" spans="1:11" ht="17.25" customHeight="1" x14ac:dyDescent="0.15">
      <c r="A796" s="68" t="s">
        <v>130</v>
      </c>
      <c r="B796" s="69">
        <v>0.87037037037037035</v>
      </c>
      <c r="C796" s="69">
        <v>0.12962962962962962</v>
      </c>
      <c r="D796" s="70">
        <v>5</v>
      </c>
      <c r="E796" s="69" t="s">
        <v>150</v>
      </c>
      <c r="F796" s="69">
        <v>0.84375</v>
      </c>
      <c r="G796" s="69">
        <v>0.15625</v>
      </c>
      <c r="H796" s="70">
        <v>5</v>
      </c>
      <c r="I796" s="69" t="s">
        <v>149</v>
      </c>
      <c r="J796" s="69">
        <v>0.94594594594594594</v>
      </c>
      <c r="K796" s="69">
        <v>5.4054054054054057E-2</v>
      </c>
    </row>
    <row r="797" spans="1:11" ht="17.25" customHeight="1" x14ac:dyDescent="0.15">
      <c r="A797" s="68" t="s">
        <v>141</v>
      </c>
      <c r="B797" s="69">
        <v>0.90313390313390318</v>
      </c>
      <c r="C797" s="69">
        <v>9.4017094017094016E-2</v>
      </c>
      <c r="D797" s="70">
        <v>6</v>
      </c>
      <c r="E797" s="69" t="s">
        <v>151</v>
      </c>
      <c r="F797" s="69">
        <v>0.92307692307692313</v>
      </c>
      <c r="G797" s="69">
        <v>7.6923076923076927E-2</v>
      </c>
      <c r="H797" s="70">
        <v>6</v>
      </c>
      <c r="I797" s="69" t="s">
        <v>151</v>
      </c>
      <c r="J797" s="69">
        <v>0.90476190476190477</v>
      </c>
      <c r="K797" s="69">
        <v>9.5238095238095233E-2</v>
      </c>
    </row>
    <row r="798" spans="1:11" ht="17.25" customHeight="1" x14ac:dyDescent="0.15">
      <c r="A798" s="68" t="s">
        <v>131</v>
      </c>
      <c r="B798" s="69">
        <v>0.88429752066115708</v>
      </c>
      <c r="C798" s="69">
        <v>0.10743801652892562</v>
      </c>
      <c r="D798" s="70">
        <v>7</v>
      </c>
      <c r="E798" s="69" t="s">
        <v>131</v>
      </c>
      <c r="F798" s="69">
        <v>0.89743589743589747</v>
      </c>
      <c r="G798" s="69">
        <v>0.10256410256410256</v>
      </c>
      <c r="H798" s="70">
        <v>7</v>
      </c>
      <c r="I798" s="69" t="s">
        <v>150</v>
      </c>
      <c r="J798" s="69">
        <v>0.82692307692307687</v>
      </c>
      <c r="K798" s="69">
        <v>0.17307692307692307</v>
      </c>
    </row>
    <row r="799" spans="1:11" ht="17.25" customHeight="1" x14ac:dyDescent="0.15">
      <c r="A799" s="68" t="s">
        <v>117</v>
      </c>
      <c r="B799" s="69">
        <v>0.8875739644970414</v>
      </c>
      <c r="C799" s="69">
        <v>0.10256410256410256</v>
      </c>
      <c r="D799" s="70">
        <v>8</v>
      </c>
      <c r="E799" s="69" t="s">
        <v>117</v>
      </c>
      <c r="F799" s="69">
        <v>0.88659793814432986</v>
      </c>
      <c r="G799" s="69">
        <v>0.10824742268041238</v>
      </c>
      <c r="H799" s="70">
        <v>8</v>
      </c>
      <c r="I799" s="69" t="s">
        <v>119</v>
      </c>
      <c r="J799" s="69">
        <v>0.90598290598290598</v>
      </c>
      <c r="K799" s="69">
        <v>8.9743589743589744E-2</v>
      </c>
    </row>
    <row r="800" spans="1:11" ht="17.25" customHeight="1" x14ac:dyDescent="0.15">
      <c r="A800" s="68" t="s">
        <v>143</v>
      </c>
      <c r="B800" s="69">
        <v>0.92941176470588238</v>
      </c>
      <c r="C800" s="69">
        <v>5.8823529411764705E-2</v>
      </c>
      <c r="D800" s="70">
        <v>9</v>
      </c>
      <c r="E800" s="69" t="s">
        <v>141</v>
      </c>
      <c r="F800" s="69">
        <v>0.91366906474820142</v>
      </c>
      <c r="G800" s="69">
        <v>7.9136690647482008E-2</v>
      </c>
      <c r="H800" s="70">
        <v>9</v>
      </c>
      <c r="I800" s="69" t="s">
        <v>146</v>
      </c>
      <c r="J800" s="69">
        <v>0.81005586592178769</v>
      </c>
      <c r="K800" s="69">
        <v>0.18435754189944134</v>
      </c>
    </row>
    <row r="801" spans="1:11" ht="17.25" customHeight="1" x14ac:dyDescent="0.15">
      <c r="A801" s="68" t="s">
        <v>119</v>
      </c>
      <c r="B801" s="69">
        <v>0.89684466019417475</v>
      </c>
      <c r="C801" s="69">
        <v>9.1019417475728157E-2</v>
      </c>
      <c r="D801" s="70">
        <v>10</v>
      </c>
      <c r="E801" s="69" t="s">
        <v>127</v>
      </c>
      <c r="F801" s="69">
        <v>0.93125000000000002</v>
      </c>
      <c r="G801" s="69">
        <v>5.9374999999999997E-2</v>
      </c>
      <c r="H801" s="70">
        <v>10</v>
      </c>
      <c r="I801" s="69" t="s">
        <v>114</v>
      </c>
      <c r="J801" s="69">
        <v>0.87096774193548387</v>
      </c>
      <c r="K801" s="69">
        <v>0.12096774193548387</v>
      </c>
    </row>
    <row r="802" spans="1:11" ht="17.25" customHeight="1" x14ac:dyDescent="0.15">
      <c r="A802" s="68" t="s">
        <v>133</v>
      </c>
      <c r="B802" s="69">
        <v>0.8513974096796183</v>
      </c>
      <c r="C802" s="69">
        <v>0.13633265167007499</v>
      </c>
      <c r="D802" s="70">
        <v>11</v>
      </c>
      <c r="E802" s="69" t="s">
        <v>133</v>
      </c>
      <c r="F802" s="69">
        <v>0.86587436332767398</v>
      </c>
      <c r="G802" s="69">
        <v>0.11714770797962648</v>
      </c>
      <c r="H802" s="70">
        <v>11</v>
      </c>
      <c r="I802" s="69" t="s">
        <v>133</v>
      </c>
      <c r="J802" s="69">
        <v>0.84168564920273348</v>
      </c>
      <c r="K802" s="69">
        <v>0.14920273348519361</v>
      </c>
    </row>
    <row r="803" spans="1:11" ht="17.25" customHeight="1" x14ac:dyDescent="0.15">
      <c r="A803" s="68" t="s">
        <v>114</v>
      </c>
      <c r="B803" s="69">
        <v>0.8529411764705882</v>
      </c>
      <c r="C803" s="69">
        <v>0.13235294117647059</v>
      </c>
      <c r="D803" s="70">
        <v>12</v>
      </c>
      <c r="E803" s="69" t="s">
        <v>144</v>
      </c>
      <c r="F803" s="69">
        <v>0.94759825327510916</v>
      </c>
      <c r="G803" s="69">
        <v>3.4934497816593885E-2</v>
      </c>
      <c r="H803" s="70">
        <v>12</v>
      </c>
      <c r="I803" s="69" t="s">
        <v>118</v>
      </c>
      <c r="J803" s="69">
        <v>0.85142857142857142</v>
      </c>
      <c r="K803" s="69">
        <v>0.13714285714285715</v>
      </c>
    </row>
    <row r="804" spans="1:11" ht="17.25" customHeight="1" x14ac:dyDescent="0.15">
      <c r="A804" s="68" t="s">
        <v>144</v>
      </c>
      <c r="B804" s="69">
        <v>0.92351816443594648</v>
      </c>
      <c r="C804" s="69">
        <v>6.1185468451242828E-2</v>
      </c>
      <c r="D804" s="70">
        <v>13</v>
      </c>
      <c r="E804" s="69" t="s">
        <v>115</v>
      </c>
      <c r="F804" s="69">
        <v>0.84545454545454546</v>
      </c>
      <c r="G804" s="69">
        <v>0.13636363636363635</v>
      </c>
      <c r="H804" s="70">
        <v>13</v>
      </c>
      <c r="I804" s="69" t="s">
        <v>148</v>
      </c>
      <c r="J804" s="69">
        <v>0.84523809523809523</v>
      </c>
      <c r="K804" s="69">
        <v>0.14285714285714285</v>
      </c>
    </row>
    <row r="805" spans="1:11" ht="17.25" customHeight="1" x14ac:dyDescent="0.15">
      <c r="A805" s="68" t="s">
        <v>116</v>
      </c>
      <c r="B805" s="69">
        <v>0.89948453608247425</v>
      </c>
      <c r="C805" s="69">
        <v>8.505154639175258E-2</v>
      </c>
      <c r="D805" s="70">
        <v>14</v>
      </c>
      <c r="E805" s="69" t="s">
        <v>116</v>
      </c>
      <c r="F805" s="69">
        <v>0.91823899371069184</v>
      </c>
      <c r="G805" s="69">
        <v>6.2893081761006289E-2</v>
      </c>
      <c r="H805" s="70">
        <v>14</v>
      </c>
      <c r="I805" s="69" t="s">
        <v>131</v>
      </c>
      <c r="J805" s="69">
        <v>0.87804878048780488</v>
      </c>
      <c r="K805" s="69">
        <v>0.10975609756097561</v>
      </c>
    </row>
    <row r="806" spans="1:11" ht="17.25" customHeight="1" x14ac:dyDescent="0.15">
      <c r="A806" s="68" t="s">
        <v>118</v>
      </c>
      <c r="B806" s="69">
        <v>0.86395759717314491</v>
      </c>
      <c r="C806" s="69">
        <v>0.12014134275618374</v>
      </c>
      <c r="D806" s="70">
        <v>15</v>
      </c>
      <c r="E806" s="69" t="s">
        <v>140</v>
      </c>
      <c r="F806" s="69">
        <v>0.90086206896551724</v>
      </c>
      <c r="G806" s="69">
        <v>7.7586206896551727E-2</v>
      </c>
      <c r="H806" s="70">
        <v>15</v>
      </c>
      <c r="I806" s="69" t="s">
        <v>117</v>
      </c>
      <c r="J806" s="69">
        <v>0.88817891373801916</v>
      </c>
      <c r="K806" s="69">
        <v>9.9041533546325874E-2</v>
      </c>
    </row>
    <row r="807" spans="1:11" ht="17.25" customHeight="1" x14ac:dyDescent="0.15">
      <c r="A807" s="68" t="s">
        <v>140</v>
      </c>
      <c r="B807" s="69">
        <v>0.90085470085470087</v>
      </c>
      <c r="C807" s="69">
        <v>8.2051282051282051E-2</v>
      </c>
      <c r="D807" s="70">
        <v>16</v>
      </c>
      <c r="E807" s="69" t="s">
        <v>137</v>
      </c>
      <c r="F807" s="69">
        <v>0.91304347826086951</v>
      </c>
      <c r="G807" s="69">
        <v>6.5217391304347824E-2</v>
      </c>
      <c r="H807" s="70">
        <v>16</v>
      </c>
      <c r="I807" s="69" t="s">
        <v>116</v>
      </c>
      <c r="J807" s="69">
        <v>0.88646288209606983</v>
      </c>
      <c r="K807" s="69">
        <v>0.10043668122270742</v>
      </c>
    </row>
    <row r="808" spans="1:11" ht="17.25" customHeight="1" x14ac:dyDescent="0.15">
      <c r="A808" s="68" t="s">
        <v>115</v>
      </c>
      <c r="B808" s="69">
        <v>0.86111111111111116</v>
      </c>
      <c r="C808" s="69">
        <v>0.12152777777777778</v>
      </c>
      <c r="D808" s="70">
        <v>17</v>
      </c>
      <c r="E808" s="69" t="s">
        <v>119</v>
      </c>
      <c r="F808" s="69">
        <v>0.8848314606741573</v>
      </c>
      <c r="G808" s="69">
        <v>9.269662921348315E-2</v>
      </c>
      <c r="H808" s="70">
        <v>17</v>
      </c>
      <c r="I808" s="69" t="s">
        <v>142</v>
      </c>
      <c r="J808" s="69">
        <v>0.92434210526315785</v>
      </c>
      <c r="K808" s="69">
        <v>6.25E-2</v>
      </c>
    </row>
    <row r="809" spans="1:11" ht="17.25" customHeight="1" x14ac:dyDescent="0.15">
      <c r="A809" s="68" t="s">
        <v>146</v>
      </c>
      <c r="B809" s="69">
        <v>0.81494661921708189</v>
      </c>
      <c r="C809" s="69">
        <v>0.16725978647686832</v>
      </c>
      <c r="D809" s="70">
        <v>18</v>
      </c>
      <c r="E809" s="69" t="s">
        <v>118</v>
      </c>
      <c r="F809" s="69">
        <v>0.8842592592592593</v>
      </c>
      <c r="G809" s="69">
        <v>9.2592592592592587E-2</v>
      </c>
      <c r="H809" s="70">
        <v>18</v>
      </c>
      <c r="I809" s="69" t="s">
        <v>144</v>
      </c>
      <c r="J809" s="69">
        <v>0.90476190476190477</v>
      </c>
      <c r="K809" s="69">
        <v>8.1632653061224483E-2</v>
      </c>
    </row>
    <row r="810" spans="1:11" ht="17.25" customHeight="1" x14ac:dyDescent="0.15">
      <c r="A810" s="68" t="s">
        <v>127</v>
      </c>
      <c r="B810" s="69">
        <v>0.91728395061728396</v>
      </c>
      <c r="C810" s="69">
        <v>6.4197530864197536E-2</v>
      </c>
      <c r="D810" s="70">
        <v>19</v>
      </c>
      <c r="E810" s="69" t="s">
        <v>124</v>
      </c>
      <c r="F810" s="69">
        <v>0.88274932614555257</v>
      </c>
      <c r="G810" s="69">
        <v>9.2991913746630725E-2</v>
      </c>
      <c r="H810" s="70">
        <v>19</v>
      </c>
      <c r="I810" s="69" t="s">
        <v>140</v>
      </c>
      <c r="J810" s="69">
        <v>0.90084985835694054</v>
      </c>
      <c r="K810" s="69">
        <v>8.4985835694050993E-2</v>
      </c>
    </row>
    <row r="811" spans="1:11" ht="17.25" customHeight="1" x14ac:dyDescent="0.15">
      <c r="A811" s="68" t="s">
        <v>148</v>
      </c>
      <c r="B811" s="69">
        <v>0.86150234741784038</v>
      </c>
      <c r="C811" s="69">
        <v>0.11737089201877934</v>
      </c>
      <c r="D811" s="70">
        <v>20</v>
      </c>
      <c r="E811" s="69" t="s">
        <v>143</v>
      </c>
      <c r="F811" s="69">
        <v>0.9135802469135802</v>
      </c>
      <c r="G811" s="69">
        <v>6.1728395061728392E-2</v>
      </c>
      <c r="H811" s="70">
        <v>20</v>
      </c>
      <c r="I811" s="69" t="s">
        <v>135</v>
      </c>
      <c r="J811" s="69">
        <v>0.93428571428571427</v>
      </c>
      <c r="K811" s="69">
        <v>5.1428571428571428E-2</v>
      </c>
    </row>
    <row r="812" spans="1:11" ht="17.25" customHeight="1" x14ac:dyDescent="0.15">
      <c r="A812" s="68" t="s">
        <v>138</v>
      </c>
      <c r="B812" s="69">
        <v>0.88293051359516617</v>
      </c>
      <c r="C812" s="69">
        <v>9.5921450151057408E-2</v>
      </c>
      <c r="D812" s="70">
        <v>21</v>
      </c>
      <c r="E812" s="69" t="s">
        <v>114</v>
      </c>
      <c r="F812" s="69">
        <v>0.82499999999999996</v>
      </c>
      <c r="G812" s="69">
        <v>0.15</v>
      </c>
      <c r="H812" s="70">
        <v>21</v>
      </c>
      <c r="I812" s="69" t="s">
        <v>122</v>
      </c>
      <c r="J812" s="69">
        <v>0.91111111111111109</v>
      </c>
      <c r="K812" s="69">
        <v>7.301587301587302E-2</v>
      </c>
    </row>
    <row r="813" spans="1:11" ht="17.25" customHeight="1" x14ac:dyDescent="0.15">
      <c r="A813" s="68" t="s">
        <v>124</v>
      </c>
      <c r="B813" s="69">
        <v>0.88287752675386444</v>
      </c>
      <c r="C813" s="69">
        <v>9.5124851367419744E-2</v>
      </c>
      <c r="D813" s="70">
        <v>22</v>
      </c>
      <c r="E813" s="69" t="s">
        <v>138</v>
      </c>
      <c r="F813" s="69">
        <v>0.90535714285714286</v>
      </c>
      <c r="G813" s="69">
        <v>6.9642857142857145E-2</v>
      </c>
      <c r="H813" s="70">
        <v>22</v>
      </c>
      <c r="I813" s="69" t="s">
        <v>123</v>
      </c>
      <c r="J813" s="69">
        <v>0.92049180327868851</v>
      </c>
      <c r="K813" s="69">
        <v>6.3114754098360662E-2</v>
      </c>
    </row>
    <row r="814" spans="1:11" ht="17.25" customHeight="1" x14ac:dyDescent="0.15">
      <c r="A814" s="68" t="s">
        <v>135</v>
      </c>
      <c r="B814" s="69">
        <v>0.91297935103244843</v>
      </c>
      <c r="C814" s="69">
        <v>6.4896755162241887E-2</v>
      </c>
      <c r="D814" s="70">
        <v>23</v>
      </c>
      <c r="E814" s="69" t="s">
        <v>125</v>
      </c>
      <c r="F814" s="69">
        <v>0.89939892439101554</v>
      </c>
      <c r="G814" s="69">
        <v>7.4343562163872196E-2</v>
      </c>
      <c r="H814" s="70">
        <v>23</v>
      </c>
      <c r="I814" s="69" t="s">
        <v>115</v>
      </c>
      <c r="J814" s="69">
        <v>0.8707865168539326</v>
      </c>
      <c r="K814" s="69">
        <v>0.11235955056179775</v>
      </c>
    </row>
    <row r="815" spans="1:11" ht="17.25" customHeight="1" x14ac:dyDescent="0.15">
      <c r="A815" s="68" t="s">
        <v>123</v>
      </c>
      <c r="B815" s="69">
        <v>0.91418475517415443</v>
      </c>
      <c r="C815" s="69">
        <v>6.3604240282685506E-2</v>
      </c>
      <c r="D815" s="70">
        <v>24</v>
      </c>
      <c r="E815" s="69" t="s">
        <v>121</v>
      </c>
      <c r="F815" s="69">
        <v>0.9073359073359073</v>
      </c>
      <c r="G815" s="69">
        <v>6.3063063063063057E-2</v>
      </c>
      <c r="H815" s="70">
        <v>24</v>
      </c>
      <c r="I815" s="69" t="s">
        <v>138</v>
      </c>
      <c r="J815" s="69">
        <v>0.86649214659685869</v>
      </c>
      <c r="K815" s="69">
        <v>0.11518324607329843</v>
      </c>
    </row>
    <row r="816" spans="1:11" ht="17.25" customHeight="1" x14ac:dyDescent="0.15">
      <c r="A816" s="68" t="s">
        <v>142</v>
      </c>
      <c r="B816" s="69">
        <v>0.90074906367041196</v>
      </c>
      <c r="C816" s="69">
        <v>7.4906367041198504E-2</v>
      </c>
      <c r="D816" s="70">
        <v>25</v>
      </c>
      <c r="E816" s="69" t="s">
        <v>120</v>
      </c>
      <c r="F816" s="69">
        <v>0.9152542372881356</v>
      </c>
      <c r="G816" s="69">
        <v>5.5084745762711863E-2</v>
      </c>
      <c r="H816" s="70">
        <v>25</v>
      </c>
      <c r="I816" s="69" t="s">
        <v>129</v>
      </c>
      <c r="J816" s="69">
        <v>0.9240196078431373</v>
      </c>
      <c r="K816" s="69">
        <v>5.6372549019607844E-2</v>
      </c>
    </row>
    <row r="817" spans="1:11" ht="17.25" customHeight="1" x14ac:dyDescent="0.15">
      <c r="A817" s="68" t="s">
        <v>113</v>
      </c>
      <c r="B817" s="69">
        <v>0.89333333333333331</v>
      </c>
      <c r="C817" s="69">
        <v>0.08</v>
      </c>
      <c r="D817" s="70">
        <v>26</v>
      </c>
      <c r="E817" s="69" t="s">
        <v>135</v>
      </c>
      <c r="F817" s="69">
        <v>0.8902439024390244</v>
      </c>
      <c r="G817" s="69">
        <v>7.926829268292683E-2</v>
      </c>
      <c r="H817" s="70">
        <v>26</v>
      </c>
      <c r="I817" s="69" t="s">
        <v>124</v>
      </c>
      <c r="J817" s="69">
        <v>0.88297872340425532</v>
      </c>
      <c r="K817" s="69">
        <v>9.6808510638297873E-2</v>
      </c>
    </row>
    <row r="818" spans="1:11" ht="17.25" customHeight="1" x14ac:dyDescent="0.15">
      <c r="A818" s="68" t="s">
        <v>136</v>
      </c>
      <c r="B818" s="69">
        <v>0.90420560747663548</v>
      </c>
      <c r="C818" s="69">
        <v>6.8535825545171333E-2</v>
      </c>
      <c r="D818" s="70">
        <v>27</v>
      </c>
      <c r="E818" s="69" t="s">
        <v>123</v>
      </c>
      <c r="F818" s="69">
        <v>0.90407358738501975</v>
      </c>
      <c r="G818" s="69">
        <v>6.4388961892247049E-2</v>
      </c>
      <c r="H818" s="70">
        <v>27</v>
      </c>
      <c r="I818" s="69" t="s">
        <v>136</v>
      </c>
      <c r="J818" s="69">
        <v>0.89335180055401664</v>
      </c>
      <c r="K818" s="69">
        <v>8.5872576177285317E-2</v>
      </c>
    </row>
    <row r="819" spans="1:11" ht="17.25" customHeight="1" x14ac:dyDescent="0.15">
      <c r="A819" s="68" t="s">
        <v>129</v>
      </c>
      <c r="B819" s="69">
        <v>0.91047040971168436</v>
      </c>
      <c r="C819" s="69">
        <v>6.0698027314112293E-2</v>
      </c>
      <c r="D819" s="70">
        <v>28</v>
      </c>
      <c r="E819" s="69" t="s">
        <v>145</v>
      </c>
      <c r="F819" s="69">
        <v>0.91017964071856283</v>
      </c>
      <c r="G819" s="69">
        <v>5.6886227544910177E-2</v>
      </c>
      <c r="H819" s="70">
        <v>28</v>
      </c>
      <c r="I819" s="69" t="s">
        <v>139</v>
      </c>
      <c r="J819" s="69">
        <v>0.8666666666666667</v>
      </c>
      <c r="K819" s="69">
        <v>0.1111111111111111</v>
      </c>
    </row>
    <row r="820" spans="1:11" ht="17.25" customHeight="1" x14ac:dyDescent="0.15">
      <c r="A820" s="68" t="s">
        <v>122</v>
      </c>
      <c r="B820" s="69">
        <v>0.89682539682539686</v>
      </c>
      <c r="C820" s="69">
        <v>7.3412698412698416E-2</v>
      </c>
      <c r="D820" s="70">
        <v>29</v>
      </c>
      <c r="E820" s="69" t="s">
        <v>134</v>
      </c>
      <c r="F820" s="69">
        <v>0.91164658634538154</v>
      </c>
      <c r="G820" s="69">
        <v>5.4886211512717539E-2</v>
      </c>
      <c r="H820" s="70">
        <v>29</v>
      </c>
      <c r="I820" s="69" t="s">
        <v>127</v>
      </c>
      <c r="J820" s="69">
        <v>0.90816326530612246</v>
      </c>
      <c r="K820" s="69">
        <v>6.7346938775510207E-2</v>
      </c>
    </row>
    <row r="821" spans="1:11" ht="17.25" customHeight="1" x14ac:dyDescent="0.15">
      <c r="A821" s="68" t="s">
        <v>121</v>
      </c>
      <c r="B821" s="69">
        <v>0.91086956521739126</v>
      </c>
      <c r="C821" s="69">
        <v>5.8695652173913045E-2</v>
      </c>
      <c r="D821" s="70">
        <v>30</v>
      </c>
      <c r="E821" s="69" t="s">
        <v>148</v>
      </c>
      <c r="F821" s="69">
        <v>0.88505747126436785</v>
      </c>
      <c r="G821" s="69">
        <v>8.0459770114942528E-2</v>
      </c>
      <c r="H821" s="70">
        <v>30</v>
      </c>
      <c r="I821" s="69" t="s">
        <v>132</v>
      </c>
      <c r="J821" s="69">
        <v>0.89268585131894485</v>
      </c>
      <c r="K821" s="69">
        <v>7.7338129496402883E-2</v>
      </c>
    </row>
    <row r="822" spans="1:11" ht="17.25" customHeight="1" x14ac:dyDescent="0.15">
      <c r="A822" s="68" t="s">
        <v>120</v>
      </c>
      <c r="B822" s="69">
        <v>0.91127541589648797</v>
      </c>
      <c r="C822" s="69">
        <v>5.730129390018484E-2</v>
      </c>
      <c r="D822" s="70">
        <v>31</v>
      </c>
      <c r="E822" s="69" t="s">
        <v>136</v>
      </c>
      <c r="F822" s="69">
        <v>0.91814946619217086</v>
      </c>
      <c r="G822" s="69">
        <v>4.6263345195729534E-2</v>
      </c>
      <c r="H822" s="70">
        <v>31</v>
      </c>
      <c r="I822" s="69" t="s">
        <v>126</v>
      </c>
      <c r="J822" s="69">
        <v>0.88448566610455315</v>
      </c>
      <c r="K822" s="69">
        <v>8.5160202360876902E-2</v>
      </c>
    </row>
    <row r="823" spans="1:11" ht="17.25" customHeight="1" x14ac:dyDescent="0.15">
      <c r="A823" s="68" t="s">
        <v>139</v>
      </c>
      <c r="B823" s="69">
        <v>0.8666666666666667</v>
      </c>
      <c r="C823" s="69">
        <v>0.1</v>
      </c>
      <c r="D823" s="70">
        <v>32</v>
      </c>
      <c r="E823" s="69" t="s">
        <v>142</v>
      </c>
      <c r="F823" s="69">
        <v>0.86956521739130432</v>
      </c>
      <c r="G823" s="69">
        <v>9.1304347826086957E-2</v>
      </c>
      <c r="H823" s="70">
        <v>32</v>
      </c>
      <c r="I823" s="69" t="s">
        <v>121</v>
      </c>
      <c r="J823" s="69">
        <v>0.91345249294449671</v>
      </c>
      <c r="K823" s="69">
        <v>5.5503292568203196E-2</v>
      </c>
    </row>
    <row r="824" spans="1:11" ht="17.25" customHeight="1" x14ac:dyDescent="0.15">
      <c r="A824" s="68" t="s">
        <v>125</v>
      </c>
      <c r="B824" s="69">
        <v>0.90125650463256757</v>
      </c>
      <c r="C824" s="69">
        <v>6.4221347886787669E-2</v>
      </c>
      <c r="D824" s="70">
        <v>33</v>
      </c>
      <c r="E824" s="69" t="s">
        <v>146</v>
      </c>
      <c r="F824" s="69">
        <v>0.82352941176470584</v>
      </c>
      <c r="G824" s="69">
        <v>0.13725490196078433</v>
      </c>
      <c r="H824" s="70">
        <v>33</v>
      </c>
      <c r="I824" s="69" t="s">
        <v>120</v>
      </c>
      <c r="J824" s="69">
        <v>0.90819672131147544</v>
      </c>
      <c r="K824" s="69">
        <v>5.9016393442622953E-2</v>
      </c>
    </row>
    <row r="825" spans="1:11" ht="17.25" customHeight="1" x14ac:dyDescent="0.15">
      <c r="A825" s="68" t="s">
        <v>134</v>
      </c>
      <c r="B825" s="69">
        <v>0.91349480968858132</v>
      </c>
      <c r="C825" s="69">
        <v>5.1903114186851208E-2</v>
      </c>
      <c r="D825" s="70">
        <v>34</v>
      </c>
      <c r="E825" s="69" t="s">
        <v>147</v>
      </c>
      <c r="F825" s="69">
        <v>0.89203539823008848</v>
      </c>
      <c r="G825" s="69">
        <v>6.5486725663716813E-2</v>
      </c>
      <c r="H825" s="70">
        <v>34</v>
      </c>
      <c r="I825" s="69" t="s">
        <v>134</v>
      </c>
      <c r="J825" s="69">
        <v>0.91489361702127658</v>
      </c>
      <c r="K825" s="69">
        <v>4.9645390070921988E-2</v>
      </c>
    </row>
    <row r="826" spans="1:11" ht="17.25" customHeight="1" x14ac:dyDescent="0.15">
      <c r="A826" s="68" t="s">
        <v>145</v>
      </c>
      <c r="B826" s="69">
        <v>0.89946380697050943</v>
      </c>
      <c r="C826" s="69">
        <v>6.5683646112600538E-2</v>
      </c>
      <c r="D826" s="70">
        <v>35</v>
      </c>
      <c r="E826" s="69" t="s">
        <v>126</v>
      </c>
      <c r="F826" s="69">
        <v>0.88578371810449574</v>
      </c>
      <c r="G826" s="69">
        <v>7.0473876063183477E-2</v>
      </c>
      <c r="H826" s="70">
        <v>35</v>
      </c>
      <c r="I826" s="69" t="s">
        <v>145</v>
      </c>
      <c r="J826" s="69">
        <v>0.89077669902912626</v>
      </c>
      <c r="K826" s="69">
        <v>7.281553398058252E-2</v>
      </c>
    </row>
    <row r="827" spans="1:11" ht="17.25" customHeight="1" x14ac:dyDescent="0.15">
      <c r="A827" s="68" t="s">
        <v>132</v>
      </c>
      <c r="B827" s="69">
        <v>0.891312250090876</v>
      </c>
      <c r="C827" s="69">
        <v>7.3064340239912762E-2</v>
      </c>
      <c r="D827" s="70">
        <v>36</v>
      </c>
      <c r="E827" s="69" t="s">
        <v>129</v>
      </c>
      <c r="F827" s="69">
        <v>0.88844621513944222</v>
      </c>
      <c r="G827" s="69">
        <v>6.7729083665338641E-2</v>
      </c>
      <c r="H827" s="70">
        <v>36</v>
      </c>
      <c r="I827" s="69" t="s">
        <v>125</v>
      </c>
      <c r="J827" s="69">
        <v>0.90250105977108941</v>
      </c>
      <c r="K827" s="69">
        <v>5.7439593047901652E-2</v>
      </c>
    </row>
    <row r="828" spans="1:11" ht="17.25" customHeight="1" x14ac:dyDescent="0.15">
      <c r="A828" s="68" t="s">
        <v>126</v>
      </c>
      <c r="B828" s="69">
        <v>0.8850174216027874</v>
      </c>
      <c r="C828" s="69">
        <v>7.914385266301642E-2</v>
      </c>
      <c r="D828" s="70">
        <v>37</v>
      </c>
      <c r="E828" s="69" t="s">
        <v>132</v>
      </c>
      <c r="F828" s="69">
        <v>0.88919667590027696</v>
      </c>
      <c r="G828" s="69">
        <v>6.6481994459833799E-2</v>
      </c>
      <c r="H828" s="70">
        <v>37</v>
      </c>
      <c r="I828" s="69" t="s">
        <v>147</v>
      </c>
      <c r="J828" s="69">
        <v>0.91632373113854593</v>
      </c>
      <c r="K828" s="69">
        <v>3.9780521262002745E-2</v>
      </c>
    </row>
    <row r="829" spans="1:11" ht="17.25" customHeight="1" x14ac:dyDescent="0.15">
      <c r="A829" s="68" t="s">
        <v>137</v>
      </c>
      <c r="B829" s="69">
        <v>0.88</v>
      </c>
      <c r="C829" s="69">
        <v>0.08</v>
      </c>
      <c r="D829" s="70">
        <v>38</v>
      </c>
      <c r="E829" s="69" t="s">
        <v>139</v>
      </c>
      <c r="F829" s="69">
        <v>0.8666666666666667</v>
      </c>
      <c r="G829" s="69">
        <v>8.8888888888888892E-2</v>
      </c>
      <c r="H829" s="70">
        <v>38</v>
      </c>
      <c r="I829" s="69" t="s">
        <v>113</v>
      </c>
      <c r="J829" s="69">
        <v>0.8666666666666667</v>
      </c>
      <c r="K829" s="69">
        <v>8.8888888888888892E-2</v>
      </c>
    </row>
    <row r="830" spans="1:11" ht="17.25" customHeight="1" x14ac:dyDescent="0.15">
      <c r="A830" s="68" t="s">
        <v>147</v>
      </c>
      <c r="B830" s="69">
        <v>0.90571870170015456</v>
      </c>
      <c r="C830" s="69">
        <v>5.1004636785162288E-2</v>
      </c>
      <c r="D830" s="70">
        <v>39</v>
      </c>
      <c r="E830" s="69" t="s">
        <v>122</v>
      </c>
      <c r="F830" s="69">
        <v>0.87301587301587302</v>
      </c>
      <c r="G830" s="69">
        <v>7.407407407407407E-2</v>
      </c>
      <c r="H830" s="70">
        <v>39</v>
      </c>
      <c r="I830" s="69" t="s">
        <v>111</v>
      </c>
      <c r="J830" s="69">
        <v>0.92500000000000004</v>
      </c>
      <c r="K830" s="69">
        <v>2.5000000000000001E-2</v>
      </c>
    </row>
    <row r="831" spans="1:11" ht="17.25" customHeight="1" x14ac:dyDescent="0.15">
      <c r="A831" s="68" t="s">
        <v>111</v>
      </c>
      <c r="B831" s="69">
        <v>0.89230769230769236</v>
      </c>
      <c r="C831" s="69">
        <v>4.6153846153846156E-2</v>
      </c>
      <c r="D831" s="70">
        <v>40</v>
      </c>
      <c r="E831" s="69" t="s">
        <v>128</v>
      </c>
      <c r="F831" s="69">
        <v>0.875</v>
      </c>
      <c r="G831" s="69">
        <v>5.46875E-2</v>
      </c>
      <c r="H831" s="70">
        <v>40</v>
      </c>
      <c r="I831" s="69" t="s">
        <v>128</v>
      </c>
      <c r="J831" s="69">
        <v>0.87755102040816324</v>
      </c>
      <c r="K831" s="69">
        <v>6.8027210884353748E-2</v>
      </c>
    </row>
    <row r="832" spans="1:11" ht="17.25" customHeight="1" x14ac:dyDescent="0.15">
      <c r="A832" s="68" t="s">
        <v>128</v>
      </c>
      <c r="B832" s="69">
        <v>0.87636363636363634</v>
      </c>
      <c r="C832" s="69">
        <v>6.1818181818181821E-2</v>
      </c>
      <c r="D832" s="70">
        <v>41</v>
      </c>
      <c r="E832" s="69" t="s">
        <v>111</v>
      </c>
      <c r="F832" s="69">
        <v>0.84</v>
      </c>
      <c r="G832" s="69">
        <v>0.08</v>
      </c>
      <c r="H832" s="70">
        <v>41</v>
      </c>
      <c r="I832" s="69" t="s">
        <v>137</v>
      </c>
      <c r="J832" s="69">
        <v>0.85185185185185186</v>
      </c>
      <c r="K832" s="69">
        <v>9.2592592592592587E-2</v>
      </c>
    </row>
    <row r="833" spans="1:11" ht="17.25" customHeight="1" x14ac:dyDescent="0.15">
      <c r="A833" s="68" t="s">
        <v>152</v>
      </c>
      <c r="B833" s="69">
        <v>0.89614847892827243</v>
      </c>
      <c r="C833" s="69">
        <v>7.5941948088194253E-2</v>
      </c>
      <c r="D833" s="155" t="s">
        <v>110</v>
      </c>
      <c r="E833" s="69" t="s">
        <v>152</v>
      </c>
      <c r="F833" s="69">
        <v>0.89615410703384657</v>
      </c>
      <c r="G833" s="69">
        <v>7.3797734518076377E-2</v>
      </c>
      <c r="H833" s="155" t="s">
        <v>110</v>
      </c>
      <c r="I833" s="69" t="s">
        <v>152</v>
      </c>
      <c r="J833" s="69">
        <v>0.89614454403186794</v>
      </c>
      <c r="K833" s="69">
        <v>7.7441077441077436E-2</v>
      </c>
    </row>
    <row r="835" spans="1:11" x14ac:dyDescent="0.15">
      <c r="A835" s="62" t="s">
        <v>109</v>
      </c>
    </row>
    <row r="838" spans="1:11" x14ac:dyDescent="0.15">
      <c r="A838" s="22" t="s">
        <v>81</v>
      </c>
    </row>
    <row r="839" spans="1:11" x14ac:dyDescent="0.15">
      <c r="A839" t="s">
        <v>740</v>
      </c>
      <c r="E839" t="s">
        <v>741</v>
      </c>
      <c r="I839" t="s">
        <v>742</v>
      </c>
    </row>
    <row r="840" spans="1:11" ht="27" x14ac:dyDescent="0.15">
      <c r="A840" s="68" t="s">
        <v>749</v>
      </c>
      <c r="B840" s="61" t="s">
        <v>43</v>
      </c>
      <c r="C840" s="61" t="s">
        <v>42</v>
      </c>
      <c r="D840" s="67"/>
      <c r="E840" s="68" t="s">
        <v>749</v>
      </c>
      <c r="F840" s="61" t="s">
        <v>43</v>
      </c>
      <c r="G840" s="61" t="s">
        <v>42</v>
      </c>
      <c r="I840" s="68" t="s">
        <v>749</v>
      </c>
      <c r="J840" s="61" t="s">
        <v>43</v>
      </c>
      <c r="K840" s="61" t="s">
        <v>42</v>
      </c>
    </row>
    <row r="841" spans="1:11" ht="17.25" customHeight="1" x14ac:dyDescent="0.15">
      <c r="A841" s="68" t="s">
        <v>150</v>
      </c>
      <c r="B841" s="69">
        <v>9.5238095238095233E-2</v>
      </c>
      <c r="C841" s="69">
        <v>0.16666666666666666</v>
      </c>
      <c r="D841" s="70">
        <v>1</v>
      </c>
      <c r="E841" s="69" t="s">
        <v>150</v>
      </c>
      <c r="F841" s="69">
        <v>0.125</v>
      </c>
      <c r="G841" s="69">
        <v>0.34375</v>
      </c>
      <c r="H841" s="70">
        <v>1</v>
      </c>
      <c r="I841" s="69" t="s">
        <v>146</v>
      </c>
      <c r="J841" s="69">
        <v>0.1005586592178771</v>
      </c>
      <c r="K841" s="69">
        <v>7.8212290502793297E-2</v>
      </c>
    </row>
    <row r="842" spans="1:11" ht="17.25" customHeight="1" x14ac:dyDescent="0.15">
      <c r="A842" s="68" t="s">
        <v>139</v>
      </c>
      <c r="B842" s="69">
        <v>0.13186813186813187</v>
      </c>
      <c r="C842" s="69">
        <v>0.12087912087912088</v>
      </c>
      <c r="D842" s="70">
        <v>2</v>
      </c>
      <c r="E842" s="69" t="s">
        <v>131</v>
      </c>
      <c r="F842" s="69">
        <v>0.23076923076923078</v>
      </c>
      <c r="G842" s="69">
        <v>0.15384615384615385</v>
      </c>
      <c r="H842" s="70">
        <v>2</v>
      </c>
      <c r="I842" s="69" t="s">
        <v>114</v>
      </c>
      <c r="J842" s="69">
        <v>0.14516129032258066</v>
      </c>
      <c r="K842" s="69">
        <v>1.6129032258064516E-2</v>
      </c>
    </row>
    <row r="843" spans="1:11" ht="17.25" customHeight="1" x14ac:dyDescent="0.15">
      <c r="A843" s="68" t="s">
        <v>146</v>
      </c>
      <c r="B843" s="69">
        <v>0.14184397163120568</v>
      </c>
      <c r="C843" s="69">
        <v>8.8652482269503549E-2</v>
      </c>
      <c r="D843" s="70">
        <v>3</v>
      </c>
      <c r="E843" s="69" t="s">
        <v>139</v>
      </c>
      <c r="F843" s="69">
        <v>0.22222222222222221</v>
      </c>
      <c r="G843" s="69">
        <v>0.15555555555555556</v>
      </c>
      <c r="H843" s="70">
        <v>3</v>
      </c>
      <c r="I843" s="69" t="s">
        <v>131</v>
      </c>
      <c r="J843" s="69">
        <v>9.7560975609756101E-2</v>
      </c>
      <c r="K843" s="69">
        <v>4.878048780487805E-2</v>
      </c>
    </row>
    <row r="844" spans="1:11" ht="17.25" customHeight="1" x14ac:dyDescent="0.15">
      <c r="A844" s="68" t="s">
        <v>131</v>
      </c>
      <c r="B844" s="69">
        <v>0.14049586776859505</v>
      </c>
      <c r="C844" s="69">
        <v>8.2644628099173556E-2</v>
      </c>
      <c r="D844" s="70">
        <v>4</v>
      </c>
      <c r="E844" s="69" t="s">
        <v>146</v>
      </c>
      <c r="F844" s="69">
        <v>0.21359223300970873</v>
      </c>
      <c r="G844" s="69">
        <v>0.10679611650485436</v>
      </c>
      <c r="H844" s="70">
        <v>4</v>
      </c>
      <c r="I844" s="69" t="s">
        <v>151</v>
      </c>
      <c r="J844" s="69">
        <v>9.5238095238095233E-2</v>
      </c>
      <c r="K844" s="69">
        <v>4.7619047619047616E-2</v>
      </c>
    </row>
    <row r="845" spans="1:11" ht="17.25" customHeight="1" x14ac:dyDescent="0.15">
      <c r="A845" s="68" t="s">
        <v>114</v>
      </c>
      <c r="B845" s="69">
        <v>0.14215686274509803</v>
      </c>
      <c r="C845" s="69">
        <v>4.9019607843137254E-2</v>
      </c>
      <c r="D845" s="70">
        <v>5</v>
      </c>
      <c r="E845" s="69" t="s">
        <v>130</v>
      </c>
      <c r="F845" s="69">
        <v>0.2857142857142857</v>
      </c>
      <c r="G845" s="69">
        <v>0</v>
      </c>
      <c r="H845" s="70">
        <v>5</v>
      </c>
      <c r="I845" s="69" t="s">
        <v>150</v>
      </c>
      <c r="J845" s="69">
        <v>7.6923076923076927E-2</v>
      </c>
      <c r="K845" s="69">
        <v>5.7692307692307696E-2</v>
      </c>
    </row>
    <row r="846" spans="1:11" ht="17.25" customHeight="1" x14ac:dyDescent="0.15">
      <c r="A846" s="68" t="s">
        <v>126</v>
      </c>
      <c r="B846" s="69">
        <v>0.10069101678183613</v>
      </c>
      <c r="C846" s="69">
        <v>7.8479763079960518E-2</v>
      </c>
      <c r="D846" s="70">
        <v>6</v>
      </c>
      <c r="E846" s="69" t="s">
        <v>126</v>
      </c>
      <c r="F846" s="69">
        <v>0.14663461538461539</v>
      </c>
      <c r="G846" s="69">
        <v>0.12139423076923077</v>
      </c>
      <c r="H846" s="70">
        <v>6</v>
      </c>
      <c r="I846" s="69" t="s">
        <v>139</v>
      </c>
      <c r="J846" s="69">
        <v>4.3478260869565216E-2</v>
      </c>
      <c r="K846" s="69">
        <v>8.6956521739130432E-2</v>
      </c>
    </row>
    <row r="847" spans="1:11" ht="17.25" customHeight="1" x14ac:dyDescent="0.15">
      <c r="A847" s="68" t="s">
        <v>151</v>
      </c>
      <c r="B847" s="69">
        <v>8.8235294117647065E-2</v>
      </c>
      <c r="C847" s="69">
        <v>8.8235294117647065E-2</v>
      </c>
      <c r="D847" s="70">
        <v>7</v>
      </c>
      <c r="E847" s="69" t="s">
        <v>140</v>
      </c>
      <c r="F847" s="69">
        <v>0.15611814345991562</v>
      </c>
      <c r="G847" s="69">
        <v>0.10970464135021098</v>
      </c>
      <c r="H847" s="70">
        <v>7</v>
      </c>
      <c r="I847" s="69" t="s">
        <v>133</v>
      </c>
      <c r="J847" s="69">
        <v>8.1447963800904979E-2</v>
      </c>
      <c r="K847" s="69">
        <v>4.1855203619909499E-2</v>
      </c>
    </row>
    <row r="848" spans="1:11" ht="17.25" customHeight="1" x14ac:dyDescent="0.15">
      <c r="A848" s="68" t="s">
        <v>140</v>
      </c>
      <c r="B848" s="69">
        <v>0.1097972972972973</v>
      </c>
      <c r="C848" s="69">
        <v>5.9121621621621621E-2</v>
      </c>
      <c r="D848" s="70">
        <v>8</v>
      </c>
      <c r="E848" s="69" t="s">
        <v>120</v>
      </c>
      <c r="F848" s="69">
        <v>0.12658227848101267</v>
      </c>
      <c r="G848" s="69">
        <v>0.12236286919831224</v>
      </c>
      <c r="H848" s="70">
        <v>8</v>
      </c>
      <c r="I848" s="69" t="s">
        <v>130</v>
      </c>
      <c r="J848" s="69">
        <v>7.3170731707317069E-2</v>
      </c>
      <c r="K848" s="69">
        <v>4.878048780487805E-2</v>
      </c>
    </row>
    <row r="849" spans="1:11" ht="17.25" customHeight="1" x14ac:dyDescent="0.15">
      <c r="A849" s="68" t="s">
        <v>133</v>
      </c>
      <c r="B849" s="69">
        <v>0.10668467251856853</v>
      </c>
      <c r="C849" s="69">
        <v>5.7393652937204588E-2</v>
      </c>
      <c r="D849" s="70">
        <v>9</v>
      </c>
      <c r="E849" s="69" t="s">
        <v>118</v>
      </c>
      <c r="F849" s="69">
        <v>0.14479638009049775</v>
      </c>
      <c r="G849" s="69">
        <v>9.5022624434389136E-2</v>
      </c>
      <c r="H849" s="70">
        <v>9</v>
      </c>
      <c r="I849" s="69" t="s">
        <v>126</v>
      </c>
      <c r="J849" s="69">
        <v>6.8676716917922945E-2</v>
      </c>
      <c r="K849" s="69">
        <v>4.8576214405360134E-2</v>
      </c>
    </row>
    <row r="850" spans="1:11" ht="17.25" customHeight="1" x14ac:dyDescent="0.15">
      <c r="A850" s="68" t="s">
        <v>130</v>
      </c>
      <c r="B850" s="69">
        <v>0.12727272727272726</v>
      </c>
      <c r="C850" s="69">
        <v>3.6363636363636362E-2</v>
      </c>
      <c r="D850" s="70">
        <v>10</v>
      </c>
      <c r="E850" s="69" t="s">
        <v>114</v>
      </c>
      <c r="F850" s="69">
        <v>0.13750000000000001</v>
      </c>
      <c r="G850" s="69">
        <v>0.1</v>
      </c>
      <c r="H850" s="70">
        <v>10</v>
      </c>
      <c r="I850" s="69" t="s">
        <v>113</v>
      </c>
      <c r="J850" s="69">
        <v>4.4444444444444446E-2</v>
      </c>
      <c r="K850" s="69">
        <v>6.6666666666666666E-2</v>
      </c>
    </row>
    <row r="851" spans="1:11" ht="17.25" customHeight="1" x14ac:dyDescent="0.15">
      <c r="A851" s="68" t="s">
        <v>120</v>
      </c>
      <c r="B851" s="69">
        <v>9.2250922509225092E-2</v>
      </c>
      <c r="C851" s="69">
        <v>6.6420664206642069E-2</v>
      </c>
      <c r="D851" s="70">
        <v>11</v>
      </c>
      <c r="E851" s="69" t="s">
        <v>151</v>
      </c>
      <c r="F851" s="69">
        <v>7.6923076923076927E-2</v>
      </c>
      <c r="G851" s="69">
        <v>0.15384615384615385</v>
      </c>
      <c r="H851" s="70">
        <v>11</v>
      </c>
      <c r="I851" s="69" t="s">
        <v>140</v>
      </c>
      <c r="J851" s="69">
        <v>7.8873239436619724E-2</v>
      </c>
      <c r="K851" s="69">
        <v>2.5352112676056339E-2</v>
      </c>
    </row>
    <row r="852" spans="1:11" ht="17.25" customHeight="1" x14ac:dyDescent="0.15">
      <c r="A852" s="68" t="s">
        <v>138</v>
      </c>
      <c r="B852" s="69">
        <v>9.391435011269722E-2</v>
      </c>
      <c r="C852" s="69">
        <v>6.0105184072126221E-2</v>
      </c>
      <c r="D852" s="70">
        <v>12</v>
      </c>
      <c r="E852" s="69" t="s">
        <v>138</v>
      </c>
      <c r="F852" s="69">
        <v>0.13652482269503546</v>
      </c>
      <c r="G852" s="69">
        <v>9.3971631205673756E-2</v>
      </c>
      <c r="H852" s="70">
        <v>12</v>
      </c>
      <c r="I852" s="69" t="s">
        <v>124</v>
      </c>
      <c r="J852" s="69">
        <v>5.7324840764331211E-2</v>
      </c>
      <c r="K852" s="69">
        <v>4.6709129511677279E-2</v>
      </c>
    </row>
    <row r="853" spans="1:11" ht="17.25" customHeight="1" x14ac:dyDescent="0.15">
      <c r="A853" s="68" t="s">
        <v>118</v>
      </c>
      <c r="B853" s="69">
        <v>8.838821490467938E-2</v>
      </c>
      <c r="C853" s="69">
        <v>6.4124783362218371E-2</v>
      </c>
      <c r="D853" s="70">
        <v>13</v>
      </c>
      <c r="E853" s="69" t="s">
        <v>141</v>
      </c>
      <c r="F853" s="69">
        <v>0.15827338129496402</v>
      </c>
      <c r="G853" s="69">
        <v>7.1942446043165464E-2</v>
      </c>
      <c r="H853" s="70">
        <v>13</v>
      </c>
      <c r="I853" s="69" t="s">
        <v>127</v>
      </c>
      <c r="J853" s="69">
        <v>5.6338028169014086E-2</v>
      </c>
      <c r="K853" s="69">
        <v>4.6277665995975853E-2</v>
      </c>
    </row>
    <row r="854" spans="1:11" ht="17.25" customHeight="1" x14ac:dyDescent="0.15">
      <c r="A854" s="68" t="s">
        <v>127</v>
      </c>
      <c r="B854" s="69">
        <v>8.0389768574908649E-2</v>
      </c>
      <c r="C854" s="69">
        <v>6.6991473812423874E-2</v>
      </c>
      <c r="D854" s="70">
        <v>14</v>
      </c>
      <c r="E854" s="69" t="s">
        <v>133</v>
      </c>
      <c r="F854" s="69">
        <v>0.1440536013400335</v>
      </c>
      <c r="G854" s="69">
        <v>8.0402010050251257E-2</v>
      </c>
      <c r="H854" s="70">
        <v>14</v>
      </c>
      <c r="I854" s="69" t="s">
        <v>118</v>
      </c>
      <c r="J854" s="69">
        <v>5.3370786516853931E-2</v>
      </c>
      <c r="K854" s="69">
        <v>4.49438202247191E-2</v>
      </c>
    </row>
    <row r="855" spans="1:11" ht="17.25" customHeight="1" x14ac:dyDescent="0.15">
      <c r="A855" s="68" t="s">
        <v>124</v>
      </c>
      <c r="B855" s="69">
        <v>8.4023668639053251E-2</v>
      </c>
      <c r="C855" s="69">
        <v>6.2721893491124267E-2</v>
      </c>
      <c r="D855" s="70">
        <v>15</v>
      </c>
      <c r="E855" s="69" t="s">
        <v>127</v>
      </c>
      <c r="F855" s="69">
        <v>0.11728395061728394</v>
      </c>
      <c r="G855" s="69">
        <v>9.8765432098765427E-2</v>
      </c>
      <c r="H855" s="70">
        <v>15</v>
      </c>
      <c r="I855" s="69" t="s">
        <v>138</v>
      </c>
      <c r="J855" s="69">
        <v>6.2581486310299875E-2</v>
      </c>
      <c r="K855" s="69">
        <v>3.5202086049543675E-2</v>
      </c>
    </row>
    <row r="856" spans="1:11" ht="17.25" customHeight="1" x14ac:dyDescent="0.15">
      <c r="A856" s="68" t="s">
        <v>141</v>
      </c>
      <c r="B856" s="69">
        <v>9.375E-2</v>
      </c>
      <c r="C856" s="69">
        <v>4.261363636363636E-2</v>
      </c>
      <c r="D856" s="70">
        <v>16</v>
      </c>
      <c r="E856" s="69" t="s">
        <v>112</v>
      </c>
      <c r="F856" s="69">
        <v>0.21428571428571427</v>
      </c>
      <c r="G856" s="69">
        <v>0</v>
      </c>
      <c r="H856" s="70">
        <v>16</v>
      </c>
      <c r="I856" s="69" t="s">
        <v>122</v>
      </c>
      <c r="J856" s="69">
        <v>7.6190476190476197E-2</v>
      </c>
      <c r="K856" s="69">
        <v>1.5873015873015872E-2</v>
      </c>
    </row>
    <row r="857" spans="1:11" ht="17.25" customHeight="1" x14ac:dyDescent="0.15">
      <c r="A857" s="68" t="s">
        <v>119</v>
      </c>
      <c r="B857" s="69">
        <v>9.7355769230769232E-2</v>
      </c>
      <c r="C857" s="69">
        <v>3.4855769230769232E-2</v>
      </c>
      <c r="D857" s="70">
        <v>17</v>
      </c>
      <c r="E857" s="69" t="s">
        <v>119</v>
      </c>
      <c r="F857" s="69">
        <v>0.14763231197771587</v>
      </c>
      <c r="G857" s="69">
        <v>5.8495821727019497E-2</v>
      </c>
      <c r="H857" s="70">
        <v>17</v>
      </c>
      <c r="I857" s="69" t="s">
        <v>116</v>
      </c>
      <c r="J857" s="69">
        <v>6.5217391304347824E-2</v>
      </c>
      <c r="K857" s="69">
        <v>2.6086956521739129E-2</v>
      </c>
    </row>
    <row r="858" spans="1:11" ht="17.25" customHeight="1" x14ac:dyDescent="0.15">
      <c r="A858" s="68" t="s">
        <v>135</v>
      </c>
      <c r="B858" s="69">
        <v>8.5294117647058826E-2</v>
      </c>
      <c r="C858" s="69">
        <v>4.5588235294117645E-2</v>
      </c>
      <c r="D858" s="70">
        <v>18</v>
      </c>
      <c r="E858" s="69" t="s">
        <v>135</v>
      </c>
      <c r="F858" s="69">
        <v>0.13030303030303031</v>
      </c>
      <c r="G858" s="69">
        <v>7.575757575757576E-2</v>
      </c>
      <c r="H858" s="70">
        <v>18</v>
      </c>
      <c r="I858" s="69" t="s">
        <v>143</v>
      </c>
      <c r="J858" s="69">
        <v>6.741573033707865E-2</v>
      </c>
      <c r="K858" s="69">
        <v>2.247191011235955E-2</v>
      </c>
    </row>
    <row r="859" spans="1:11" ht="17.25" customHeight="1" x14ac:dyDescent="0.15">
      <c r="A859" s="68" t="s">
        <v>116</v>
      </c>
      <c r="B859" s="69">
        <v>9.4871794871794868E-2</v>
      </c>
      <c r="C859" s="69">
        <v>3.5897435897435895E-2</v>
      </c>
      <c r="D859" s="70">
        <v>19</v>
      </c>
      <c r="E859" s="69" t="s">
        <v>142</v>
      </c>
      <c r="F859" s="69">
        <v>0.13852813852813853</v>
      </c>
      <c r="G859" s="69">
        <v>6.4935064935064929E-2</v>
      </c>
      <c r="H859" s="70">
        <v>19</v>
      </c>
      <c r="I859" s="69" t="s">
        <v>120</v>
      </c>
      <c r="J859" s="69">
        <v>6.5573770491803282E-2</v>
      </c>
      <c r="K859" s="69">
        <v>2.2950819672131147E-2</v>
      </c>
    </row>
    <row r="860" spans="1:11" ht="17.25" customHeight="1" x14ac:dyDescent="0.15">
      <c r="A860" s="68" t="s">
        <v>136</v>
      </c>
      <c r="B860" s="69">
        <v>8.5714285714285715E-2</v>
      </c>
      <c r="C860" s="69">
        <v>4.3243243243243246E-2</v>
      </c>
      <c r="D860" s="70">
        <v>20</v>
      </c>
      <c r="E860" s="69" t="s">
        <v>136</v>
      </c>
      <c r="F860" s="69">
        <v>0.14084507042253522</v>
      </c>
      <c r="G860" s="69">
        <v>6.1619718309859156E-2</v>
      </c>
      <c r="H860" s="70">
        <v>20</v>
      </c>
      <c r="I860" s="69" t="s">
        <v>132</v>
      </c>
      <c r="J860" s="69">
        <v>5.8858501783590964E-2</v>
      </c>
      <c r="K860" s="69">
        <v>2.1997621878715814E-2</v>
      </c>
    </row>
    <row r="861" spans="1:11" ht="17.25" customHeight="1" x14ac:dyDescent="0.15">
      <c r="A861" s="68" t="s">
        <v>142</v>
      </c>
      <c r="B861" s="69">
        <v>8.7360594795539037E-2</v>
      </c>
      <c r="C861" s="69">
        <v>4.0892193308550186E-2</v>
      </c>
      <c r="D861" s="70">
        <v>21</v>
      </c>
      <c r="E861" s="69" t="s">
        <v>124</v>
      </c>
      <c r="F861" s="69">
        <v>0.11764705882352941</v>
      </c>
      <c r="G861" s="69">
        <v>8.2887700534759357E-2</v>
      </c>
      <c r="H861" s="70">
        <v>21</v>
      </c>
      <c r="I861" s="69" t="s">
        <v>119</v>
      </c>
      <c r="J861" s="69">
        <v>5.9196617336152217E-2</v>
      </c>
      <c r="K861" s="69">
        <v>1.6913319238900635E-2</v>
      </c>
    </row>
    <row r="862" spans="1:11" ht="17.25" customHeight="1" x14ac:dyDescent="0.15">
      <c r="A862" s="68" t="s">
        <v>122</v>
      </c>
      <c r="B862" s="69">
        <v>8.7301587301587297E-2</v>
      </c>
      <c r="C862" s="69">
        <v>3.7698412698412696E-2</v>
      </c>
      <c r="D862" s="70">
        <v>22</v>
      </c>
      <c r="E862" s="69" t="s">
        <v>134</v>
      </c>
      <c r="F862" s="69">
        <v>0.13466666666666666</v>
      </c>
      <c r="G862" s="69">
        <v>6.4000000000000001E-2</v>
      </c>
      <c r="H862" s="70">
        <v>22</v>
      </c>
      <c r="I862" s="69" t="s">
        <v>141</v>
      </c>
      <c r="J862" s="69">
        <v>5.1643192488262914E-2</v>
      </c>
      <c r="K862" s="69">
        <v>2.3474178403755867E-2</v>
      </c>
    </row>
    <row r="863" spans="1:11" ht="17.25" customHeight="1" x14ac:dyDescent="0.15">
      <c r="A863" s="68" t="s">
        <v>132</v>
      </c>
      <c r="B863" s="69">
        <v>8.0906148867313912E-2</v>
      </c>
      <c r="C863" s="69">
        <v>4.3869111830276877E-2</v>
      </c>
      <c r="D863" s="70">
        <v>23</v>
      </c>
      <c r="E863" s="69" t="s">
        <v>128</v>
      </c>
      <c r="F863" s="69">
        <v>0.14728682170542637</v>
      </c>
      <c r="G863" s="69">
        <v>4.6511627906976744E-2</v>
      </c>
      <c r="H863" s="70">
        <v>23</v>
      </c>
      <c r="I863" s="69" t="s">
        <v>137</v>
      </c>
      <c r="J863" s="69">
        <v>3.7037037037037035E-2</v>
      </c>
      <c r="K863" s="69">
        <v>3.7037037037037035E-2</v>
      </c>
    </row>
    <row r="864" spans="1:11" ht="17.25" customHeight="1" x14ac:dyDescent="0.15">
      <c r="A864" s="68" t="s">
        <v>143</v>
      </c>
      <c r="B864" s="69">
        <v>8.8235294117647065E-2</v>
      </c>
      <c r="C864" s="69">
        <v>3.5294117647058823E-2</v>
      </c>
      <c r="D864" s="70">
        <v>24</v>
      </c>
      <c r="E864" s="69" t="s">
        <v>123</v>
      </c>
      <c r="F864" s="69">
        <v>0.1111111111111111</v>
      </c>
      <c r="G864" s="69">
        <v>8.1395348837209308E-2</v>
      </c>
      <c r="H864" s="70">
        <v>24</v>
      </c>
      <c r="I864" s="69" t="s">
        <v>123</v>
      </c>
      <c r="J864" s="69">
        <v>5.113636363636364E-2</v>
      </c>
      <c r="K864" s="69">
        <v>2.2727272727272728E-2</v>
      </c>
    </row>
    <row r="865" spans="1:11" ht="17.25" customHeight="1" x14ac:dyDescent="0.15">
      <c r="A865" s="68" t="s">
        <v>113</v>
      </c>
      <c r="B865" s="69">
        <v>0.04</v>
      </c>
      <c r="C865" s="69">
        <v>0.08</v>
      </c>
      <c r="D865" s="70">
        <v>25</v>
      </c>
      <c r="E865" s="69" t="s">
        <v>132</v>
      </c>
      <c r="F865" s="69">
        <v>0.11464968152866242</v>
      </c>
      <c r="G865" s="69">
        <v>7.7343039126478622E-2</v>
      </c>
      <c r="H865" s="70">
        <v>25</v>
      </c>
      <c r="I865" s="69" t="s">
        <v>121</v>
      </c>
      <c r="J865" s="69">
        <v>5.4178145087235993E-2</v>
      </c>
      <c r="K865" s="69">
        <v>1.8365472910927456E-2</v>
      </c>
    </row>
    <row r="866" spans="1:11" ht="17.25" customHeight="1" x14ac:dyDescent="0.15">
      <c r="A866" s="68" t="s">
        <v>137</v>
      </c>
      <c r="B866" s="69">
        <v>0.08</v>
      </c>
      <c r="C866" s="69">
        <v>0.04</v>
      </c>
      <c r="D866" s="70">
        <v>26</v>
      </c>
      <c r="E866" s="69" t="s">
        <v>116</v>
      </c>
      <c r="F866" s="69">
        <v>0.13750000000000001</v>
      </c>
      <c r="G866" s="69">
        <v>0.05</v>
      </c>
      <c r="H866" s="70">
        <v>26</v>
      </c>
      <c r="I866" s="69" t="s">
        <v>142</v>
      </c>
      <c r="J866" s="69">
        <v>4.8859934853420196E-2</v>
      </c>
      <c r="K866" s="69">
        <v>2.2801302931596091E-2</v>
      </c>
    </row>
    <row r="867" spans="1:11" ht="17.25" customHeight="1" x14ac:dyDescent="0.15">
      <c r="A867" s="68" t="s">
        <v>123</v>
      </c>
      <c r="B867" s="69">
        <v>7.4277168494516446E-2</v>
      </c>
      <c r="C867" s="69">
        <v>4.5363908275174475E-2</v>
      </c>
      <c r="D867" s="70">
        <v>27</v>
      </c>
      <c r="E867" s="69" t="s">
        <v>125</v>
      </c>
      <c r="F867" s="69">
        <v>0.12468827930174564</v>
      </c>
      <c r="G867" s="69">
        <v>6.0785536159601E-2</v>
      </c>
      <c r="H867" s="70">
        <v>27</v>
      </c>
      <c r="I867" s="69" t="s">
        <v>136</v>
      </c>
      <c r="J867" s="69">
        <v>4.264099037138927E-2</v>
      </c>
      <c r="K867" s="69">
        <v>2.8885832187070151E-2</v>
      </c>
    </row>
    <row r="868" spans="1:11" ht="17.25" customHeight="1" x14ac:dyDescent="0.15">
      <c r="A868" s="68" t="s">
        <v>121</v>
      </c>
      <c r="B868" s="69">
        <v>7.9491255961844198E-2</v>
      </c>
      <c r="C868" s="69">
        <v>3.9215686274509803E-2</v>
      </c>
      <c r="D868" s="70">
        <v>28</v>
      </c>
      <c r="E868" s="69" t="s">
        <v>121</v>
      </c>
      <c r="F868" s="69">
        <v>0.11403508771929824</v>
      </c>
      <c r="G868" s="69">
        <v>6.7669172932330823E-2</v>
      </c>
      <c r="H868" s="70">
        <v>28</v>
      </c>
      <c r="I868" s="69" t="s">
        <v>148</v>
      </c>
      <c r="J868" s="69">
        <v>3.937007874015748E-2</v>
      </c>
      <c r="K868" s="69">
        <v>3.1496062992125984E-2</v>
      </c>
    </row>
    <row r="869" spans="1:11" ht="17.25" customHeight="1" x14ac:dyDescent="0.15">
      <c r="A869" s="68" t="s">
        <v>145</v>
      </c>
      <c r="B869" s="69">
        <v>7.476635514018691E-2</v>
      </c>
      <c r="C869" s="69">
        <v>4.1388518024032039E-2</v>
      </c>
      <c r="D869" s="70">
        <v>29</v>
      </c>
      <c r="E869" s="69" t="s">
        <v>117</v>
      </c>
      <c r="F869" s="69">
        <v>0.12371134020618557</v>
      </c>
      <c r="G869" s="69">
        <v>5.6701030927835051E-2</v>
      </c>
      <c r="H869" s="70">
        <v>29</v>
      </c>
      <c r="I869" s="69" t="s">
        <v>117</v>
      </c>
      <c r="J869" s="69">
        <v>5.1118210862619806E-2</v>
      </c>
      <c r="K869" s="69">
        <v>1.9169329073482427E-2</v>
      </c>
    </row>
    <row r="870" spans="1:11" ht="17.25" customHeight="1" x14ac:dyDescent="0.15">
      <c r="A870" s="68" t="s">
        <v>134</v>
      </c>
      <c r="B870" s="69">
        <v>7.9930994824611842E-2</v>
      </c>
      <c r="C870" s="69">
        <v>3.565267395054629E-2</v>
      </c>
      <c r="D870" s="70">
        <v>30</v>
      </c>
      <c r="E870" s="69" t="s">
        <v>122</v>
      </c>
      <c r="F870" s="69">
        <v>0.10582010582010581</v>
      </c>
      <c r="G870" s="69">
        <v>7.407407407407407E-2</v>
      </c>
      <c r="H870" s="70">
        <v>30</v>
      </c>
      <c r="I870" s="69" t="s">
        <v>125</v>
      </c>
      <c r="J870" s="69">
        <v>4.4528460407477419E-2</v>
      </c>
      <c r="K870" s="69">
        <v>2.3524469649233354E-2</v>
      </c>
    </row>
    <row r="871" spans="1:11" ht="17.25" customHeight="1" x14ac:dyDescent="0.15">
      <c r="A871" s="68" t="s">
        <v>128</v>
      </c>
      <c r="B871" s="69">
        <v>8.3032490974729242E-2</v>
      </c>
      <c r="C871" s="69">
        <v>3.2490974729241874E-2</v>
      </c>
      <c r="D871" s="70">
        <v>31</v>
      </c>
      <c r="E871" s="69" t="s">
        <v>145</v>
      </c>
      <c r="F871" s="69">
        <v>0.11044776119402985</v>
      </c>
      <c r="G871" s="69">
        <v>6.5671641791044774E-2</v>
      </c>
      <c r="H871" s="70">
        <v>31</v>
      </c>
      <c r="I871" s="69" t="s">
        <v>144</v>
      </c>
      <c r="J871" s="69">
        <v>4.0677966101694912E-2</v>
      </c>
      <c r="K871" s="69">
        <v>2.7118644067796609E-2</v>
      </c>
    </row>
    <row r="872" spans="1:11" ht="17.25" customHeight="1" x14ac:dyDescent="0.15">
      <c r="A872" s="68" t="s">
        <v>125</v>
      </c>
      <c r="B872" s="69">
        <v>7.6797590663822315E-2</v>
      </c>
      <c r="C872" s="69">
        <v>3.852428159116577E-2</v>
      </c>
      <c r="D872" s="70">
        <v>32</v>
      </c>
      <c r="E872" s="69" t="s">
        <v>137</v>
      </c>
      <c r="F872" s="69">
        <v>0.13043478260869565</v>
      </c>
      <c r="G872" s="69">
        <v>4.3478260869565216E-2</v>
      </c>
      <c r="H872" s="70">
        <v>32</v>
      </c>
      <c r="I872" s="69" t="s">
        <v>145</v>
      </c>
      <c r="J872" s="69">
        <v>4.5893719806763288E-2</v>
      </c>
      <c r="K872" s="69">
        <v>2.1739130434782608E-2</v>
      </c>
    </row>
    <row r="873" spans="1:11" ht="17.25" customHeight="1" x14ac:dyDescent="0.15">
      <c r="A873" s="68" t="s">
        <v>117</v>
      </c>
      <c r="B873" s="69">
        <v>7.8895463510848127E-2</v>
      </c>
      <c r="C873" s="69">
        <v>3.3530571992110451E-2</v>
      </c>
      <c r="D873" s="70">
        <v>33</v>
      </c>
      <c r="E873" s="69" t="s">
        <v>115</v>
      </c>
      <c r="F873" s="69">
        <v>9.0909090909090912E-2</v>
      </c>
      <c r="G873" s="69">
        <v>7.2727272727272724E-2</v>
      </c>
      <c r="H873" s="70">
        <v>33</v>
      </c>
      <c r="I873" s="69" t="s">
        <v>135</v>
      </c>
      <c r="J873" s="69">
        <v>4.2857142857142858E-2</v>
      </c>
      <c r="K873" s="69">
        <v>1.7142857142857144E-2</v>
      </c>
    </row>
    <row r="874" spans="1:11" ht="17.25" customHeight="1" x14ac:dyDescent="0.15">
      <c r="A874" s="68" t="s">
        <v>144</v>
      </c>
      <c r="B874" s="69">
        <v>7.2243346007604556E-2</v>
      </c>
      <c r="C874" s="69">
        <v>3.2319391634980987E-2</v>
      </c>
      <c r="D874" s="70">
        <v>34</v>
      </c>
      <c r="E874" s="69" t="s">
        <v>143</v>
      </c>
      <c r="F874" s="69">
        <v>0.1111111111111111</v>
      </c>
      <c r="G874" s="69">
        <v>4.9382716049382713E-2</v>
      </c>
      <c r="H874" s="70">
        <v>34</v>
      </c>
      <c r="I874" s="69" t="s">
        <v>147</v>
      </c>
      <c r="J874" s="69">
        <v>3.6986301369863014E-2</v>
      </c>
      <c r="K874" s="69">
        <v>1.9178082191780823E-2</v>
      </c>
    </row>
    <row r="875" spans="1:11" ht="17.25" customHeight="1" x14ac:dyDescent="0.15">
      <c r="A875" s="68" t="s">
        <v>147</v>
      </c>
      <c r="B875" s="69">
        <v>6.3944530046224968E-2</v>
      </c>
      <c r="C875" s="69">
        <v>3.0046224961479198E-2</v>
      </c>
      <c r="D875" s="70">
        <v>35</v>
      </c>
      <c r="E875" s="69" t="s">
        <v>144</v>
      </c>
      <c r="F875" s="69">
        <v>0.11255411255411256</v>
      </c>
      <c r="G875" s="69">
        <v>3.896103896103896E-2</v>
      </c>
      <c r="H875" s="70">
        <v>35</v>
      </c>
      <c r="I875" s="69" t="s">
        <v>149</v>
      </c>
      <c r="J875" s="69">
        <v>2.7027027027027029E-2</v>
      </c>
      <c r="K875" s="69">
        <v>2.7027027027027029E-2</v>
      </c>
    </row>
    <row r="876" spans="1:11" ht="17.25" customHeight="1" x14ac:dyDescent="0.15">
      <c r="A876" s="68" t="s">
        <v>129</v>
      </c>
      <c r="B876" s="69">
        <v>5.9612518628912071E-2</v>
      </c>
      <c r="C876" s="69">
        <v>2.8315946348733235E-2</v>
      </c>
      <c r="D876" s="70">
        <v>36</v>
      </c>
      <c r="E876" s="69" t="s">
        <v>129</v>
      </c>
      <c r="F876" s="69">
        <v>9.9616858237547887E-2</v>
      </c>
      <c r="G876" s="69">
        <v>4.9808429118773943E-2</v>
      </c>
      <c r="H876" s="70">
        <v>36</v>
      </c>
      <c r="I876" s="69" t="s">
        <v>134</v>
      </c>
      <c r="J876" s="69">
        <v>3.8422649140546009E-2</v>
      </c>
      <c r="K876" s="69">
        <v>1.4155712841253791E-2</v>
      </c>
    </row>
    <row r="877" spans="1:11" ht="17.25" customHeight="1" x14ac:dyDescent="0.15">
      <c r="A877" s="68" t="s">
        <v>115</v>
      </c>
      <c r="B877" s="69">
        <v>5.2083333333333336E-2</v>
      </c>
      <c r="C877" s="69">
        <v>3.4722222222222224E-2</v>
      </c>
      <c r="D877" s="70">
        <v>37</v>
      </c>
      <c r="E877" s="69" t="s">
        <v>147</v>
      </c>
      <c r="F877" s="69">
        <v>9.8591549295774641E-2</v>
      </c>
      <c r="G877" s="69">
        <v>4.401408450704225E-2</v>
      </c>
      <c r="H877" s="70">
        <v>37</v>
      </c>
      <c r="I877" s="69" t="s">
        <v>129</v>
      </c>
      <c r="J877" s="69">
        <v>3.4146341463414637E-2</v>
      </c>
      <c r="K877" s="69">
        <v>1.4634146341463415E-2</v>
      </c>
    </row>
    <row r="878" spans="1:11" ht="17.25" customHeight="1" x14ac:dyDescent="0.15">
      <c r="A878" s="68" t="s">
        <v>148</v>
      </c>
      <c r="B878" s="69">
        <v>5.3613053613053616E-2</v>
      </c>
      <c r="C878" s="69">
        <v>3.0303030303030304E-2</v>
      </c>
      <c r="D878" s="70">
        <v>38</v>
      </c>
      <c r="E878" s="69" t="s">
        <v>113</v>
      </c>
      <c r="F878" s="69">
        <v>3.3333333333333333E-2</v>
      </c>
      <c r="G878" s="69">
        <v>0.1</v>
      </c>
      <c r="H878" s="70">
        <v>38</v>
      </c>
      <c r="I878" s="69" t="s">
        <v>128</v>
      </c>
      <c r="J878" s="69">
        <v>2.7027027027027029E-2</v>
      </c>
      <c r="K878" s="69">
        <v>2.0270270270270271E-2</v>
      </c>
    </row>
    <row r="879" spans="1:11" ht="17.25" customHeight="1" x14ac:dyDescent="0.15">
      <c r="A879" s="68" t="s">
        <v>112</v>
      </c>
      <c r="B879" s="69">
        <v>7.8947368421052627E-2</v>
      </c>
      <c r="C879" s="69">
        <v>0</v>
      </c>
      <c r="D879" s="70">
        <v>39</v>
      </c>
      <c r="E879" s="69" t="s">
        <v>111</v>
      </c>
      <c r="F879" s="69">
        <v>0.12</v>
      </c>
      <c r="G879" s="69">
        <v>0</v>
      </c>
      <c r="H879" s="70">
        <v>39</v>
      </c>
      <c r="I879" s="69" t="s">
        <v>115</v>
      </c>
      <c r="J879" s="69">
        <v>2.8089887640449437E-2</v>
      </c>
      <c r="K879" s="69">
        <v>1.1235955056179775E-2</v>
      </c>
    </row>
    <row r="880" spans="1:11" ht="17.25" customHeight="1" x14ac:dyDescent="0.15">
      <c r="A880" s="68" t="s">
        <v>149</v>
      </c>
      <c r="B880" s="69">
        <v>4.6875E-2</v>
      </c>
      <c r="C880" s="69">
        <v>3.125E-2</v>
      </c>
      <c r="D880" s="70">
        <v>40</v>
      </c>
      <c r="E880" s="69" t="s">
        <v>149</v>
      </c>
      <c r="F880" s="69">
        <v>7.407407407407407E-2</v>
      </c>
      <c r="G880" s="69">
        <v>3.7037037037037035E-2</v>
      </c>
      <c r="H880" s="70">
        <v>40</v>
      </c>
      <c r="I880" s="69" t="s">
        <v>111</v>
      </c>
      <c r="J880" s="69">
        <v>0</v>
      </c>
      <c r="K880" s="69">
        <v>2.5000000000000001E-2</v>
      </c>
    </row>
    <row r="881" spans="1:11" ht="17.25" customHeight="1" x14ac:dyDescent="0.15">
      <c r="A881" s="68" t="s">
        <v>111</v>
      </c>
      <c r="B881" s="69">
        <v>4.6153846153846156E-2</v>
      </c>
      <c r="C881" s="69">
        <v>1.5384615384615385E-2</v>
      </c>
      <c r="D881" s="70">
        <v>41</v>
      </c>
      <c r="E881" s="69" t="s">
        <v>148</v>
      </c>
      <c r="F881" s="69">
        <v>7.4285714285714288E-2</v>
      </c>
      <c r="G881" s="69">
        <v>2.8571428571428571E-2</v>
      </c>
      <c r="H881" s="70">
        <v>41</v>
      </c>
      <c r="I881" s="69" t="s">
        <v>112</v>
      </c>
      <c r="J881" s="69">
        <v>0</v>
      </c>
      <c r="K881" s="69">
        <v>0</v>
      </c>
    </row>
    <row r="882" spans="1:11" ht="17.25" customHeight="1" x14ac:dyDescent="0.15">
      <c r="A882" s="68" t="s">
        <v>152</v>
      </c>
      <c r="B882" s="69">
        <v>8.3404773098089108E-2</v>
      </c>
      <c r="C882" s="69">
        <v>4.6569508586598821E-2</v>
      </c>
      <c r="D882" s="155" t="s">
        <v>110</v>
      </c>
      <c r="E882" s="69" t="s">
        <v>152</v>
      </c>
      <c r="F882" s="69">
        <v>0.12616477844070523</v>
      </c>
      <c r="G882" s="69">
        <v>7.3674331299859216E-2</v>
      </c>
      <c r="H882" s="155" t="s">
        <v>110</v>
      </c>
      <c r="I882" s="69" t="s">
        <v>152</v>
      </c>
      <c r="J882" s="69">
        <v>5.337977781961966E-2</v>
      </c>
      <c r="K882" s="69">
        <v>2.7537186970438714E-2</v>
      </c>
    </row>
    <row r="884" spans="1:11" x14ac:dyDescent="0.15">
      <c r="A884" s="62" t="s">
        <v>109</v>
      </c>
    </row>
    <row r="888" spans="1:11" x14ac:dyDescent="0.15">
      <c r="A888" s="22" t="s">
        <v>82</v>
      </c>
    </row>
    <row r="889" spans="1:11" x14ac:dyDescent="0.15">
      <c r="A889" t="s">
        <v>740</v>
      </c>
      <c r="E889" t="s">
        <v>741</v>
      </c>
      <c r="I889" t="s">
        <v>742</v>
      </c>
    </row>
    <row r="890" spans="1:11" ht="94.5" x14ac:dyDescent="0.15">
      <c r="A890" s="68" t="s">
        <v>749</v>
      </c>
      <c r="B890" s="61" t="s">
        <v>57</v>
      </c>
      <c r="C890" s="61" t="s">
        <v>56</v>
      </c>
      <c r="D890" s="67"/>
      <c r="E890" s="68" t="s">
        <v>749</v>
      </c>
      <c r="F890" s="61" t="s">
        <v>57</v>
      </c>
      <c r="G890" s="61" t="s">
        <v>56</v>
      </c>
      <c r="I890" s="68" t="s">
        <v>749</v>
      </c>
      <c r="J890" s="61" t="s">
        <v>57</v>
      </c>
      <c r="K890" s="61" t="s">
        <v>56</v>
      </c>
    </row>
    <row r="891" spans="1:11" ht="15.75" customHeight="1" x14ac:dyDescent="0.15">
      <c r="A891" s="68" t="s">
        <v>120</v>
      </c>
      <c r="B891" s="69">
        <v>4.6125461254612546E-2</v>
      </c>
      <c r="C891" s="69">
        <v>2.2140221402214021E-2</v>
      </c>
      <c r="D891" s="70">
        <v>1</v>
      </c>
      <c r="E891" s="69" t="s">
        <v>151</v>
      </c>
      <c r="F891" s="69">
        <v>7.6923076923076927E-2</v>
      </c>
      <c r="G891" s="69">
        <v>7.6923076923076927E-2</v>
      </c>
      <c r="H891" s="70">
        <v>1</v>
      </c>
      <c r="I891" s="69" t="s">
        <v>139</v>
      </c>
      <c r="J891" s="69">
        <v>2.1739130434782608E-2</v>
      </c>
      <c r="K891" s="69">
        <v>4.3478260869565216E-2</v>
      </c>
    </row>
    <row r="892" spans="1:11" ht="15.75" customHeight="1" x14ac:dyDescent="0.15">
      <c r="A892" s="68" t="s">
        <v>151</v>
      </c>
      <c r="B892" s="69">
        <v>2.9411764705882353E-2</v>
      </c>
      <c r="C892" s="69">
        <v>2.9411764705882353E-2</v>
      </c>
      <c r="D892" s="70">
        <v>2</v>
      </c>
      <c r="E892" s="69" t="s">
        <v>120</v>
      </c>
      <c r="F892" s="69">
        <v>6.7510548523206745E-2</v>
      </c>
      <c r="G892" s="69">
        <v>4.2194092827004218E-2</v>
      </c>
      <c r="H892" s="70">
        <v>2</v>
      </c>
      <c r="I892" s="69" t="s">
        <v>120</v>
      </c>
      <c r="J892" s="69">
        <v>2.9508196721311476E-2</v>
      </c>
      <c r="K892" s="69">
        <v>6.5573770491803279E-3</v>
      </c>
    </row>
    <row r="893" spans="1:11" ht="15.75" customHeight="1" x14ac:dyDescent="0.15">
      <c r="A893" s="68" t="s">
        <v>121</v>
      </c>
      <c r="B893" s="69">
        <v>2.3847376788553261E-2</v>
      </c>
      <c r="C893" s="69">
        <v>1.1658717541070483E-2</v>
      </c>
      <c r="D893" s="70">
        <v>3</v>
      </c>
      <c r="E893" s="69" t="s">
        <v>126</v>
      </c>
      <c r="F893" s="69">
        <v>2.7644230769230768E-2</v>
      </c>
      <c r="G893" s="69">
        <v>1.0817307692307692E-2</v>
      </c>
      <c r="H893" s="70">
        <v>3</v>
      </c>
      <c r="I893" s="69" t="s">
        <v>121</v>
      </c>
      <c r="J893" s="69">
        <v>2.2956841138659319E-2</v>
      </c>
      <c r="K893" s="69">
        <v>1.2855831037649219E-2</v>
      </c>
    </row>
    <row r="894" spans="1:11" ht="15.75" customHeight="1" x14ac:dyDescent="0.15">
      <c r="A894" s="68" t="s">
        <v>139</v>
      </c>
      <c r="B894" s="69">
        <v>1.098901098901099E-2</v>
      </c>
      <c r="C894" s="69">
        <v>2.197802197802198E-2</v>
      </c>
      <c r="D894" s="70">
        <v>4</v>
      </c>
      <c r="E894" s="69" t="s">
        <v>121</v>
      </c>
      <c r="F894" s="69">
        <v>2.5062656641604009E-2</v>
      </c>
      <c r="G894" s="69">
        <v>1.0025062656641603E-2</v>
      </c>
      <c r="H894" s="70">
        <v>4</v>
      </c>
      <c r="I894" s="69" t="s">
        <v>140</v>
      </c>
      <c r="J894" s="69">
        <v>1.9718309859154931E-2</v>
      </c>
      <c r="K894" s="69">
        <v>8.4507042253521118E-3</v>
      </c>
    </row>
    <row r="895" spans="1:11" ht="15.75" customHeight="1" x14ac:dyDescent="0.15">
      <c r="A895" s="68" t="s">
        <v>126</v>
      </c>
      <c r="B895" s="69">
        <v>2.2211253701875617E-2</v>
      </c>
      <c r="C895" s="69">
        <v>8.8845014807502464E-3</v>
      </c>
      <c r="D895" s="70">
        <v>5</v>
      </c>
      <c r="E895" s="69" t="s">
        <v>138</v>
      </c>
      <c r="F895" s="69">
        <v>2.1276595744680851E-2</v>
      </c>
      <c r="G895" s="69">
        <v>7.0921985815602835E-3</v>
      </c>
      <c r="H895" s="70">
        <v>5</v>
      </c>
      <c r="I895" s="69" t="s">
        <v>126</v>
      </c>
      <c r="J895" s="69">
        <v>1.8425460636515914E-2</v>
      </c>
      <c r="K895" s="69">
        <v>7.537688442211055E-3</v>
      </c>
    </row>
    <row r="896" spans="1:11" ht="15.75" customHeight="1" x14ac:dyDescent="0.15">
      <c r="A896" s="68" t="s">
        <v>140</v>
      </c>
      <c r="B896" s="69">
        <v>1.8581081081081082E-2</v>
      </c>
      <c r="C896" s="69">
        <v>6.7567567567567571E-3</v>
      </c>
      <c r="D896" s="70">
        <v>6</v>
      </c>
      <c r="E896" s="69" t="s">
        <v>122</v>
      </c>
      <c r="F896" s="69">
        <v>2.1164021164021163E-2</v>
      </c>
      <c r="G896" s="69">
        <v>5.2910052910052907E-3</v>
      </c>
      <c r="H896" s="70">
        <v>6</v>
      </c>
      <c r="I896" s="69" t="s">
        <v>141</v>
      </c>
      <c r="J896" s="69">
        <v>1.8779342723004695E-2</v>
      </c>
      <c r="K896" s="69">
        <v>4.6948356807511738E-3</v>
      </c>
    </row>
    <row r="897" spans="1:11" ht="15.75" customHeight="1" x14ac:dyDescent="0.15">
      <c r="A897" s="68" t="s">
        <v>138</v>
      </c>
      <c r="B897" s="69">
        <v>1.8782870022539443E-2</v>
      </c>
      <c r="C897" s="69">
        <v>5.2592036063110444E-3</v>
      </c>
      <c r="D897" s="70">
        <v>7</v>
      </c>
      <c r="E897" s="69" t="s">
        <v>125</v>
      </c>
      <c r="F897" s="69">
        <v>1.5897755610972567E-2</v>
      </c>
      <c r="G897" s="69">
        <v>5.9226932668329174E-3</v>
      </c>
      <c r="H897" s="70">
        <v>7</v>
      </c>
      <c r="I897" s="69" t="s">
        <v>118</v>
      </c>
      <c r="J897" s="69">
        <v>1.1235955056179775E-2</v>
      </c>
      <c r="K897" s="69">
        <v>1.1235955056179775E-2</v>
      </c>
    </row>
    <row r="898" spans="1:11" ht="15.75" customHeight="1" x14ac:dyDescent="0.15">
      <c r="A898" s="68" t="s">
        <v>127</v>
      </c>
      <c r="B898" s="69">
        <v>1.705237515225335E-2</v>
      </c>
      <c r="C898" s="69">
        <v>3.6540803897685747E-3</v>
      </c>
      <c r="D898" s="70">
        <v>8</v>
      </c>
      <c r="E898" s="69" t="s">
        <v>140</v>
      </c>
      <c r="F898" s="69">
        <v>1.6877637130801686E-2</v>
      </c>
      <c r="G898" s="69">
        <v>4.2194092827004216E-3</v>
      </c>
      <c r="H898" s="70">
        <v>8</v>
      </c>
      <c r="I898" s="69" t="s">
        <v>127</v>
      </c>
      <c r="J898" s="69">
        <v>1.8108651911468814E-2</v>
      </c>
      <c r="K898" s="69">
        <v>4.0241448692152921E-3</v>
      </c>
    </row>
    <row r="899" spans="1:11" ht="15.75" customHeight="1" x14ac:dyDescent="0.15">
      <c r="A899" s="68" t="s">
        <v>136</v>
      </c>
      <c r="B899" s="69">
        <v>1.1583011583011582E-2</v>
      </c>
      <c r="C899" s="69">
        <v>6.9498069498069494E-3</v>
      </c>
      <c r="D899" s="70">
        <v>9</v>
      </c>
      <c r="E899" s="69" t="s">
        <v>119</v>
      </c>
      <c r="F899" s="69">
        <v>1.6713091922005572E-2</v>
      </c>
      <c r="G899" s="69">
        <v>2.7855153203342618E-3</v>
      </c>
      <c r="H899" s="70">
        <v>9</v>
      </c>
      <c r="I899" s="69" t="s">
        <v>138</v>
      </c>
      <c r="J899" s="69">
        <v>1.6949152542372881E-2</v>
      </c>
      <c r="K899" s="69">
        <v>3.9113428943937422E-3</v>
      </c>
    </row>
    <row r="900" spans="1:11" ht="15.75" customHeight="1" x14ac:dyDescent="0.15">
      <c r="A900" s="68" t="s">
        <v>122</v>
      </c>
      <c r="B900" s="69">
        <v>1.3888888888888888E-2</v>
      </c>
      <c r="C900" s="69">
        <v>3.968253968253968E-3</v>
      </c>
      <c r="D900" s="70">
        <v>10</v>
      </c>
      <c r="E900" s="69" t="s">
        <v>146</v>
      </c>
      <c r="F900" s="69">
        <v>0</v>
      </c>
      <c r="G900" s="69">
        <v>1.9417475728155338E-2</v>
      </c>
      <c r="H900" s="70">
        <v>10</v>
      </c>
      <c r="I900" s="69" t="s">
        <v>136</v>
      </c>
      <c r="J900" s="69">
        <v>1.3755158184319119E-2</v>
      </c>
      <c r="K900" s="69">
        <v>4.1265474552957355E-3</v>
      </c>
    </row>
    <row r="901" spans="1:11" ht="15.75" customHeight="1" x14ac:dyDescent="0.15">
      <c r="A901" s="68" t="s">
        <v>125</v>
      </c>
      <c r="B901" s="69">
        <v>1.242313966620655E-2</v>
      </c>
      <c r="C901" s="69">
        <v>4.8939641109298528E-3</v>
      </c>
      <c r="D901" s="70">
        <v>11</v>
      </c>
      <c r="E901" s="69" t="s">
        <v>136</v>
      </c>
      <c r="F901" s="69">
        <v>8.8028169014084511E-3</v>
      </c>
      <c r="G901" s="69">
        <v>1.0563380281690141E-2</v>
      </c>
      <c r="H901" s="70">
        <v>11</v>
      </c>
      <c r="I901" s="69" t="s">
        <v>148</v>
      </c>
      <c r="J901" s="69">
        <v>7.874015748031496E-3</v>
      </c>
      <c r="K901" s="69">
        <v>7.874015748031496E-3</v>
      </c>
    </row>
    <row r="902" spans="1:11" ht="15.75" customHeight="1" x14ac:dyDescent="0.15">
      <c r="A902" s="68" t="s">
        <v>141</v>
      </c>
      <c r="B902" s="69">
        <v>1.4204545454545454E-2</v>
      </c>
      <c r="C902" s="69">
        <v>2.840909090909091E-3</v>
      </c>
      <c r="D902" s="70">
        <v>12</v>
      </c>
      <c r="E902" s="69" t="s">
        <v>127</v>
      </c>
      <c r="F902" s="69">
        <v>1.5432098765432098E-2</v>
      </c>
      <c r="G902" s="69">
        <v>3.0864197530864196E-3</v>
      </c>
      <c r="H902" s="70">
        <v>12</v>
      </c>
      <c r="I902" s="69" t="s">
        <v>125</v>
      </c>
      <c r="J902" s="69">
        <v>1.0081915563957152E-2</v>
      </c>
      <c r="K902" s="69">
        <v>4.2007981516488137E-3</v>
      </c>
    </row>
    <row r="903" spans="1:11" ht="15.75" customHeight="1" x14ac:dyDescent="0.15">
      <c r="A903" s="68" t="s">
        <v>118</v>
      </c>
      <c r="B903" s="69">
        <v>8.6655112651646445E-3</v>
      </c>
      <c r="C903" s="69">
        <v>6.9324090121317154E-3</v>
      </c>
      <c r="D903" s="70">
        <v>13</v>
      </c>
      <c r="E903" s="69" t="s">
        <v>145</v>
      </c>
      <c r="F903" s="69">
        <v>1.1940298507462687E-2</v>
      </c>
      <c r="G903" s="69">
        <v>2.9850746268656717E-3</v>
      </c>
      <c r="H903" s="70">
        <v>13</v>
      </c>
      <c r="I903" s="69" t="s">
        <v>133</v>
      </c>
      <c r="J903" s="69">
        <v>1.1312217194570135E-2</v>
      </c>
      <c r="K903" s="69">
        <v>2.2624434389140274E-3</v>
      </c>
    </row>
    <row r="904" spans="1:11" ht="15.75" customHeight="1" x14ac:dyDescent="0.15">
      <c r="A904" s="68" t="s">
        <v>133</v>
      </c>
      <c r="B904" s="69">
        <v>9.4530722484807567E-3</v>
      </c>
      <c r="C904" s="69">
        <v>4.0513166779203242E-3</v>
      </c>
      <c r="D904" s="70">
        <v>14</v>
      </c>
      <c r="E904" s="69" t="s">
        <v>147</v>
      </c>
      <c r="F904" s="69">
        <v>8.8028169014084511E-3</v>
      </c>
      <c r="G904" s="69">
        <v>5.2816901408450703E-3</v>
      </c>
      <c r="H904" s="70">
        <v>14</v>
      </c>
      <c r="I904" s="69" t="s">
        <v>144</v>
      </c>
      <c r="J904" s="69">
        <v>1.0169491525423728E-2</v>
      </c>
      <c r="K904" s="69">
        <v>3.3898305084745762E-3</v>
      </c>
    </row>
    <row r="905" spans="1:11" ht="15.75" customHeight="1" x14ac:dyDescent="0.15">
      <c r="A905" s="68" t="s">
        <v>145</v>
      </c>
      <c r="B905" s="69">
        <v>1.0680907877169559E-2</v>
      </c>
      <c r="C905" s="69">
        <v>2.6702269692923898E-3</v>
      </c>
      <c r="D905" s="70">
        <v>15</v>
      </c>
      <c r="E905" s="69" t="s">
        <v>133</v>
      </c>
      <c r="F905" s="69">
        <v>6.7001675041876048E-3</v>
      </c>
      <c r="G905" s="69">
        <v>6.7001675041876048E-3</v>
      </c>
      <c r="H905" s="70">
        <v>15</v>
      </c>
      <c r="I905" s="69" t="s">
        <v>122</v>
      </c>
      <c r="J905" s="69">
        <v>9.5238095238095247E-3</v>
      </c>
      <c r="K905" s="69">
        <v>3.1746031746031746E-3</v>
      </c>
    </row>
    <row r="906" spans="1:11" ht="15.75" customHeight="1" x14ac:dyDescent="0.15">
      <c r="A906" s="68" t="s">
        <v>119</v>
      </c>
      <c r="B906" s="69">
        <v>1.0817307692307692E-2</v>
      </c>
      <c r="C906" s="69">
        <v>1.201923076923077E-3</v>
      </c>
      <c r="D906" s="70">
        <v>16</v>
      </c>
      <c r="E906" s="69" t="s">
        <v>124</v>
      </c>
      <c r="F906" s="69">
        <v>1.06951871657754E-2</v>
      </c>
      <c r="G906" s="69">
        <v>2.6737967914438501E-3</v>
      </c>
      <c r="H906" s="70">
        <v>16</v>
      </c>
      <c r="I906" s="69" t="s">
        <v>145</v>
      </c>
      <c r="J906" s="69">
        <v>9.6618357487922701E-3</v>
      </c>
      <c r="K906" s="69">
        <v>2.4154589371980675E-3</v>
      </c>
    </row>
    <row r="907" spans="1:11" ht="15.75" customHeight="1" x14ac:dyDescent="0.15">
      <c r="A907" s="68" t="s">
        <v>148</v>
      </c>
      <c r="B907" s="69">
        <v>6.993006993006993E-3</v>
      </c>
      <c r="C907" s="69">
        <v>4.662004662004662E-3</v>
      </c>
      <c r="D907" s="70">
        <v>17</v>
      </c>
      <c r="E907" s="69" t="s">
        <v>114</v>
      </c>
      <c r="F907" s="69">
        <v>1.2500000000000001E-2</v>
      </c>
      <c r="G907" s="69">
        <v>0</v>
      </c>
      <c r="H907" s="70">
        <v>17</v>
      </c>
      <c r="I907" s="69" t="s">
        <v>135</v>
      </c>
      <c r="J907" s="69">
        <v>5.7142857142857143E-3</v>
      </c>
      <c r="K907" s="69">
        <v>2.8571428571428571E-3</v>
      </c>
    </row>
    <row r="908" spans="1:11" ht="15.75" customHeight="1" x14ac:dyDescent="0.15">
      <c r="A908" s="68" t="s">
        <v>144</v>
      </c>
      <c r="B908" s="69">
        <v>9.5057034220532317E-3</v>
      </c>
      <c r="C908" s="69">
        <v>1.9011406844106464E-3</v>
      </c>
      <c r="D908" s="70">
        <v>18</v>
      </c>
      <c r="E908" s="69" t="s">
        <v>135</v>
      </c>
      <c r="F908" s="69">
        <v>9.0909090909090905E-3</v>
      </c>
      <c r="G908" s="69">
        <v>0</v>
      </c>
      <c r="H908" s="70">
        <v>18</v>
      </c>
      <c r="I908" s="69" t="s">
        <v>147</v>
      </c>
      <c r="J908" s="69">
        <v>6.8493150684931503E-3</v>
      </c>
      <c r="K908" s="69">
        <v>1.3698630136986301E-3</v>
      </c>
    </row>
    <row r="909" spans="1:11" ht="15.75" customHeight="1" x14ac:dyDescent="0.15">
      <c r="A909" s="68" t="s">
        <v>147</v>
      </c>
      <c r="B909" s="69">
        <v>7.7041602465331279E-3</v>
      </c>
      <c r="C909" s="69">
        <v>3.0816640986132513E-3</v>
      </c>
      <c r="D909" s="70">
        <v>19</v>
      </c>
      <c r="E909" s="69" t="s">
        <v>144</v>
      </c>
      <c r="F909" s="69">
        <v>8.658008658008658E-3</v>
      </c>
      <c r="G909" s="69">
        <v>0</v>
      </c>
      <c r="H909" s="70">
        <v>19</v>
      </c>
      <c r="I909" s="69" t="s">
        <v>134</v>
      </c>
      <c r="J909" s="69">
        <v>3.0333670374115269E-3</v>
      </c>
      <c r="K909" s="69">
        <v>5.0556117290192111E-3</v>
      </c>
    </row>
    <row r="910" spans="1:11" ht="15.75" customHeight="1" x14ac:dyDescent="0.15">
      <c r="A910" s="68" t="s">
        <v>146</v>
      </c>
      <c r="B910" s="69">
        <v>3.5460992907801418E-3</v>
      </c>
      <c r="C910" s="69">
        <v>7.0921985815602835E-3</v>
      </c>
      <c r="D910" s="70">
        <v>20</v>
      </c>
      <c r="E910" s="69" t="s">
        <v>141</v>
      </c>
      <c r="F910" s="69">
        <v>7.1942446043165471E-3</v>
      </c>
      <c r="G910" s="69">
        <v>0</v>
      </c>
      <c r="H910" s="70">
        <v>20</v>
      </c>
      <c r="I910" s="69" t="s">
        <v>119</v>
      </c>
      <c r="J910" s="69">
        <v>6.3424947145877377E-3</v>
      </c>
      <c r="K910" s="69">
        <v>0</v>
      </c>
    </row>
    <row r="911" spans="1:11" ht="15.75" customHeight="1" x14ac:dyDescent="0.15">
      <c r="A911" s="68" t="s">
        <v>135</v>
      </c>
      <c r="B911" s="69">
        <v>7.3529411764705881E-3</v>
      </c>
      <c r="C911" s="69">
        <v>1.4705882352941176E-3</v>
      </c>
      <c r="D911" s="70">
        <v>21</v>
      </c>
      <c r="E911" s="69" t="s">
        <v>134</v>
      </c>
      <c r="F911" s="69">
        <v>5.3333333333333332E-3</v>
      </c>
      <c r="G911" s="69">
        <v>1.3333333333333333E-3</v>
      </c>
      <c r="H911" s="70">
        <v>21</v>
      </c>
      <c r="I911" s="69" t="s">
        <v>146</v>
      </c>
      <c r="J911" s="69">
        <v>5.5865921787709499E-3</v>
      </c>
      <c r="K911" s="69">
        <v>0</v>
      </c>
    </row>
    <row r="912" spans="1:11" ht="15.75" customHeight="1" x14ac:dyDescent="0.15">
      <c r="A912" s="68" t="s">
        <v>124</v>
      </c>
      <c r="B912" s="69">
        <v>5.9171597633136093E-3</v>
      </c>
      <c r="C912" s="69">
        <v>1.7751479289940828E-3</v>
      </c>
      <c r="D912" s="70">
        <v>22</v>
      </c>
      <c r="E912" s="69" t="s">
        <v>148</v>
      </c>
      <c r="F912" s="69">
        <v>5.7142857142857143E-3</v>
      </c>
      <c r="G912" s="69">
        <v>0</v>
      </c>
      <c r="H912" s="70">
        <v>22</v>
      </c>
      <c r="I912" s="69" t="s">
        <v>123</v>
      </c>
      <c r="J912" s="69">
        <v>2.435064935064935E-3</v>
      </c>
      <c r="K912" s="69">
        <v>2.435064935064935E-3</v>
      </c>
    </row>
    <row r="913" spans="1:11" ht="15.75" customHeight="1" x14ac:dyDescent="0.15">
      <c r="A913" s="68" t="s">
        <v>134</v>
      </c>
      <c r="B913" s="69">
        <v>4.0253018976423235E-3</v>
      </c>
      <c r="C913" s="69">
        <v>3.4502587694077054E-3</v>
      </c>
      <c r="D913" s="70">
        <v>23</v>
      </c>
      <c r="E913" s="69" t="s">
        <v>132</v>
      </c>
      <c r="F913" s="69">
        <v>1.8198362147406734E-3</v>
      </c>
      <c r="G913" s="69">
        <v>2.7297543221110102E-3</v>
      </c>
      <c r="H913" s="70">
        <v>23</v>
      </c>
      <c r="I913" s="69" t="s">
        <v>116</v>
      </c>
      <c r="J913" s="69">
        <v>4.3478260869565218E-3</v>
      </c>
      <c r="K913" s="69">
        <v>0</v>
      </c>
    </row>
    <row r="914" spans="1:11" ht="15.75" customHeight="1" x14ac:dyDescent="0.15">
      <c r="A914" s="68" t="s">
        <v>114</v>
      </c>
      <c r="B914" s="69">
        <v>4.9019607843137254E-3</v>
      </c>
      <c r="C914" s="69">
        <v>0</v>
      </c>
      <c r="D914" s="70">
        <v>24</v>
      </c>
      <c r="E914" s="69" t="s">
        <v>118</v>
      </c>
      <c r="F914" s="69">
        <v>4.5248868778280547E-3</v>
      </c>
      <c r="G914" s="69">
        <v>0</v>
      </c>
      <c r="H914" s="70">
        <v>24</v>
      </c>
      <c r="I914" s="69" t="s">
        <v>132</v>
      </c>
      <c r="J914" s="69">
        <v>2.3781212841854932E-3</v>
      </c>
      <c r="K914" s="69">
        <v>1.7835909631391202E-3</v>
      </c>
    </row>
    <row r="915" spans="1:11" ht="15.75" customHeight="1" x14ac:dyDescent="0.15">
      <c r="A915" s="68" t="s">
        <v>132</v>
      </c>
      <c r="B915" s="69">
        <v>2.1574973031283709E-3</v>
      </c>
      <c r="C915" s="69">
        <v>2.1574973031283709E-3</v>
      </c>
      <c r="D915" s="70">
        <v>25</v>
      </c>
      <c r="E915" s="69" t="s">
        <v>142</v>
      </c>
      <c r="F915" s="69">
        <v>4.329004329004329E-3</v>
      </c>
      <c r="G915" s="69">
        <v>0</v>
      </c>
      <c r="H915" s="70">
        <v>25</v>
      </c>
      <c r="I915" s="69" t="s">
        <v>117</v>
      </c>
      <c r="J915" s="69">
        <v>3.1948881789137379E-3</v>
      </c>
      <c r="K915" s="69">
        <v>0</v>
      </c>
    </row>
    <row r="916" spans="1:11" ht="15.75" customHeight="1" x14ac:dyDescent="0.15">
      <c r="A916" s="68" t="s">
        <v>123</v>
      </c>
      <c r="B916" s="69">
        <v>1.9940179461615153E-3</v>
      </c>
      <c r="C916" s="69">
        <v>1.9940179461615153E-3</v>
      </c>
      <c r="D916" s="70">
        <v>26</v>
      </c>
      <c r="E916" s="69" t="s">
        <v>123</v>
      </c>
      <c r="F916" s="69">
        <v>1.2919896640826874E-3</v>
      </c>
      <c r="G916" s="69">
        <v>1.2919896640826874E-3</v>
      </c>
      <c r="H916" s="70">
        <v>26</v>
      </c>
      <c r="I916" s="69" t="s">
        <v>124</v>
      </c>
      <c r="J916" s="69">
        <v>2.1231422505307855E-3</v>
      </c>
      <c r="K916" s="69">
        <v>1.0615711252653928E-3</v>
      </c>
    </row>
    <row r="917" spans="1:11" ht="15.75" customHeight="1" x14ac:dyDescent="0.15">
      <c r="A917" s="68" t="s">
        <v>116</v>
      </c>
      <c r="B917" s="69">
        <v>2.5641025641025641E-3</v>
      </c>
      <c r="C917" s="69">
        <v>0</v>
      </c>
      <c r="D917" s="70">
        <v>27</v>
      </c>
      <c r="E917" s="69" t="s">
        <v>131</v>
      </c>
      <c r="F917" s="69">
        <v>0</v>
      </c>
      <c r="G917" s="69">
        <v>0</v>
      </c>
      <c r="H917" s="70">
        <v>27</v>
      </c>
      <c r="I917" s="69" t="s">
        <v>112</v>
      </c>
      <c r="J917" s="69">
        <v>0</v>
      </c>
      <c r="K917" s="69">
        <v>0</v>
      </c>
    </row>
    <row r="918" spans="1:11" ht="15.75" customHeight="1" x14ac:dyDescent="0.15">
      <c r="A918" s="68" t="s">
        <v>117</v>
      </c>
      <c r="B918" s="69">
        <v>1.9723865877712033E-3</v>
      </c>
      <c r="C918" s="69">
        <v>0</v>
      </c>
      <c r="D918" s="70">
        <v>28</v>
      </c>
      <c r="E918" s="69" t="s">
        <v>130</v>
      </c>
      <c r="F918" s="69">
        <v>0</v>
      </c>
      <c r="G918" s="69">
        <v>0</v>
      </c>
      <c r="H918" s="70">
        <v>28</v>
      </c>
      <c r="I918" s="69" t="s">
        <v>149</v>
      </c>
      <c r="J918" s="69">
        <v>0</v>
      </c>
      <c r="K918" s="69">
        <v>0</v>
      </c>
    </row>
    <row r="919" spans="1:11" ht="15.75" customHeight="1" x14ac:dyDescent="0.15">
      <c r="A919" s="68" t="s">
        <v>142</v>
      </c>
      <c r="B919" s="69">
        <v>1.8587360594795538E-3</v>
      </c>
      <c r="C919" s="69">
        <v>0</v>
      </c>
      <c r="D919" s="70">
        <v>29</v>
      </c>
      <c r="E919" s="69" t="s">
        <v>149</v>
      </c>
      <c r="F919" s="69">
        <v>0</v>
      </c>
      <c r="G919" s="69">
        <v>0</v>
      </c>
      <c r="H919" s="70">
        <v>29</v>
      </c>
      <c r="I919" s="69" t="s">
        <v>111</v>
      </c>
      <c r="J919" s="69">
        <v>0</v>
      </c>
      <c r="K919" s="69">
        <v>0</v>
      </c>
    </row>
    <row r="920" spans="1:11" ht="15.75" customHeight="1" x14ac:dyDescent="0.15">
      <c r="A920" s="68" t="s">
        <v>112</v>
      </c>
      <c r="B920" s="69">
        <v>0</v>
      </c>
      <c r="C920" s="69">
        <v>0</v>
      </c>
      <c r="D920" s="70">
        <v>30</v>
      </c>
      <c r="E920" s="69" t="s">
        <v>111</v>
      </c>
      <c r="F920" s="69">
        <v>0</v>
      </c>
      <c r="G920" s="69">
        <v>0</v>
      </c>
      <c r="H920" s="70">
        <v>30</v>
      </c>
      <c r="I920" s="69" t="s">
        <v>151</v>
      </c>
      <c r="J920" s="69">
        <v>0</v>
      </c>
      <c r="K920" s="69">
        <v>0</v>
      </c>
    </row>
    <row r="921" spans="1:11" ht="15.75" customHeight="1" x14ac:dyDescent="0.15">
      <c r="A921" s="68" t="s">
        <v>111</v>
      </c>
      <c r="B921" s="69">
        <v>0</v>
      </c>
      <c r="C921" s="69">
        <v>0</v>
      </c>
      <c r="D921" s="70">
        <v>31</v>
      </c>
      <c r="E921" s="69" t="s">
        <v>137</v>
      </c>
      <c r="F921" s="69">
        <v>0</v>
      </c>
      <c r="G921" s="69">
        <v>0</v>
      </c>
      <c r="H921" s="70">
        <v>31</v>
      </c>
      <c r="I921" s="69" t="s">
        <v>150</v>
      </c>
      <c r="J921" s="69">
        <v>0</v>
      </c>
      <c r="K921" s="69">
        <v>0</v>
      </c>
    </row>
    <row r="922" spans="1:11" ht="15.75" customHeight="1" x14ac:dyDescent="0.15">
      <c r="A922" s="68" t="s">
        <v>137</v>
      </c>
      <c r="B922" s="69">
        <v>0</v>
      </c>
      <c r="C922" s="69">
        <v>0</v>
      </c>
      <c r="D922" s="70">
        <v>32</v>
      </c>
      <c r="E922" s="69" t="s">
        <v>112</v>
      </c>
      <c r="F922" s="69">
        <v>0</v>
      </c>
      <c r="G922" s="69">
        <v>0</v>
      </c>
      <c r="H922" s="70">
        <v>32</v>
      </c>
      <c r="I922" s="69" t="s">
        <v>137</v>
      </c>
      <c r="J922" s="69">
        <v>0</v>
      </c>
      <c r="K922" s="69">
        <v>0</v>
      </c>
    </row>
    <row r="923" spans="1:11" ht="15.75" customHeight="1" x14ac:dyDescent="0.15">
      <c r="A923" s="68" t="s">
        <v>150</v>
      </c>
      <c r="B923" s="69">
        <v>0</v>
      </c>
      <c r="C923" s="69">
        <v>0</v>
      </c>
      <c r="D923" s="70">
        <v>33</v>
      </c>
      <c r="E923" s="69" t="s">
        <v>150</v>
      </c>
      <c r="F923" s="69">
        <v>0</v>
      </c>
      <c r="G923" s="69">
        <v>0</v>
      </c>
      <c r="H923" s="70">
        <v>33</v>
      </c>
      <c r="I923" s="69" t="s">
        <v>131</v>
      </c>
      <c r="J923" s="69">
        <v>0</v>
      </c>
      <c r="K923" s="69">
        <v>0</v>
      </c>
    </row>
    <row r="924" spans="1:11" ht="15.75" customHeight="1" x14ac:dyDescent="0.15">
      <c r="A924" s="68" t="s">
        <v>131</v>
      </c>
      <c r="B924" s="69">
        <v>0</v>
      </c>
      <c r="C924" s="69">
        <v>0</v>
      </c>
      <c r="D924" s="70">
        <v>34</v>
      </c>
      <c r="E924" s="69" t="s">
        <v>115</v>
      </c>
      <c r="F924" s="69">
        <v>0</v>
      </c>
      <c r="G924" s="69">
        <v>0</v>
      </c>
      <c r="H924" s="70">
        <v>34</v>
      </c>
      <c r="I924" s="69" t="s">
        <v>130</v>
      </c>
      <c r="J924" s="69">
        <v>0</v>
      </c>
      <c r="K924" s="69">
        <v>0</v>
      </c>
    </row>
    <row r="925" spans="1:11" ht="15.75" customHeight="1" x14ac:dyDescent="0.15">
      <c r="A925" s="68" t="s">
        <v>115</v>
      </c>
      <c r="B925" s="69">
        <v>0</v>
      </c>
      <c r="C925" s="69">
        <v>0</v>
      </c>
      <c r="D925" s="70">
        <v>35</v>
      </c>
      <c r="E925" s="69" t="s">
        <v>128</v>
      </c>
      <c r="F925" s="69">
        <v>0</v>
      </c>
      <c r="G925" s="69">
        <v>0</v>
      </c>
      <c r="H925" s="70">
        <v>35</v>
      </c>
      <c r="I925" s="69" t="s">
        <v>128</v>
      </c>
      <c r="J925" s="69">
        <v>0</v>
      </c>
      <c r="K925" s="69">
        <v>0</v>
      </c>
    </row>
    <row r="926" spans="1:11" ht="15.75" customHeight="1" x14ac:dyDescent="0.15">
      <c r="A926" s="68" t="s">
        <v>128</v>
      </c>
      <c r="B926" s="69">
        <v>0</v>
      </c>
      <c r="C926" s="69">
        <v>0</v>
      </c>
      <c r="D926" s="70">
        <v>36</v>
      </c>
      <c r="E926" s="69" t="s">
        <v>139</v>
      </c>
      <c r="F926" s="69">
        <v>0</v>
      </c>
      <c r="G926" s="69">
        <v>0</v>
      </c>
      <c r="H926" s="70">
        <v>36</v>
      </c>
      <c r="I926" s="69" t="s">
        <v>142</v>
      </c>
      <c r="J926" s="69">
        <v>0</v>
      </c>
      <c r="K926" s="69">
        <v>0</v>
      </c>
    </row>
    <row r="927" spans="1:11" ht="15.75" customHeight="1" x14ac:dyDescent="0.15">
      <c r="A927" s="68" t="s">
        <v>129</v>
      </c>
      <c r="B927" s="69">
        <v>0</v>
      </c>
      <c r="C927" s="69">
        <v>0</v>
      </c>
      <c r="D927" s="70">
        <v>37</v>
      </c>
      <c r="E927" s="69" t="s">
        <v>129</v>
      </c>
      <c r="F927" s="69">
        <v>0</v>
      </c>
      <c r="G927" s="69">
        <v>0</v>
      </c>
      <c r="H927" s="70">
        <v>37</v>
      </c>
      <c r="I927" s="69" t="s">
        <v>114</v>
      </c>
      <c r="J927" s="69">
        <v>0</v>
      </c>
      <c r="K927" s="69">
        <v>0</v>
      </c>
    </row>
    <row r="928" spans="1:11" ht="15.75" customHeight="1" x14ac:dyDescent="0.15">
      <c r="A928" s="68" t="s">
        <v>113</v>
      </c>
      <c r="B928" s="69">
        <v>0</v>
      </c>
      <c r="C928" s="69">
        <v>0</v>
      </c>
      <c r="D928" s="70">
        <v>38</v>
      </c>
      <c r="E928" s="69" t="s">
        <v>113</v>
      </c>
      <c r="F928" s="69">
        <v>0</v>
      </c>
      <c r="G928" s="69">
        <v>0</v>
      </c>
      <c r="H928" s="70">
        <v>38</v>
      </c>
      <c r="I928" s="69" t="s">
        <v>129</v>
      </c>
      <c r="J928" s="69">
        <v>0</v>
      </c>
      <c r="K928" s="69">
        <v>0</v>
      </c>
    </row>
    <row r="929" spans="1:11" ht="15.75" customHeight="1" x14ac:dyDescent="0.15">
      <c r="A929" s="68" t="s">
        <v>130</v>
      </c>
      <c r="B929" s="69">
        <v>0</v>
      </c>
      <c r="C929" s="69">
        <v>0</v>
      </c>
      <c r="D929" s="70">
        <v>39</v>
      </c>
      <c r="E929" s="69" t="s">
        <v>117</v>
      </c>
      <c r="F929" s="69">
        <v>0</v>
      </c>
      <c r="G929" s="69">
        <v>0</v>
      </c>
      <c r="H929" s="70">
        <v>39</v>
      </c>
      <c r="I929" s="69" t="s">
        <v>115</v>
      </c>
      <c r="J929" s="69">
        <v>0</v>
      </c>
      <c r="K929" s="69">
        <v>0</v>
      </c>
    </row>
    <row r="930" spans="1:11" ht="15.75" customHeight="1" x14ac:dyDescent="0.15">
      <c r="A930" s="68" t="s">
        <v>149</v>
      </c>
      <c r="B930" s="69">
        <v>0</v>
      </c>
      <c r="C930" s="69">
        <v>0</v>
      </c>
      <c r="D930" s="70">
        <v>40</v>
      </c>
      <c r="E930" s="69" t="s">
        <v>143</v>
      </c>
      <c r="F930" s="69">
        <v>0</v>
      </c>
      <c r="G930" s="69">
        <v>0</v>
      </c>
      <c r="H930" s="70">
        <v>40</v>
      </c>
      <c r="I930" s="69" t="s">
        <v>143</v>
      </c>
      <c r="J930" s="69">
        <v>0</v>
      </c>
      <c r="K930" s="69">
        <v>0</v>
      </c>
    </row>
    <row r="931" spans="1:11" ht="15.75" customHeight="1" x14ac:dyDescent="0.15">
      <c r="A931" s="68" t="s">
        <v>143</v>
      </c>
      <c r="B931" s="69">
        <v>0</v>
      </c>
      <c r="C931" s="69">
        <v>0</v>
      </c>
      <c r="D931" s="70">
        <v>41</v>
      </c>
      <c r="E931" s="69" t="s">
        <v>116</v>
      </c>
      <c r="F931" s="69">
        <v>0</v>
      </c>
      <c r="G931" s="69">
        <v>0</v>
      </c>
      <c r="H931" s="70">
        <v>41</v>
      </c>
      <c r="I931" s="69" t="s">
        <v>113</v>
      </c>
      <c r="J931" s="69">
        <v>0</v>
      </c>
      <c r="K931" s="69">
        <v>0</v>
      </c>
    </row>
    <row r="932" spans="1:11" ht="15.75" customHeight="1" x14ac:dyDescent="0.15">
      <c r="A932" s="68" t="s">
        <v>152</v>
      </c>
      <c r="B932" s="69">
        <v>1.0619175354663864E-2</v>
      </c>
      <c r="C932" s="69">
        <v>4.4799646027488182E-3</v>
      </c>
      <c r="D932" s="155" t="s">
        <v>110</v>
      </c>
      <c r="E932" s="69" t="s">
        <v>152</v>
      </c>
      <c r="F932" s="69">
        <v>1.2401957498156466E-2</v>
      </c>
      <c r="G932" s="69">
        <v>5.2289334316551585E-3</v>
      </c>
      <c r="H932" s="155" t="s">
        <v>110</v>
      </c>
      <c r="I932" s="69" t="s">
        <v>152</v>
      </c>
      <c r="J932" s="69">
        <v>9.3673507813970998E-3</v>
      </c>
      <c r="K932" s="69">
        <v>3.9540576162681229E-3</v>
      </c>
    </row>
    <row r="934" spans="1:11" x14ac:dyDescent="0.15">
      <c r="A934" s="62" t="s">
        <v>109</v>
      </c>
    </row>
    <row r="937" spans="1:11" x14ac:dyDescent="0.15">
      <c r="A937" s="22" t="s">
        <v>83</v>
      </c>
    </row>
    <row r="938" spans="1:11" x14ac:dyDescent="0.15">
      <c r="A938" t="s">
        <v>740</v>
      </c>
      <c r="E938" t="s">
        <v>741</v>
      </c>
      <c r="I938" t="s">
        <v>742</v>
      </c>
    </row>
    <row r="939" spans="1:11" ht="135" x14ac:dyDescent="0.15">
      <c r="A939" s="68" t="s">
        <v>748</v>
      </c>
      <c r="B939" s="61" t="s">
        <v>63</v>
      </c>
      <c r="C939" s="61" t="s">
        <v>62</v>
      </c>
      <c r="D939" s="67"/>
      <c r="E939" s="68" t="s">
        <v>748</v>
      </c>
      <c r="F939" s="61" t="s">
        <v>63</v>
      </c>
      <c r="G939" s="61" t="s">
        <v>62</v>
      </c>
      <c r="I939" s="68" t="s">
        <v>748</v>
      </c>
      <c r="J939" s="61" t="s">
        <v>63</v>
      </c>
      <c r="K939" s="61" t="s">
        <v>62</v>
      </c>
    </row>
    <row r="940" spans="1:11" ht="15" customHeight="1" x14ac:dyDescent="0.15">
      <c r="A940" s="68" t="s">
        <v>120</v>
      </c>
      <c r="B940" s="69">
        <v>0.15313653136531366</v>
      </c>
      <c r="C940" s="69">
        <v>3.5055350553505532E-2</v>
      </c>
      <c r="D940" s="70">
        <v>1</v>
      </c>
      <c r="E940" s="69" t="s">
        <v>120</v>
      </c>
      <c r="F940" s="69">
        <v>0.10548523206751055</v>
      </c>
      <c r="G940" s="69">
        <v>5.0632911392405063E-2</v>
      </c>
      <c r="H940" s="70">
        <v>1</v>
      </c>
      <c r="I940" s="69" t="s">
        <v>120</v>
      </c>
      <c r="J940" s="69">
        <v>0.1901639344262295</v>
      </c>
      <c r="K940" s="69">
        <v>2.2950819672131147E-2</v>
      </c>
    </row>
    <row r="941" spans="1:11" ht="15" customHeight="1" x14ac:dyDescent="0.15">
      <c r="A941" s="68" t="s">
        <v>126</v>
      </c>
      <c r="B941" s="69">
        <v>6.0217176702862786E-2</v>
      </c>
      <c r="C941" s="69">
        <v>3.1589338598223098E-2</v>
      </c>
      <c r="D941" s="70">
        <v>2</v>
      </c>
      <c r="E941" s="69" t="s">
        <v>151</v>
      </c>
      <c r="F941" s="69">
        <v>7.6923076923076927E-2</v>
      </c>
      <c r="G941" s="69">
        <v>7.6923076923076927E-2</v>
      </c>
      <c r="H941" s="70">
        <v>2</v>
      </c>
      <c r="I941" s="69" t="s">
        <v>126</v>
      </c>
      <c r="J941" s="69">
        <v>7.4539363484087101E-2</v>
      </c>
      <c r="K941" s="69">
        <v>3.2663316582914576E-2</v>
      </c>
    </row>
    <row r="942" spans="1:11" ht="15" customHeight="1" x14ac:dyDescent="0.15">
      <c r="A942" s="68" t="s">
        <v>151</v>
      </c>
      <c r="B942" s="69">
        <v>5.8823529411764705E-2</v>
      </c>
      <c r="C942" s="69">
        <v>2.9411764705882353E-2</v>
      </c>
      <c r="D942" s="70">
        <v>3</v>
      </c>
      <c r="E942" s="69" t="s">
        <v>126</v>
      </c>
      <c r="F942" s="69">
        <v>3.9663461538461536E-2</v>
      </c>
      <c r="G942" s="69">
        <v>3.0048076923076924E-2</v>
      </c>
      <c r="H942" s="70">
        <v>3</v>
      </c>
      <c r="I942" s="69" t="s">
        <v>139</v>
      </c>
      <c r="J942" s="69">
        <v>4.3478260869565216E-2</v>
      </c>
      <c r="K942" s="69">
        <v>4.3478260869565216E-2</v>
      </c>
    </row>
    <row r="943" spans="1:11" ht="15" customHeight="1" x14ac:dyDescent="0.15">
      <c r="A943" s="68" t="s">
        <v>121</v>
      </c>
      <c r="B943" s="69">
        <v>5.4054054054054057E-2</v>
      </c>
      <c r="C943" s="69">
        <v>1.9607843137254902E-2</v>
      </c>
      <c r="D943" s="70">
        <v>4</v>
      </c>
      <c r="E943" s="69" t="s">
        <v>121</v>
      </c>
      <c r="F943" s="69">
        <v>4.5112781954887216E-2</v>
      </c>
      <c r="G943" s="69">
        <v>1.6290726817042606E-2</v>
      </c>
      <c r="H943" s="70">
        <v>4</v>
      </c>
      <c r="I943" s="69" t="s">
        <v>121</v>
      </c>
      <c r="J943" s="69">
        <v>6.0606060606060608E-2</v>
      </c>
      <c r="K943" s="69">
        <v>2.2038567493112948E-2</v>
      </c>
    </row>
    <row r="944" spans="1:11" ht="15" customHeight="1" x14ac:dyDescent="0.15">
      <c r="A944" s="68" t="s">
        <v>140</v>
      </c>
      <c r="B944" s="69">
        <v>3.7162162162162164E-2</v>
      </c>
      <c r="C944" s="69">
        <v>1.8581081081081082E-2</v>
      </c>
      <c r="D944" s="70">
        <v>5</v>
      </c>
      <c r="E944" s="69" t="s">
        <v>122</v>
      </c>
      <c r="F944" s="69">
        <v>2.6455026455026454E-2</v>
      </c>
      <c r="G944" s="69">
        <v>2.1164021164021163E-2</v>
      </c>
      <c r="H944" s="70">
        <v>5</v>
      </c>
      <c r="I944" s="69" t="s">
        <v>140</v>
      </c>
      <c r="J944" s="69">
        <v>5.0704225352112678E-2</v>
      </c>
      <c r="K944" s="69">
        <v>2.2535211267605635E-2</v>
      </c>
    </row>
    <row r="945" spans="1:11" ht="15" customHeight="1" x14ac:dyDescent="0.15">
      <c r="A945" s="68" t="s">
        <v>138</v>
      </c>
      <c r="B945" s="69">
        <v>3.6814425244177308E-2</v>
      </c>
      <c r="C945" s="69">
        <v>1.0518407212622089E-2</v>
      </c>
      <c r="D945" s="70">
        <v>6</v>
      </c>
      <c r="E945" s="69" t="s">
        <v>138</v>
      </c>
      <c r="F945" s="69">
        <v>3.0141843971631204E-2</v>
      </c>
      <c r="G945" s="69">
        <v>8.8652482269503553E-3</v>
      </c>
      <c r="H945" s="70">
        <v>6</v>
      </c>
      <c r="I945" s="69" t="s">
        <v>138</v>
      </c>
      <c r="J945" s="69">
        <v>4.1720990873533245E-2</v>
      </c>
      <c r="K945" s="69">
        <v>1.1734028683181226E-2</v>
      </c>
    </row>
    <row r="946" spans="1:11" ht="15" customHeight="1" x14ac:dyDescent="0.15">
      <c r="A946" s="68" t="s">
        <v>139</v>
      </c>
      <c r="B946" s="69">
        <v>2.197802197802198E-2</v>
      </c>
      <c r="C946" s="69">
        <v>2.197802197802198E-2</v>
      </c>
      <c r="D946" s="70">
        <v>7</v>
      </c>
      <c r="E946" s="69" t="s">
        <v>146</v>
      </c>
      <c r="F946" s="69">
        <v>1.9417475728155338E-2</v>
      </c>
      <c r="G946" s="69">
        <v>1.9417475728155338E-2</v>
      </c>
      <c r="H946" s="70">
        <v>7</v>
      </c>
      <c r="I946" s="69" t="s">
        <v>151</v>
      </c>
      <c r="J946" s="69">
        <v>4.7619047619047616E-2</v>
      </c>
      <c r="K946" s="69">
        <v>0</v>
      </c>
    </row>
    <row r="947" spans="1:11" ht="15" customHeight="1" x14ac:dyDescent="0.15">
      <c r="A947" s="68" t="s">
        <v>146</v>
      </c>
      <c r="B947" s="69">
        <v>2.1276595744680851E-2</v>
      </c>
      <c r="C947" s="69">
        <v>2.1276595744680851E-2</v>
      </c>
      <c r="D947" s="70">
        <v>8</v>
      </c>
      <c r="E947" s="69" t="s">
        <v>125</v>
      </c>
      <c r="F947" s="69">
        <v>1.9950124688279301E-2</v>
      </c>
      <c r="G947" s="69">
        <v>1.7144638403990026E-2</v>
      </c>
      <c r="H947" s="70">
        <v>8</v>
      </c>
      <c r="I947" s="69" t="s">
        <v>146</v>
      </c>
      <c r="J947" s="69">
        <v>2.23463687150838E-2</v>
      </c>
      <c r="K947" s="69">
        <v>2.23463687150838E-2</v>
      </c>
    </row>
    <row r="948" spans="1:11" ht="15" customHeight="1" x14ac:dyDescent="0.15">
      <c r="A948" s="68" t="s">
        <v>122</v>
      </c>
      <c r="B948" s="69">
        <v>2.3809523809523808E-2</v>
      </c>
      <c r="C948" s="69">
        <v>1.5873015873015872E-2</v>
      </c>
      <c r="D948" s="70">
        <v>9</v>
      </c>
      <c r="E948" s="69" t="s">
        <v>150</v>
      </c>
      <c r="F948" s="69">
        <v>3.125E-2</v>
      </c>
      <c r="G948" s="69">
        <v>0</v>
      </c>
      <c r="H948" s="70">
        <v>9</v>
      </c>
      <c r="I948" s="69" t="s">
        <v>127</v>
      </c>
      <c r="J948" s="69">
        <v>2.8169014084507043E-2</v>
      </c>
      <c r="K948" s="69">
        <v>1.6096579476861168E-2</v>
      </c>
    </row>
    <row r="949" spans="1:11" ht="15" customHeight="1" x14ac:dyDescent="0.15">
      <c r="A949" s="68" t="s">
        <v>125</v>
      </c>
      <c r="B949" s="69">
        <v>2.1332664073283974E-2</v>
      </c>
      <c r="C949" s="69">
        <v>1.5685782406826453E-2</v>
      </c>
      <c r="D949" s="70">
        <v>10</v>
      </c>
      <c r="E949" s="69" t="s">
        <v>140</v>
      </c>
      <c r="F949" s="69">
        <v>1.6877637130801686E-2</v>
      </c>
      <c r="G949" s="69">
        <v>1.2658227848101266E-2</v>
      </c>
      <c r="H949" s="70">
        <v>10</v>
      </c>
      <c r="I949" s="69" t="s">
        <v>141</v>
      </c>
      <c r="J949" s="69">
        <v>2.8169014084507043E-2</v>
      </c>
      <c r="K949" s="69">
        <v>1.4084507042253521E-2</v>
      </c>
    </row>
    <row r="950" spans="1:11" ht="15" customHeight="1" x14ac:dyDescent="0.15">
      <c r="A950" s="68" t="s">
        <v>133</v>
      </c>
      <c r="B950" s="69">
        <v>2.5658338960162053E-2</v>
      </c>
      <c r="C950" s="69">
        <v>8.1026333558406483E-3</v>
      </c>
      <c r="D950" s="70">
        <v>11</v>
      </c>
      <c r="E950" s="69" t="s">
        <v>136</v>
      </c>
      <c r="F950" s="69">
        <v>1.232394366197183E-2</v>
      </c>
      <c r="G950" s="69">
        <v>1.4084507042253521E-2</v>
      </c>
      <c r="H950" s="70">
        <v>11</v>
      </c>
      <c r="I950" s="69" t="s">
        <v>133</v>
      </c>
      <c r="J950" s="69">
        <v>3.3936651583710405E-2</v>
      </c>
      <c r="K950" s="69">
        <v>7.9185520361990946E-3</v>
      </c>
    </row>
    <row r="951" spans="1:11" ht="15" customHeight="1" x14ac:dyDescent="0.15">
      <c r="A951" s="68" t="s">
        <v>127</v>
      </c>
      <c r="B951" s="69">
        <v>1.9488428745432398E-2</v>
      </c>
      <c r="C951" s="69">
        <v>1.3398294762484775E-2</v>
      </c>
      <c r="D951" s="70">
        <v>12</v>
      </c>
      <c r="E951" s="69" t="s">
        <v>114</v>
      </c>
      <c r="F951" s="69">
        <v>1.2500000000000001E-2</v>
      </c>
      <c r="G951" s="69">
        <v>1.2500000000000001E-2</v>
      </c>
      <c r="H951" s="70">
        <v>12</v>
      </c>
      <c r="I951" s="69" t="s">
        <v>125</v>
      </c>
      <c r="J951" s="69">
        <v>2.2264230203738709E-2</v>
      </c>
      <c r="K951" s="69">
        <v>1.4702793530770846E-2</v>
      </c>
    </row>
    <row r="952" spans="1:11" ht="15" customHeight="1" x14ac:dyDescent="0.15">
      <c r="A952" s="68" t="s">
        <v>136</v>
      </c>
      <c r="B952" s="69">
        <v>1.9305019305019305E-2</v>
      </c>
      <c r="C952" s="69">
        <v>1.0810810810810811E-2</v>
      </c>
      <c r="D952" s="70">
        <v>13</v>
      </c>
      <c r="E952" s="69" t="s">
        <v>133</v>
      </c>
      <c r="F952" s="69">
        <v>1.340033500837521E-2</v>
      </c>
      <c r="G952" s="69">
        <v>8.3752093802345051E-3</v>
      </c>
      <c r="H952" s="70">
        <v>13</v>
      </c>
      <c r="I952" s="69" t="s">
        <v>118</v>
      </c>
      <c r="J952" s="69">
        <v>2.247191011235955E-2</v>
      </c>
      <c r="K952" s="69">
        <v>1.4044943820224719E-2</v>
      </c>
    </row>
    <row r="953" spans="1:11" ht="15" customHeight="1" x14ac:dyDescent="0.15">
      <c r="A953" s="68" t="s">
        <v>118</v>
      </c>
      <c r="B953" s="69">
        <v>1.7331022530329289E-2</v>
      </c>
      <c r="C953" s="69">
        <v>1.2131715771230503E-2</v>
      </c>
      <c r="D953" s="70">
        <v>14</v>
      </c>
      <c r="E953" s="69" t="s">
        <v>145</v>
      </c>
      <c r="F953" s="69">
        <v>1.7910447761194031E-2</v>
      </c>
      <c r="G953" s="69">
        <v>2.9850746268656717E-3</v>
      </c>
      <c r="H953" s="70">
        <v>14</v>
      </c>
      <c r="I953" s="69" t="s">
        <v>145</v>
      </c>
      <c r="J953" s="69">
        <v>2.8985507246376812E-2</v>
      </c>
      <c r="K953" s="69">
        <v>7.246376811594203E-3</v>
      </c>
    </row>
    <row r="954" spans="1:11" ht="15" customHeight="1" x14ac:dyDescent="0.15">
      <c r="A954" s="68" t="s">
        <v>145</v>
      </c>
      <c r="B954" s="69">
        <v>2.4032042723631509E-2</v>
      </c>
      <c r="C954" s="69">
        <v>5.3404539385847796E-3</v>
      </c>
      <c r="D954" s="70">
        <v>15</v>
      </c>
      <c r="E954" s="69" t="s">
        <v>119</v>
      </c>
      <c r="F954" s="69">
        <v>1.1142061281337047E-2</v>
      </c>
      <c r="G954" s="69">
        <v>8.356545961002786E-3</v>
      </c>
      <c r="H954" s="70">
        <v>15</v>
      </c>
      <c r="I954" s="69" t="s">
        <v>122</v>
      </c>
      <c r="J954" s="69">
        <v>2.2222222222222223E-2</v>
      </c>
      <c r="K954" s="69">
        <v>1.2698412698412698E-2</v>
      </c>
    </row>
    <row r="955" spans="1:11" ht="15" customHeight="1" x14ac:dyDescent="0.15">
      <c r="A955" s="68" t="s">
        <v>141</v>
      </c>
      <c r="B955" s="69">
        <v>1.7045454545454544E-2</v>
      </c>
      <c r="C955" s="69">
        <v>8.5227272727272721E-3</v>
      </c>
      <c r="D955" s="70">
        <v>16</v>
      </c>
      <c r="E955" s="69" t="s">
        <v>118</v>
      </c>
      <c r="F955" s="69">
        <v>9.0497737556561094E-3</v>
      </c>
      <c r="G955" s="69">
        <v>9.0497737556561094E-3</v>
      </c>
      <c r="H955" s="70">
        <v>16</v>
      </c>
      <c r="I955" s="69" t="s">
        <v>136</v>
      </c>
      <c r="J955" s="69">
        <v>2.4759284731774415E-2</v>
      </c>
      <c r="K955" s="69">
        <v>8.253094910591471E-3</v>
      </c>
    </row>
    <row r="956" spans="1:11" ht="15" customHeight="1" x14ac:dyDescent="0.15">
      <c r="A956" s="68" t="s">
        <v>114</v>
      </c>
      <c r="B956" s="69">
        <v>1.4705882352941176E-2</v>
      </c>
      <c r="C956" s="69">
        <v>4.9019607843137254E-3</v>
      </c>
      <c r="D956" s="70">
        <v>17</v>
      </c>
      <c r="E956" s="69" t="s">
        <v>147</v>
      </c>
      <c r="F956" s="69">
        <v>8.8028169014084511E-3</v>
      </c>
      <c r="G956" s="69">
        <v>7.0422535211267607E-3</v>
      </c>
      <c r="H956" s="70">
        <v>17</v>
      </c>
      <c r="I956" s="69" t="s">
        <v>130</v>
      </c>
      <c r="J956" s="69">
        <v>2.4390243902439025E-2</v>
      </c>
      <c r="K956" s="69">
        <v>0</v>
      </c>
    </row>
    <row r="957" spans="1:11" ht="15" customHeight="1" x14ac:dyDescent="0.15">
      <c r="A957" s="68" t="s">
        <v>130</v>
      </c>
      <c r="B957" s="69">
        <v>1.8181818181818181E-2</v>
      </c>
      <c r="C957" s="69">
        <v>0</v>
      </c>
      <c r="D957" s="70">
        <v>18</v>
      </c>
      <c r="E957" s="69" t="s">
        <v>127</v>
      </c>
      <c r="F957" s="69">
        <v>6.1728395061728392E-3</v>
      </c>
      <c r="G957" s="69">
        <v>9.2592592592592587E-3</v>
      </c>
      <c r="H957" s="70">
        <v>18</v>
      </c>
      <c r="I957" s="69" t="s">
        <v>113</v>
      </c>
      <c r="J957" s="69">
        <v>0</v>
      </c>
      <c r="K957" s="69">
        <v>2.2222222222222223E-2</v>
      </c>
    </row>
    <row r="958" spans="1:11" ht="15" customHeight="1" x14ac:dyDescent="0.15">
      <c r="A958" s="68" t="s">
        <v>119</v>
      </c>
      <c r="B958" s="69">
        <v>1.0817307692307692E-2</v>
      </c>
      <c r="C958" s="69">
        <v>7.2115384615384619E-3</v>
      </c>
      <c r="D958" s="70">
        <v>19</v>
      </c>
      <c r="E958" s="69" t="s">
        <v>124</v>
      </c>
      <c r="F958" s="69">
        <v>5.3475935828877002E-3</v>
      </c>
      <c r="G958" s="69">
        <v>8.0213903743315516E-3</v>
      </c>
      <c r="H958" s="70">
        <v>19</v>
      </c>
      <c r="I958" s="69" t="s">
        <v>144</v>
      </c>
      <c r="J958" s="69">
        <v>1.0169491525423728E-2</v>
      </c>
      <c r="K958" s="69">
        <v>1.0169491525423728E-2</v>
      </c>
    </row>
    <row r="959" spans="1:11" ht="15" customHeight="1" x14ac:dyDescent="0.15">
      <c r="A959" s="68" t="s">
        <v>144</v>
      </c>
      <c r="B959" s="69">
        <v>7.6045627376425855E-3</v>
      </c>
      <c r="C959" s="69">
        <v>9.5057034220532317E-3</v>
      </c>
      <c r="D959" s="70">
        <v>20</v>
      </c>
      <c r="E959" s="69" t="s">
        <v>144</v>
      </c>
      <c r="F959" s="69">
        <v>4.329004329004329E-3</v>
      </c>
      <c r="G959" s="69">
        <v>8.658008658008658E-3</v>
      </c>
      <c r="H959" s="70">
        <v>20</v>
      </c>
      <c r="I959" s="69" t="s">
        <v>148</v>
      </c>
      <c r="J959" s="69">
        <v>3.937007874015748E-3</v>
      </c>
      <c r="K959" s="69">
        <v>1.5748031496062992E-2</v>
      </c>
    </row>
    <row r="960" spans="1:11" ht="15" customHeight="1" x14ac:dyDescent="0.15">
      <c r="A960" s="68" t="s">
        <v>147</v>
      </c>
      <c r="B960" s="69">
        <v>1.078582434514638E-2</v>
      </c>
      <c r="C960" s="69">
        <v>6.1633281972265025E-3</v>
      </c>
      <c r="D960" s="70">
        <v>21</v>
      </c>
      <c r="E960" s="69" t="s">
        <v>135</v>
      </c>
      <c r="F960" s="69">
        <v>6.0606060606060606E-3</v>
      </c>
      <c r="G960" s="69">
        <v>6.0606060606060606E-3</v>
      </c>
      <c r="H960" s="70">
        <v>21</v>
      </c>
      <c r="I960" s="69" t="s">
        <v>134</v>
      </c>
      <c r="J960" s="69">
        <v>1.6177957532861477E-2</v>
      </c>
      <c r="K960" s="69">
        <v>3.0333670374115269E-3</v>
      </c>
    </row>
    <row r="961" spans="1:11" ht="15" customHeight="1" x14ac:dyDescent="0.15">
      <c r="A961" s="68" t="s">
        <v>148</v>
      </c>
      <c r="B961" s="69">
        <v>4.662004662004662E-3</v>
      </c>
      <c r="C961" s="69">
        <v>9.324009324009324E-3</v>
      </c>
      <c r="D961" s="70">
        <v>22</v>
      </c>
      <c r="E961" s="69" t="s">
        <v>132</v>
      </c>
      <c r="F961" s="69">
        <v>6.369426751592357E-3</v>
      </c>
      <c r="G961" s="69">
        <v>2.7297543221110102E-3</v>
      </c>
      <c r="H961" s="70">
        <v>22</v>
      </c>
      <c r="I961" s="69" t="s">
        <v>137</v>
      </c>
      <c r="J961" s="69">
        <v>1.8518518518518517E-2</v>
      </c>
      <c r="K961" s="69">
        <v>0</v>
      </c>
    </row>
    <row r="962" spans="1:11" ht="15" customHeight="1" x14ac:dyDescent="0.15">
      <c r="A962" s="68" t="s">
        <v>134</v>
      </c>
      <c r="B962" s="69">
        <v>1.1500862564692352E-2</v>
      </c>
      <c r="C962" s="69">
        <v>2.3001725129384704E-3</v>
      </c>
      <c r="D962" s="70">
        <v>23</v>
      </c>
      <c r="E962" s="69" t="s">
        <v>134</v>
      </c>
      <c r="F962" s="69">
        <v>5.3333333333333332E-3</v>
      </c>
      <c r="G962" s="69">
        <v>1.3333333333333333E-3</v>
      </c>
      <c r="H962" s="70">
        <v>23</v>
      </c>
      <c r="I962" s="69" t="s">
        <v>147</v>
      </c>
      <c r="J962" s="69">
        <v>1.2328767123287671E-2</v>
      </c>
      <c r="K962" s="69">
        <v>5.4794520547945206E-3</v>
      </c>
    </row>
    <row r="963" spans="1:11" ht="15" customHeight="1" x14ac:dyDescent="0.15">
      <c r="A963" s="68" t="s">
        <v>113</v>
      </c>
      <c r="B963" s="69">
        <v>0</v>
      </c>
      <c r="C963" s="69">
        <v>1.3333333333333334E-2</v>
      </c>
      <c r="D963" s="70">
        <v>24</v>
      </c>
      <c r="E963" s="69" t="s">
        <v>148</v>
      </c>
      <c r="F963" s="69">
        <v>5.7142857142857143E-3</v>
      </c>
      <c r="G963" s="69">
        <v>0</v>
      </c>
      <c r="H963" s="70">
        <v>24</v>
      </c>
      <c r="I963" s="69" t="s">
        <v>119</v>
      </c>
      <c r="J963" s="69">
        <v>1.0570824524312896E-2</v>
      </c>
      <c r="K963" s="69">
        <v>6.3424947145877377E-3</v>
      </c>
    </row>
    <row r="964" spans="1:11" ht="15" customHeight="1" x14ac:dyDescent="0.15">
      <c r="A964" s="68" t="s">
        <v>150</v>
      </c>
      <c r="B964" s="69">
        <v>1.1904761904761904E-2</v>
      </c>
      <c r="C964" s="69">
        <v>0</v>
      </c>
      <c r="D964" s="70">
        <v>25</v>
      </c>
      <c r="E964" s="69" t="s">
        <v>117</v>
      </c>
      <c r="F964" s="69">
        <v>0</v>
      </c>
      <c r="G964" s="69">
        <v>5.1546391752577319E-3</v>
      </c>
      <c r="H964" s="70">
        <v>25</v>
      </c>
      <c r="I964" s="69" t="s">
        <v>114</v>
      </c>
      <c r="J964" s="69">
        <v>1.6129032258064516E-2</v>
      </c>
      <c r="K964" s="69">
        <v>0</v>
      </c>
    </row>
    <row r="965" spans="1:11" ht="15" customHeight="1" x14ac:dyDescent="0.15">
      <c r="A965" s="68" t="s">
        <v>135</v>
      </c>
      <c r="B965" s="69">
        <v>4.4117647058823529E-3</v>
      </c>
      <c r="C965" s="69">
        <v>7.3529411764705881E-3</v>
      </c>
      <c r="D965" s="70">
        <v>26</v>
      </c>
      <c r="E965" s="69" t="s">
        <v>142</v>
      </c>
      <c r="F965" s="69">
        <v>4.329004329004329E-3</v>
      </c>
      <c r="G965" s="69">
        <v>0</v>
      </c>
      <c r="H965" s="70">
        <v>26</v>
      </c>
      <c r="I965" s="69" t="s">
        <v>135</v>
      </c>
      <c r="J965" s="69">
        <v>2.8571428571428571E-3</v>
      </c>
      <c r="K965" s="69">
        <v>8.5714285714285719E-3</v>
      </c>
    </row>
    <row r="966" spans="1:11" ht="15" customHeight="1" x14ac:dyDescent="0.15">
      <c r="A966" s="68" t="s">
        <v>124</v>
      </c>
      <c r="B966" s="69">
        <v>4.1420118343195268E-3</v>
      </c>
      <c r="C966" s="69">
        <v>5.9171597633136093E-3</v>
      </c>
      <c r="D966" s="70">
        <v>27</v>
      </c>
      <c r="E966" s="69" t="s">
        <v>123</v>
      </c>
      <c r="F966" s="69">
        <v>0</v>
      </c>
      <c r="G966" s="69">
        <v>2.5839793281653748E-3</v>
      </c>
      <c r="H966" s="70">
        <v>27</v>
      </c>
      <c r="I966" s="69" t="s">
        <v>123</v>
      </c>
      <c r="J966" s="69">
        <v>5.681818181818182E-3</v>
      </c>
      <c r="K966" s="69">
        <v>5.681818181818182E-3</v>
      </c>
    </row>
    <row r="967" spans="1:11" ht="15" customHeight="1" x14ac:dyDescent="0.15">
      <c r="A967" s="68" t="s">
        <v>137</v>
      </c>
      <c r="B967" s="69">
        <v>0.01</v>
      </c>
      <c r="C967" s="69">
        <v>0</v>
      </c>
      <c r="D967" s="70">
        <v>28</v>
      </c>
      <c r="E967" s="69" t="s">
        <v>149</v>
      </c>
      <c r="F967" s="69">
        <v>0</v>
      </c>
      <c r="G967" s="69">
        <v>0</v>
      </c>
      <c r="H967" s="70">
        <v>28</v>
      </c>
      <c r="I967" s="69" t="s">
        <v>117</v>
      </c>
      <c r="J967" s="69">
        <v>6.3897763578274758E-3</v>
      </c>
      <c r="K967" s="69">
        <v>3.1948881789137379E-3</v>
      </c>
    </row>
    <row r="968" spans="1:11" ht="15" customHeight="1" x14ac:dyDescent="0.15">
      <c r="A968" s="68" t="s">
        <v>132</v>
      </c>
      <c r="B968" s="69">
        <v>5.753326141675656E-3</v>
      </c>
      <c r="C968" s="69">
        <v>2.5170801869830997E-3</v>
      </c>
      <c r="D968" s="70">
        <v>29</v>
      </c>
      <c r="E968" s="69" t="s">
        <v>111</v>
      </c>
      <c r="F968" s="69">
        <v>0</v>
      </c>
      <c r="G968" s="69">
        <v>0</v>
      </c>
      <c r="H968" s="70">
        <v>29</v>
      </c>
      <c r="I968" s="69" t="s">
        <v>132</v>
      </c>
      <c r="J968" s="69">
        <v>5.3507728894173602E-3</v>
      </c>
      <c r="K968" s="69">
        <v>2.3781212841854932E-3</v>
      </c>
    </row>
    <row r="969" spans="1:11" ht="15" customHeight="1" x14ac:dyDescent="0.15">
      <c r="A969" s="68" t="s">
        <v>123</v>
      </c>
      <c r="B969" s="69">
        <v>3.489531405782652E-3</v>
      </c>
      <c r="C969" s="69">
        <v>4.4865403788634101E-3</v>
      </c>
      <c r="D969" s="70">
        <v>30</v>
      </c>
      <c r="E969" s="69" t="s">
        <v>112</v>
      </c>
      <c r="F969" s="69">
        <v>0</v>
      </c>
      <c r="G969" s="69">
        <v>0</v>
      </c>
      <c r="H969" s="70">
        <v>30</v>
      </c>
      <c r="I969" s="69" t="s">
        <v>124</v>
      </c>
      <c r="J969" s="69">
        <v>3.1847133757961785E-3</v>
      </c>
      <c r="K969" s="69">
        <v>4.246284501061571E-3</v>
      </c>
    </row>
    <row r="970" spans="1:11" ht="15" customHeight="1" x14ac:dyDescent="0.15">
      <c r="A970" s="68" t="s">
        <v>117</v>
      </c>
      <c r="B970" s="69">
        <v>3.9447731755424065E-3</v>
      </c>
      <c r="C970" s="69">
        <v>3.9447731755424065E-3</v>
      </c>
      <c r="D970" s="70">
        <v>31</v>
      </c>
      <c r="E970" s="69" t="s">
        <v>137</v>
      </c>
      <c r="F970" s="69">
        <v>0</v>
      </c>
      <c r="G970" s="69">
        <v>0</v>
      </c>
      <c r="H970" s="70">
        <v>31</v>
      </c>
      <c r="I970" s="69" t="s">
        <v>115</v>
      </c>
      <c r="J970" s="69">
        <v>5.6179775280898875E-3</v>
      </c>
      <c r="K970" s="69">
        <v>0</v>
      </c>
    </row>
    <row r="971" spans="1:11" ht="15" customHeight="1" x14ac:dyDescent="0.15">
      <c r="A971" s="68" t="s">
        <v>115</v>
      </c>
      <c r="B971" s="69">
        <v>3.472222222222222E-3</v>
      </c>
      <c r="C971" s="69">
        <v>0</v>
      </c>
      <c r="D971" s="70">
        <v>32</v>
      </c>
      <c r="E971" s="69" t="s">
        <v>131</v>
      </c>
      <c r="F971" s="69">
        <v>0</v>
      </c>
      <c r="G971" s="69">
        <v>0</v>
      </c>
      <c r="H971" s="70">
        <v>32</v>
      </c>
      <c r="I971" s="69" t="s">
        <v>116</v>
      </c>
      <c r="J971" s="69">
        <v>0</v>
      </c>
      <c r="K971" s="69">
        <v>4.3478260869565218E-3</v>
      </c>
    </row>
    <row r="972" spans="1:11" ht="15" customHeight="1" x14ac:dyDescent="0.15">
      <c r="A972" s="68" t="s">
        <v>116</v>
      </c>
      <c r="B972" s="69">
        <v>0</v>
      </c>
      <c r="C972" s="69">
        <v>2.5641025641025641E-3</v>
      </c>
      <c r="D972" s="70">
        <v>33</v>
      </c>
      <c r="E972" s="69" t="s">
        <v>115</v>
      </c>
      <c r="F972" s="69">
        <v>0</v>
      </c>
      <c r="G972" s="69">
        <v>0</v>
      </c>
      <c r="H972" s="70">
        <v>33</v>
      </c>
      <c r="I972" s="69" t="s">
        <v>142</v>
      </c>
      <c r="J972" s="69">
        <v>0</v>
      </c>
      <c r="K972" s="69">
        <v>0</v>
      </c>
    </row>
    <row r="973" spans="1:11" ht="15" customHeight="1" x14ac:dyDescent="0.15">
      <c r="A973" s="68" t="s">
        <v>142</v>
      </c>
      <c r="B973" s="69">
        <v>1.8587360594795538E-3</v>
      </c>
      <c r="C973" s="69">
        <v>0</v>
      </c>
      <c r="D973" s="70">
        <v>34</v>
      </c>
      <c r="E973" s="69" t="s">
        <v>128</v>
      </c>
      <c r="F973" s="69">
        <v>0</v>
      </c>
      <c r="G973" s="69">
        <v>0</v>
      </c>
      <c r="H973" s="70">
        <v>34</v>
      </c>
      <c r="I973" s="69" t="s">
        <v>129</v>
      </c>
      <c r="J973" s="69">
        <v>0</v>
      </c>
      <c r="K973" s="69">
        <v>0</v>
      </c>
    </row>
    <row r="974" spans="1:11" ht="15" customHeight="1" x14ac:dyDescent="0.15">
      <c r="A974" s="68" t="s">
        <v>129</v>
      </c>
      <c r="B974" s="69">
        <v>0</v>
      </c>
      <c r="C974" s="69">
        <v>0</v>
      </c>
      <c r="D974" s="70">
        <v>35</v>
      </c>
      <c r="E974" s="69" t="s">
        <v>139</v>
      </c>
      <c r="F974" s="69">
        <v>0</v>
      </c>
      <c r="G974" s="69">
        <v>0</v>
      </c>
      <c r="H974" s="70">
        <v>35</v>
      </c>
      <c r="I974" s="69" t="s">
        <v>131</v>
      </c>
      <c r="J974" s="69">
        <v>0</v>
      </c>
      <c r="K974" s="69">
        <v>0</v>
      </c>
    </row>
    <row r="975" spans="1:11" ht="15" customHeight="1" x14ac:dyDescent="0.15">
      <c r="A975" s="68" t="s">
        <v>131</v>
      </c>
      <c r="B975" s="69">
        <v>0</v>
      </c>
      <c r="C975" s="69">
        <v>0</v>
      </c>
      <c r="D975" s="70">
        <v>36</v>
      </c>
      <c r="E975" s="69" t="s">
        <v>129</v>
      </c>
      <c r="F975" s="69">
        <v>0</v>
      </c>
      <c r="G975" s="69">
        <v>0</v>
      </c>
      <c r="H975" s="70">
        <v>36</v>
      </c>
      <c r="I975" s="69" t="s">
        <v>150</v>
      </c>
      <c r="J975" s="69">
        <v>0</v>
      </c>
      <c r="K975" s="69">
        <v>0</v>
      </c>
    </row>
    <row r="976" spans="1:11" ht="15" customHeight="1" x14ac:dyDescent="0.15">
      <c r="A976" s="68" t="s">
        <v>112</v>
      </c>
      <c r="B976" s="69">
        <v>0</v>
      </c>
      <c r="C976" s="69">
        <v>0</v>
      </c>
      <c r="D976" s="70">
        <v>37</v>
      </c>
      <c r="E976" s="69" t="s">
        <v>113</v>
      </c>
      <c r="F976" s="69">
        <v>0</v>
      </c>
      <c r="G976" s="69">
        <v>0</v>
      </c>
      <c r="H976" s="70">
        <v>37</v>
      </c>
      <c r="I976" s="69" t="s">
        <v>112</v>
      </c>
      <c r="J976" s="69">
        <v>0</v>
      </c>
      <c r="K976" s="69">
        <v>0</v>
      </c>
    </row>
    <row r="977" spans="1:11" ht="15" customHeight="1" x14ac:dyDescent="0.15">
      <c r="A977" s="68" t="s">
        <v>149</v>
      </c>
      <c r="B977" s="69">
        <v>0</v>
      </c>
      <c r="C977" s="69">
        <v>0</v>
      </c>
      <c r="D977" s="70">
        <v>38</v>
      </c>
      <c r="E977" s="69" t="s">
        <v>143</v>
      </c>
      <c r="F977" s="69">
        <v>0</v>
      </c>
      <c r="G977" s="69">
        <v>0</v>
      </c>
      <c r="H977" s="70">
        <v>38</v>
      </c>
      <c r="I977" s="69" t="s">
        <v>128</v>
      </c>
      <c r="J977" s="69">
        <v>0</v>
      </c>
      <c r="K977" s="69">
        <v>0</v>
      </c>
    </row>
    <row r="978" spans="1:11" ht="15" customHeight="1" x14ac:dyDescent="0.15">
      <c r="A978" s="68" t="s">
        <v>128</v>
      </c>
      <c r="B978" s="69">
        <v>0</v>
      </c>
      <c r="C978" s="69">
        <v>0</v>
      </c>
      <c r="D978" s="70">
        <v>39</v>
      </c>
      <c r="E978" s="69" t="s">
        <v>130</v>
      </c>
      <c r="F978" s="69">
        <v>0</v>
      </c>
      <c r="G978" s="69">
        <v>0</v>
      </c>
      <c r="H978" s="70">
        <v>39</v>
      </c>
      <c r="I978" s="69" t="s">
        <v>143</v>
      </c>
      <c r="J978" s="69">
        <v>0</v>
      </c>
      <c r="K978" s="69">
        <v>0</v>
      </c>
    </row>
    <row r="979" spans="1:11" ht="15" customHeight="1" x14ac:dyDescent="0.15">
      <c r="A979" s="68" t="s">
        <v>111</v>
      </c>
      <c r="B979" s="69">
        <v>0</v>
      </c>
      <c r="C979" s="69">
        <v>0</v>
      </c>
      <c r="D979" s="70">
        <v>40</v>
      </c>
      <c r="E979" s="69" t="s">
        <v>141</v>
      </c>
      <c r="F979" s="69">
        <v>0</v>
      </c>
      <c r="G979" s="69">
        <v>0</v>
      </c>
      <c r="H979" s="70">
        <v>40</v>
      </c>
      <c r="I979" s="69" t="s">
        <v>149</v>
      </c>
      <c r="J979" s="69">
        <v>0</v>
      </c>
      <c r="K979" s="69">
        <v>0</v>
      </c>
    </row>
    <row r="980" spans="1:11" ht="15" customHeight="1" x14ac:dyDescent="0.15">
      <c r="A980" s="68" t="s">
        <v>143</v>
      </c>
      <c r="B980" s="69">
        <v>0</v>
      </c>
      <c r="C980" s="69">
        <v>0</v>
      </c>
      <c r="D980" s="70">
        <v>41</v>
      </c>
      <c r="E980" s="69" t="s">
        <v>116</v>
      </c>
      <c r="F980" s="69">
        <v>0</v>
      </c>
      <c r="G980" s="69">
        <v>0</v>
      </c>
      <c r="H980" s="70">
        <v>41</v>
      </c>
      <c r="I980" s="69" t="s">
        <v>111</v>
      </c>
      <c r="J980" s="69">
        <v>0</v>
      </c>
      <c r="K980" s="69">
        <v>0</v>
      </c>
    </row>
    <row r="981" spans="1:11" ht="15" customHeight="1" x14ac:dyDescent="0.15">
      <c r="A981" s="68" t="s">
        <v>152</v>
      </c>
      <c r="B981" s="69">
        <v>2.1431929426730455E-2</v>
      </c>
      <c r="C981" s="69">
        <v>1.108929509692763E-2</v>
      </c>
      <c r="D981" s="155" t="s">
        <v>110</v>
      </c>
      <c r="E981" s="69" t="s">
        <v>152</v>
      </c>
      <c r="F981" s="69">
        <v>1.6290138767848763E-2</v>
      </c>
      <c r="G981" s="69">
        <v>1.0994167728095462E-2</v>
      </c>
      <c r="H981" s="155" t="s">
        <v>110</v>
      </c>
      <c r="I981" s="69" t="s">
        <v>152</v>
      </c>
      <c r="J981" s="69">
        <v>2.5042364903031446E-2</v>
      </c>
      <c r="K981" s="69">
        <v>1.1156091131613631E-2</v>
      </c>
    </row>
    <row r="983" spans="1:11" x14ac:dyDescent="0.15">
      <c r="A983" s="62" t="s">
        <v>109</v>
      </c>
    </row>
    <row r="986" spans="1:11" x14ac:dyDescent="0.15">
      <c r="A986" s="22" t="s">
        <v>386</v>
      </c>
    </row>
    <row r="987" spans="1:11" x14ac:dyDescent="0.15">
      <c r="A987" t="s">
        <v>740</v>
      </c>
      <c r="E987" t="s">
        <v>741</v>
      </c>
      <c r="I987" t="s">
        <v>742</v>
      </c>
    </row>
    <row r="988" spans="1:11" ht="135" x14ac:dyDescent="0.15">
      <c r="A988" s="68" t="s">
        <v>749</v>
      </c>
      <c r="B988" s="61" t="s">
        <v>60</v>
      </c>
      <c r="C988" s="61" t="s">
        <v>59</v>
      </c>
      <c r="D988" s="67"/>
      <c r="E988" s="68" t="s">
        <v>749</v>
      </c>
      <c r="F988" s="61" t="s">
        <v>60</v>
      </c>
      <c r="G988" s="61" t="s">
        <v>59</v>
      </c>
      <c r="I988" s="68" t="s">
        <v>749</v>
      </c>
      <c r="J988" s="61" t="s">
        <v>60</v>
      </c>
      <c r="K988" s="61" t="s">
        <v>59</v>
      </c>
    </row>
    <row r="989" spans="1:11" ht="15" customHeight="1" x14ac:dyDescent="0.15">
      <c r="A989" s="68" t="s">
        <v>120</v>
      </c>
      <c r="B989" s="69">
        <v>0.1014760147601476</v>
      </c>
      <c r="C989" s="69">
        <v>2.9520295202952029E-2</v>
      </c>
      <c r="D989" s="70">
        <v>1</v>
      </c>
      <c r="E989" s="69" t="s">
        <v>151</v>
      </c>
      <c r="F989" s="69">
        <v>7.6923076923076927E-2</v>
      </c>
      <c r="G989" s="69">
        <v>7.6923076923076927E-2</v>
      </c>
      <c r="H989" s="70">
        <v>1</v>
      </c>
      <c r="I989" s="69" t="s">
        <v>120</v>
      </c>
      <c r="J989" s="69">
        <v>0.11475409836065574</v>
      </c>
      <c r="K989" s="69">
        <v>1.3114754098360656E-2</v>
      </c>
    </row>
    <row r="990" spans="1:11" ht="15" customHeight="1" x14ac:dyDescent="0.15">
      <c r="A990" s="68" t="s">
        <v>151</v>
      </c>
      <c r="B990" s="69">
        <v>5.8823529411764705E-2</v>
      </c>
      <c r="C990" s="69">
        <v>2.9411764705882353E-2</v>
      </c>
      <c r="D990" s="70">
        <v>2</v>
      </c>
      <c r="E990" s="69" t="s">
        <v>120</v>
      </c>
      <c r="F990" s="69">
        <v>8.4388185654008435E-2</v>
      </c>
      <c r="G990" s="69">
        <v>5.0632911392405063E-2</v>
      </c>
      <c r="H990" s="70">
        <v>2</v>
      </c>
      <c r="I990" s="69" t="s">
        <v>126</v>
      </c>
      <c r="J990" s="69">
        <v>5.6951423785594639E-2</v>
      </c>
      <c r="K990" s="69">
        <v>2.0938023450586266E-2</v>
      </c>
    </row>
    <row r="991" spans="1:11" ht="15" customHeight="1" x14ac:dyDescent="0.15">
      <c r="A991" s="68" t="s">
        <v>126</v>
      </c>
      <c r="B991" s="69">
        <v>4.7877591312931886E-2</v>
      </c>
      <c r="C991" s="69">
        <v>2.1717670286278381E-2</v>
      </c>
      <c r="D991" s="70">
        <v>3</v>
      </c>
      <c r="E991" s="69" t="s">
        <v>126</v>
      </c>
      <c r="F991" s="69">
        <v>3.4855769230769232E-2</v>
      </c>
      <c r="G991" s="69">
        <v>2.283653846153846E-2</v>
      </c>
      <c r="H991" s="70">
        <v>3</v>
      </c>
      <c r="I991" s="69" t="s">
        <v>139</v>
      </c>
      <c r="J991" s="69">
        <v>2.1739130434782608E-2</v>
      </c>
      <c r="K991" s="69">
        <v>4.3478260869565216E-2</v>
      </c>
    </row>
    <row r="992" spans="1:11" ht="15" customHeight="1" x14ac:dyDescent="0.15">
      <c r="A992" s="68" t="s">
        <v>121</v>
      </c>
      <c r="B992" s="69">
        <v>3.7095919448860627E-2</v>
      </c>
      <c r="C992" s="69">
        <v>1.5368309485956544E-2</v>
      </c>
      <c r="D992" s="70">
        <v>4</v>
      </c>
      <c r="E992" s="69" t="s">
        <v>121</v>
      </c>
      <c r="F992" s="69">
        <v>2.7568922305764409E-2</v>
      </c>
      <c r="G992" s="69">
        <v>1.6290726817042606E-2</v>
      </c>
      <c r="H992" s="70">
        <v>4</v>
      </c>
      <c r="I992" s="69" t="s">
        <v>121</v>
      </c>
      <c r="J992" s="69">
        <v>4.4077134986225897E-2</v>
      </c>
      <c r="K992" s="69">
        <v>1.4692378328741965E-2</v>
      </c>
    </row>
    <row r="993" spans="1:11" ht="15" customHeight="1" x14ac:dyDescent="0.15">
      <c r="A993" s="68" t="s">
        <v>138</v>
      </c>
      <c r="B993" s="69">
        <v>2.8549962434259956E-2</v>
      </c>
      <c r="C993" s="69">
        <v>5.2592036063110444E-3</v>
      </c>
      <c r="D993" s="70">
        <v>5</v>
      </c>
      <c r="E993" s="69" t="s">
        <v>122</v>
      </c>
      <c r="F993" s="69">
        <v>3.1746031746031744E-2</v>
      </c>
      <c r="G993" s="69">
        <v>5.2910052910052907E-3</v>
      </c>
      <c r="H993" s="70">
        <v>5</v>
      </c>
      <c r="I993" s="69" t="s">
        <v>151</v>
      </c>
      <c r="J993" s="69">
        <v>4.7619047619047616E-2</v>
      </c>
      <c r="K993" s="69">
        <v>0</v>
      </c>
    </row>
    <row r="994" spans="1:11" ht="15" customHeight="1" x14ac:dyDescent="0.15">
      <c r="A994" s="68" t="s">
        <v>140</v>
      </c>
      <c r="B994" s="69">
        <v>2.5337837837837839E-2</v>
      </c>
      <c r="C994" s="69">
        <v>8.4459459459459464E-3</v>
      </c>
      <c r="D994" s="70">
        <v>6</v>
      </c>
      <c r="E994" s="69" t="s">
        <v>150</v>
      </c>
      <c r="F994" s="69">
        <v>3.125E-2</v>
      </c>
      <c r="G994" s="69">
        <v>0</v>
      </c>
      <c r="H994" s="70">
        <v>6</v>
      </c>
      <c r="I994" s="69" t="s">
        <v>140</v>
      </c>
      <c r="J994" s="69">
        <v>3.3802816901408447E-2</v>
      </c>
      <c r="K994" s="69">
        <v>1.1267605633802818E-2</v>
      </c>
    </row>
    <row r="995" spans="1:11" ht="15" customHeight="1" x14ac:dyDescent="0.15">
      <c r="A995" s="68" t="s">
        <v>139</v>
      </c>
      <c r="B995" s="69">
        <v>1.098901098901099E-2</v>
      </c>
      <c r="C995" s="69">
        <v>2.197802197802198E-2</v>
      </c>
      <c r="D995" s="70">
        <v>7</v>
      </c>
      <c r="E995" s="69" t="s">
        <v>125</v>
      </c>
      <c r="F995" s="69">
        <v>1.7144638403990026E-2</v>
      </c>
      <c r="G995" s="69">
        <v>1.3715710723192019E-2</v>
      </c>
      <c r="H995" s="70">
        <v>7</v>
      </c>
      <c r="I995" s="69" t="s">
        <v>138</v>
      </c>
      <c r="J995" s="69">
        <v>3.5202086049543675E-2</v>
      </c>
      <c r="K995" s="69">
        <v>5.2151238591916557E-3</v>
      </c>
    </row>
    <row r="996" spans="1:11" ht="15" customHeight="1" x14ac:dyDescent="0.15">
      <c r="A996" s="68" t="s">
        <v>125</v>
      </c>
      <c r="B996" s="69">
        <v>1.8070021332664072E-2</v>
      </c>
      <c r="C996" s="69">
        <v>1.0164386999623541E-2</v>
      </c>
      <c r="D996" s="70">
        <v>8</v>
      </c>
      <c r="E996" s="69" t="s">
        <v>136</v>
      </c>
      <c r="F996" s="69">
        <v>1.232394366197183E-2</v>
      </c>
      <c r="G996" s="69">
        <v>1.4084507042253521E-2</v>
      </c>
      <c r="H996" s="70">
        <v>8</v>
      </c>
      <c r="I996" s="69" t="s">
        <v>141</v>
      </c>
      <c r="J996" s="69">
        <v>2.3474178403755867E-2</v>
      </c>
      <c r="K996" s="69">
        <v>9.3896713615023476E-3</v>
      </c>
    </row>
    <row r="997" spans="1:11" ht="15" customHeight="1" x14ac:dyDescent="0.15">
      <c r="A997" s="68" t="s">
        <v>122</v>
      </c>
      <c r="B997" s="69">
        <v>2.1825396825396824E-2</v>
      </c>
      <c r="C997" s="69">
        <v>5.9523809523809521E-3</v>
      </c>
      <c r="D997" s="70">
        <v>9</v>
      </c>
      <c r="E997" s="69" t="s">
        <v>138</v>
      </c>
      <c r="F997" s="69">
        <v>1.9503546099290781E-2</v>
      </c>
      <c r="G997" s="69">
        <v>5.3191489361702126E-3</v>
      </c>
      <c r="H997" s="70">
        <v>9</v>
      </c>
      <c r="I997" s="69" t="s">
        <v>127</v>
      </c>
      <c r="J997" s="69">
        <v>2.0120724346076459E-2</v>
      </c>
      <c r="K997" s="69">
        <v>1.2072434607645875E-2</v>
      </c>
    </row>
    <row r="998" spans="1:11" ht="15" customHeight="1" x14ac:dyDescent="0.15">
      <c r="A998" s="68" t="s">
        <v>127</v>
      </c>
      <c r="B998" s="69">
        <v>1.705237515225335E-2</v>
      </c>
      <c r="C998" s="69">
        <v>8.5261875761266752E-3</v>
      </c>
      <c r="D998" s="70">
        <v>10</v>
      </c>
      <c r="E998" s="69" t="s">
        <v>119</v>
      </c>
      <c r="F998" s="69">
        <v>1.3927576601671309E-2</v>
      </c>
      <c r="G998" s="69">
        <v>8.356545961002786E-3</v>
      </c>
      <c r="H998" s="70">
        <v>10</v>
      </c>
      <c r="I998" s="69" t="s">
        <v>133</v>
      </c>
      <c r="J998" s="69">
        <v>2.4886877828054297E-2</v>
      </c>
      <c r="K998" s="69">
        <v>4.5248868778280547E-3</v>
      </c>
    </row>
    <row r="999" spans="1:11" ht="15" customHeight="1" x14ac:dyDescent="0.15">
      <c r="A999" s="68" t="s">
        <v>146</v>
      </c>
      <c r="B999" s="69">
        <v>1.0638297872340425E-2</v>
      </c>
      <c r="C999" s="69">
        <v>1.4184397163120567E-2</v>
      </c>
      <c r="D999" s="70">
        <v>11</v>
      </c>
      <c r="E999" s="69" t="s">
        <v>145</v>
      </c>
      <c r="F999" s="69">
        <v>1.7910447761194031E-2</v>
      </c>
      <c r="G999" s="69">
        <v>2.9850746268656717E-3</v>
      </c>
      <c r="H999" s="70">
        <v>11</v>
      </c>
      <c r="I999" s="69" t="s">
        <v>118</v>
      </c>
      <c r="J999" s="69">
        <v>1.6853932584269662E-2</v>
      </c>
      <c r="K999" s="69">
        <v>1.1235955056179775E-2</v>
      </c>
    </row>
    <row r="1000" spans="1:11" ht="15" customHeight="1" x14ac:dyDescent="0.15">
      <c r="A1000" s="68" t="s">
        <v>133</v>
      </c>
      <c r="B1000" s="69">
        <v>1.8906144496961513E-2</v>
      </c>
      <c r="C1000" s="69">
        <v>5.4017555705604325E-3</v>
      </c>
      <c r="D1000" s="70">
        <v>12</v>
      </c>
      <c r="E1000" s="69" t="s">
        <v>146</v>
      </c>
      <c r="F1000" s="69">
        <v>0</v>
      </c>
      <c r="G1000" s="69">
        <v>1.9417475728155338E-2</v>
      </c>
      <c r="H1000" s="70">
        <v>12</v>
      </c>
      <c r="I1000" s="69" t="s">
        <v>146</v>
      </c>
      <c r="J1000" s="69">
        <v>1.6759776536312849E-2</v>
      </c>
      <c r="K1000" s="69">
        <v>1.11731843575419E-2</v>
      </c>
    </row>
    <row r="1001" spans="1:11" ht="15" customHeight="1" x14ac:dyDescent="0.15">
      <c r="A1001" s="68" t="s">
        <v>136</v>
      </c>
      <c r="B1001" s="69">
        <v>1.3899613899613899E-2</v>
      </c>
      <c r="C1001" s="69">
        <v>9.2664092664092659E-3</v>
      </c>
      <c r="D1001" s="70">
        <v>13</v>
      </c>
      <c r="E1001" s="69" t="s">
        <v>140</v>
      </c>
      <c r="F1001" s="69">
        <v>1.2658227848101266E-2</v>
      </c>
      <c r="G1001" s="69">
        <v>4.2194092827004216E-3</v>
      </c>
      <c r="H1001" s="70">
        <v>13</v>
      </c>
      <c r="I1001" s="69" t="s">
        <v>125</v>
      </c>
      <c r="J1001" s="69">
        <v>1.8693551774837218E-2</v>
      </c>
      <c r="K1001" s="69">
        <v>7.7714765805503043E-3</v>
      </c>
    </row>
    <row r="1002" spans="1:11" ht="15" customHeight="1" x14ac:dyDescent="0.15">
      <c r="A1002" s="68" t="s">
        <v>118</v>
      </c>
      <c r="B1002" s="69">
        <v>1.5597920277296361E-2</v>
      </c>
      <c r="C1002" s="69">
        <v>6.9324090121317154E-3</v>
      </c>
      <c r="D1002" s="70">
        <v>14</v>
      </c>
      <c r="E1002" s="69" t="s">
        <v>133</v>
      </c>
      <c r="F1002" s="69">
        <v>1.0050251256281407E-2</v>
      </c>
      <c r="G1002" s="69">
        <v>6.7001675041876048E-3</v>
      </c>
      <c r="H1002" s="70">
        <v>14</v>
      </c>
      <c r="I1002" s="69" t="s">
        <v>113</v>
      </c>
      <c r="J1002" s="69">
        <v>2.2222222222222223E-2</v>
      </c>
      <c r="K1002" s="69">
        <v>0</v>
      </c>
    </row>
    <row r="1003" spans="1:11" ht="15" customHeight="1" x14ac:dyDescent="0.15">
      <c r="A1003" s="68" t="s">
        <v>145</v>
      </c>
      <c r="B1003" s="69">
        <v>1.8691588785046728E-2</v>
      </c>
      <c r="C1003" s="69">
        <v>2.6702269692923898E-3</v>
      </c>
      <c r="D1003" s="70">
        <v>15</v>
      </c>
      <c r="E1003" s="69" t="s">
        <v>127</v>
      </c>
      <c r="F1003" s="69">
        <v>1.2345679012345678E-2</v>
      </c>
      <c r="G1003" s="69">
        <v>3.0864197530864196E-3</v>
      </c>
      <c r="H1003" s="70">
        <v>15</v>
      </c>
      <c r="I1003" s="69" t="s">
        <v>122</v>
      </c>
      <c r="J1003" s="69">
        <v>1.5873015873015872E-2</v>
      </c>
      <c r="K1003" s="69">
        <v>6.3492063492063492E-3</v>
      </c>
    </row>
    <row r="1004" spans="1:11" ht="15" customHeight="1" x14ac:dyDescent="0.15">
      <c r="A1004" s="68" t="s">
        <v>141</v>
      </c>
      <c r="B1004" s="69">
        <v>1.4204545454545454E-2</v>
      </c>
      <c r="C1004" s="69">
        <v>5.681818181818182E-3</v>
      </c>
      <c r="D1004" s="70">
        <v>16</v>
      </c>
      <c r="E1004" s="69" t="s">
        <v>147</v>
      </c>
      <c r="F1004" s="69">
        <v>5.2816901408450703E-3</v>
      </c>
      <c r="G1004" s="69">
        <v>8.8028169014084511E-3</v>
      </c>
      <c r="H1004" s="70">
        <v>16</v>
      </c>
      <c r="I1004" s="69" t="s">
        <v>145</v>
      </c>
      <c r="J1004" s="69">
        <v>1.932367149758454E-2</v>
      </c>
      <c r="K1004" s="69">
        <v>2.4154589371980675E-3</v>
      </c>
    </row>
    <row r="1005" spans="1:11" ht="15" customHeight="1" x14ac:dyDescent="0.15">
      <c r="A1005" s="68" t="s">
        <v>119</v>
      </c>
      <c r="B1005" s="69">
        <v>9.6153846153846159E-3</v>
      </c>
      <c r="C1005" s="69">
        <v>6.0096153846153849E-3</v>
      </c>
      <c r="D1005" s="70">
        <v>17</v>
      </c>
      <c r="E1005" s="69" t="s">
        <v>118</v>
      </c>
      <c r="F1005" s="69">
        <v>1.3574660633484163E-2</v>
      </c>
      <c r="G1005" s="69">
        <v>0</v>
      </c>
      <c r="H1005" s="70">
        <v>17</v>
      </c>
      <c r="I1005" s="69" t="s">
        <v>136</v>
      </c>
      <c r="J1005" s="69">
        <v>1.5130674002751032E-2</v>
      </c>
      <c r="K1005" s="69">
        <v>5.5020632737276479E-3</v>
      </c>
    </row>
    <row r="1006" spans="1:11" ht="15" customHeight="1" x14ac:dyDescent="0.15">
      <c r="A1006" s="68" t="s">
        <v>113</v>
      </c>
      <c r="B1006" s="69">
        <v>1.3333333333333334E-2</v>
      </c>
      <c r="C1006" s="69">
        <v>0</v>
      </c>
      <c r="D1006" s="70">
        <v>18</v>
      </c>
      <c r="E1006" s="69" t="s">
        <v>124</v>
      </c>
      <c r="F1006" s="69">
        <v>1.2032085561497326E-2</v>
      </c>
      <c r="G1006" s="69">
        <v>1.3368983957219251E-3</v>
      </c>
      <c r="H1006" s="70">
        <v>18</v>
      </c>
      <c r="I1006" s="69" t="s">
        <v>137</v>
      </c>
      <c r="J1006" s="69">
        <v>1.8518518518518517E-2</v>
      </c>
      <c r="K1006" s="69">
        <v>0</v>
      </c>
    </row>
    <row r="1007" spans="1:11" ht="15" customHeight="1" x14ac:dyDescent="0.15">
      <c r="A1007" s="68" t="s">
        <v>144</v>
      </c>
      <c r="B1007" s="69">
        <v>7.6045627376425855E-3</v>
      </c>
      <c r="C1007" s="69">
        <v>5.7034220532319393E-3</v>
      </c>
      <c r="D1007" s="70">
        <v>19</v>
      </c>
      <c r="E1007" s="69" t="s">
        <v>114</v>
      </c>
      <c r="F1007" s="69">
        <v>1.2500000000000001E-2</v>
      </c>
      <c r="G1007" s="69">
        <v>0</v>
      </c>
      <c r="H1007" s="70">
        <v>19</v>
      </c>
      <c r="I1007" s="69" t="s">
        <v>144</v>
      </c>
      <c r="J1007" s="69">
        <v>1.0169491525423728E-2</v>
      </c>
      <c r="K1007" s="69">
        <v>6.7796610169491523E-3</v>
      </c>
    </row>
    <row r="1008" spans="1:11" ht="15" customHeight="1" x14ac:dyDescent="0.15">
      <c r="A1008" s="68" t="s">
        <v>147</v>
      </c>
      <c r="B1008" s="69">
        <v>4.6224961479198771E-3</v>
      </c>
      <c r="C1008" s="69">
        <v>7.7041602465331279E-3</v>
      </c>
      <c r="D1008" s="70">
        <v>20</v>
      </c>
      <c r="E1008" s="69" t="s">
        <v>144</v>
      </c>
      <c r="F1008" s="69">
        <v>4.329004329004329E-3</v>
      </c>
      <c r="G1008" s="69">
        <v>4.329004329004329E-3</v>
      </c>
      <c r="H1008" s="70">
        <v>20</v>
      </c>
      <c r="I1008" s="69" t="s">
        <v>134</v>
      </c>
      <c r="J1008" s="69">
        <v>1.314459049544995E-2</v>
      </c>
      <c r="K1008" s="69">
        <v>3.0333670374115269E-3</v>
      </c>
    </row>
    <row r="1009" spans="1:11" ht="15" customHeight="1" x14ac:dyDescent="0.15">
      <c r="A1009" s="68" t="s">
        <v>150</v>
      </c>
      <c r="B1009" s="69">
        <v>1.1904761904761904E-2</v>
      </c>
      <c r="C1009" s="69">
        <v>0</v>
      </c>
      <c r="D1009" s="70">
        <v>21</v>
      </c>
      <c r="E1009" s="69" t="s">
        <v>132</v>
      </c>
      <c r="F1009" s="69">
        <v>3.6396724294813468E-3</v>
      </c>
      <c r="G1009" s="69">
        <v>2.7297543221110102E-3</v>
      </c>
      <c r="H1009" s="70">
        <v>21</v>
      </c>
      <c r="I1009" s="69" t="s">
        <v>148</v>
      </c>
      <c r="J1009" s="69">
        <v>3.937007874015748E-3</v>
      </c>
      <c r="K1009" s="69">
        <v>1.1811023622047244E-2</v>
      </c>
    </row>
    <row r="1010" spans="1:11" ht="15" customHeight="1" x14ac:dyDescent="0.15">
      <c r="A1010" s="68" t="s">
        <v>148</v>
      </c>
      <c r="B1010" s="69">
        <v>4.662004662004662E-3</v>
      </c>
      <c r="C1010" s="69">
        <v>6.993006993006993E-3</v>
      </c>
      <c r="D1010" s="70">
        <v>22</v>
      </c>
      <c r="E1010" s="69" t="s">
        <v>135</v>
      </c>
      <c r="F1010" s="69">
        <v>3.0303030303030303E-3</v>
      </c>
      <c r="G1010" s="69">
        <v>3.0303030303030303E-3</v>
      </c>
      <c r="H1010" s="70">
        <v>22</v>
      </c>
      <c r="I1010" s="69" t="s">
        <v>147</v>
      </c>
      <c r="J1010" s="69">
        <v>4.10958904109589E-3</v>
      </c>
      <c r="K1010" s="69">
        <v>6.8493150684931503E-3</v>
      </c>
    </row>
    <row r="1011" spans="1:11" ht="15" customHeight="1" x14ac:dyDescent="0.15">
      <c r="A1011" s="68" t="s">
        <v>134</v>
      </c>
      <c r="B1011" s="69">
        <v>9.7757331799884998E-3</v>
      </c>
      <c r="C1011" s="69">
        <v>1.7251293847038527E-3</v>
      </c>
      <c r="D1011" s="70">
        <v>23</v>
      </c>
      <c r="E1011" s="69" t="s">
        <v>148</v>
      </c>
      <c r="F1011" s="69">
        <v>5.7142857142857143E-3</v>
      </c>
      <c r="G1011" s="69">
        <v>0</v>
      </c>
      <c r="H1011" s="70">
        <v>23</v>
      </c>
      <c r="I1011" s="69" t="s">
        <v>119</v>
      </c>
      <c r="J1011" s="69">
        <v>6.3424947145877377E-3</v>
      </c>
      <c r="K1011" s="69">
        <v>4.2283298097251587E-3</v>
      </c>
    </row>
    <row r="1012" spans="1:11" ht="15" customHeight="1" x14ac:dyDescent="0.15">
      <c r="A1012" s="68" t="s">
        <v>137</v>
      </c>
      <c r="B1012" s="69">
        <v>0.01</v>
      </c>
      <c r="C1012" s="69">
        <v>0</v>
      </c>
      <c r="D1012" s="70">
        <v>24</v>
      </c>
      <c r="E1012" s="69" t="s">
        <v>134</v>
      </c>
      <c r="F1012" s="69">
        <v>5.3333333333333332E-3</v>
      </c>
      <c r="G1012" s="69">
        <v>0</v>
      </c>
      <c r="H1012" s="70">
        <v>24</v>
      </c>
      <c r="I1012" s="69" t="s">
        <v>123</v>
      </c>
      <c r="J1012" s="69">
        <v>4.87012987012987E-3</v>
      </c>
      <c r="K1012" s="69">
        <v>4.0584415584415581E-3</v>
      </c>
    </row>
    <row r="1013" spans="1:11" ht="15" customHeight="1" x14ac:dyDescent="0.15">
      <c r="A1013" s="68" t="s">
        <v>124</v>
      </c>
      <c r="B1013" s="69">
        <v>6.5088757396449702E-3</v>
      </c>
      <c r="C1013" s="69">
        <v>2.3668639053254438E-3</v>
      </c>
      <c r="D1013" s="70">
        <v>25</v>
      </c>
      <c r="E1013" s="69" t="s">
        <v>117</v>
      </c>
      <c r="F1013" s="69">
        <v>0</v>
      </c>
      <c r="G1013" s="69">
        <v>5.1546391752577319E-3</v>
      </c>
      <c r="H1013" s="70">
        <v>25</v>
      </c>
      <c r="I1013" s="69" t="s">
        <v>135</v>
      </c>
      <c r="J1013" s="69">
        <v>2.8571428571428571E-3</v>
      </c>
      <c r="K1013" s="69">
        <v>5.7142857142857143E-3</v>
      </c>
    </row>
    <row r="1014" spans="1:11" ht="15" customHeight="1" x14ac:dyDescent="0.15">
      <c r="A1014" s="68" t="s">
        <v>135</v>
      </c>
      <c r="B1014" s="69">
        <v>2.9411764705882353E-3</v>
      </c>
      <c r="C1014" s="69">
        <v>4.4117647058823529E-3</v>
      </c>
      <c r="D1014" s="70">
        <v>26</v>
      </c>
      <c r="E1014" s="69" t="s">
        <v>142</v>
      </c>
      <c r="F1014" s="69">
        <v>4.329004329004329E-3</v>
      </c>
      <c r="G1014" s="69">
        <v>0</v>
      </c>
      <c r="H1014" s="70">
        <v>26</v>
      </c>
      <c r="I1014" s="69" t="s">
        <v>117</v>
      </c>
      <c r="J1014" s="69">
        <v>6.3897763578274758E-3</v>
      </c>
      <c r="K1014" s="69">
        <v>0</v>
      </c>
    </row>
    <row r="1015" spans="1:11" ht="15" customHeight="1" x14ac:dyDescent="0.15">
      <c r="A1015" s="68" t="s">
        <v>123</v>
      </c>
      <c r="B1015" s="69">
        <v>2.9910269192422734E-3</v>
      </c>
      <c r="C1015" s="69">
        <v>3.489531405782652E-3</v>
      </c>
      <c r="D1015" s="70">
        <v>27</v>
      </c>
      <c r="E1015" s="69" t="s">
        <v>123</v>
      </c>
      <c r="F1015" s="69">
        <v>0</v>
      </c>
      <c r="G1015" s="69">
        <v>2.5839793281653748E-3</v>
      </c>
      <c r="H1015" s="70">
        <v>27</v>
      </c>
      <c r="I1015" s="69" t="s">
        <v>132</v>
      </c>
      <c r="J1015" s="69">
        <v>4.1617122473246136E-3</v>
      </c>
      <c r="K1015" s="69">
        <v>1.1890606420927466E-3</v>
      </c>
    </row>
    <row r="1016" spans="1:11" ht="15" customHeight="1" x14ac:dyDescent="0.15">
      <c r="A1016" s="68" t="s">
        <v>117</v>
      </c>
      <c r="B1016" s="69">
        <v>3.9447731755424065E-3</v>
      </c>
      <c r="C1016" s="69">
        <v>1.9723865877712033E-3</v>
      </c>
      <c r="D1016" s="70">
        <v>28</v>
      </c>
      <c r="E1016" s="69" t="s">
        <v>149</v>
      </c>
      <c r="F1016" s="69">
        <v>0</v>
      </c>
      <c r="G1016" s="69">
        <v>0</v>
      </c>
      <c r="H1016" s="70">
        <v>28</v>
      </c>
      <c r="I1016" s="69" t="s">
        <v>124</v>
      </c>
      <c r="J1016" s="69">
        <v>2.1231422505307855E-3</v>
      </c>
      <c r="K1016" s="69">
        <v>3.1847133757961785E-3</v>
      </c>
    </row>
    <row r="1017" spans="1:11" ht="15" customHeight="1" x14ac:dyDescent="0.15">
      <c r="A1017" s="68" t="s">
        <v>132</v>
      </c>
      <c r="B1017" s="69">
        <v>3.9554117224020139E-3</v>
      </c>
      <c r="C1017" s="69">
        <v>1.7979144192736426E-3</v>
      </c>
      <c r="D1017" s="70">
        <v>29</v>
      </c>
      <c r="E1017" s="69" t="s">
        <v>112</v>
      </c>
      <c r="F1017" s="69">
        <v>0</v>
      </c>
      <c r="G1017" s="69">
        <v>0</v>
      </c>
      <c r="H1017" s="70">
        <v>29</v>
      </c>
      <c r="I1017" s="69" t="s">
        <v>116</v>
      </c>
      <c r="J1017" s="69">
        <v>4.3478260869565218E-3</v>
      </c>
      <c r="K1017" s="69">
        <v>0</v>
      </c>
    </row>
    <row r="1018" spans="1:11" ht="15" customHeight="1" x14ac:dyDescent="0.15">
      <c r="A1018" s="68" t="s">
        <v>114</v>
      </c>
      <c r="B1018" s="69">
        <v>4.9019607843137254E-3</v>
      </c>
      <c r="C1018" s="69">
        <v>0</v>
      </c>
      <c r="D1018" s="70">
        <v>30</v>
      </c>
      <c r="E1018" s="69" t="s">
        <v>137</v>
      </c>
      <c r="F1018" s="69">
        <v>0</v>
      </c>
      <c r="G1018" s="69">
        <v>0</v>
      </c>
      <c r="H1018" s="70">
        <v>30</v>
      </c>
      <c r="I1018" s="69" t="s">
        <v>150</v>
      </c>
      <c r="J1018" s="69">
        <v>0</v>
      </c>
      <c r="K1018" s="69">
        <v>0</v>
      </c>
    </row>
    <row r="1019" spans="1:11" ht="15" customHeight="1" x14ac:dyDescent="0.15">
      <c r="A1019" s="68" t="s">
        <v>116</v>
      </c>
      <c r="B1019" s="69">
        <v>2.5641025641025641E-3</v>
      </c>
      <c r="C1019" s="69">
        <v>0</v>
      </c>
      <c r="D1019" s="70">
        <v>31</v>
      </c>
      <c r="E1019" s="69" t="s">
        <v>131</v>
      </c>
      <c r="F1019" s="69">
        <v>0</v>
      </c>
      <c r="G1019" s="69">
        <v>0</v>
      </c>
      <c r="H1019" s="70">
        <v>31</v>
      </c>
      <c r="I1019" s="69" t="s">
        <v>131</v>
      </c>
      <c r="J1019" s="69">
        <v>0</v>
      </c>
      <c r="K1019" s="69">
        <v>0</v>
      </c>
    </row>
    <row r="1020" spans="1:11" ht="15" customHeight="1" x14ac:dyDescent="0.15">
      <c r="A1020" s="68" t="s">
        <v>142</v>
      </c>
      <c r="B1020" s="69">
        <v>1.8587360594795538E-3</v>
      </c>
      <c r="C1020" s="69">
        <v>0</v>
      </c>
      <c r="D1020" s="70">
        <v>32</v>
      </c>
      <c r="E1020" s="69" t="s">
        <v>111</v>
      </c>
      <c r="F1020" s="69">
        <v>0</v>
      </c>
      <c r="G1020" s="69">
        <v>0</v>
      </c>
      <c r="H1020" s="70">
        <v>32</v>
      </c>
      <c r="I1020" s="69" t="s">
        <v>112</v>
      </c>
      <c r="J1020" s="69">
        <v>0</v>
      </c>
      <c r="K1020" s="69">
        <v>0</v>
      </c>
    </row>
    <row r="1021" spans="1:11" ht="15" customHeight="1" x14ac:dyDescent="0.15">
      <c r="A1021" s="68" t="s">
        <v>112</v>
      </c>
      <c r="B1021" s="69">
        <v>0</v>
      </c>
      <c r="C1021" s="69">
        <v>0</v>
      </c>
      <c r="D1021" s="70">
        <v>33</v>
      </c>
      <c r="E1021" s="69" t="s">
        <v>115</v>
      </c>
      <c r="F1021" s="69">
        <v>0</v>
      </c>
      <c r="G1021" s="69">
        <v>0</v>
      </c>
      <c r="H1021" s="70">
        <v>33</v>
      </c>
      <c r="I1021" s="69" t="s">
        <v>111</v>
      </c>
      <c r="J1021" s="69">
        <v>0</v>
      </c>
      <c r="K1021" s="69">
        <v>0</v>
      </c>
    </row>
    <row r="1022" spans="1:11" ht="15" customHeight="1" x14ac:dyDescent="0.15">
      <c r="A1022" s="68" t="s">
        <v>131</v>
      </c>
      <c r="B1022" s="69">
        <v>0</v>
      </c>
      <c r="C1022" s="69">
        <v>0</v>
      </c>
      <c r="D1022" s="70">
        <v>34</v>
      </c>
      <c r="E1022" s="69" t="s">
        <v>128</v>
      </c>
      <c r="F1022" s="69">
        <v>0</v>
      </c>
      <c r="G1022" s="69">
        <v>0</v>
      </c>
      <c r="H1022" s="70">
        <v>34</v>
      </c>
      <c r="I1022" s="69" t="s">
        <v>115</v>
      </c>
      <c r="J1022" s="69">
        <v>0</v>
      </c>
      <c r="K1022" s="69">
        <v>0</v>
      </c>
    </row>
    <row r="1023" spans="1:11" ht="15" customHeight="1" x14ac:dyDescent="0.15">
      <c r="A1023" s="68" t="s">
        <v>115</v>
      </c>
      <c r="B1023" s="69">
        <v>0</v>
      </c>
      <c r="C1023" s="69">
        <v>0</v>
      </c>
      <c r="D1023" s="70">
        <v>35</v>
      </c>
      <c r="E1023" s="69" t="s">
        <v>139</v>
      </c>
      <c r="F1023" s="69">
        <v>0</v>
      </c>
      <c r="G1023" s="69">
        <v>0</v>
      </c>
      <c r="H1023" s="70">
        <v>35</v>
      </c>
      <c r="I1023" s="69" t="s">
        <v>129</v>
      </c>
      <c r="J1023" s="69">
        <v>0</v>
      </c>
      <c r="K1023" s="69">
        <v>0</v>
      </c>
    </row>
    <row r="1024" spans="1:11" ht="15" customHeight="1" x14ac:dyDescent="0.15">
      <c r="A1024" s="68" t="s">
        <v>128</v>
      </c>
      <c r="B1024" s="69">
        <v>0</v>
      </c>
      <c r="C1024" s="69">
        <v>0</v>
      </c>
      <c r="D1024" s="70">
        <v>36</v>
      </c>
      <c r="E1024" s="69" t="s">
        <v>129</v>
      </c>
      <c r="F1024" s="69">
        <v>0</v>
      </c>
      <c r="G1024" s="69">
        <v>0</v>
      </c>
      <c r="H1024" s="70">
        <v>36</v>
      </c>
      <c r="I1024" s="69" t="s">
        <v>128</v>
      </c>
      <c r="J1024" s="69">
        <v>0</v>
      </c>
      <c r="K1024" s="69">
        <v>0</v>
      </c>
    </row>
    <row r="1025" spans="1:11" ht="15" customHeight="1" x14ac:dyDescent="0.15">
      <c r="A1025" s="68" t="s">
        <v>129</v>
      </c>
      <c r="B1025" s="69">
        <v>0</v>
      </c>
      <c r="C1025" s="69">
        <v>0</v>
      </c>
      <c r="D1025" s="70">
        <v>37</v>
      </c>
      <c r="E1025" s="69" t="s">
        <v>113</v>
      </c>
      <c r="F1025" s="69">
        <v>0</v>
      </c>
      <c r="G1025" s="69">
        <v>0</v>
      </c>
      <c r="H1025" s="70">
        <v>37</v>
      </c>
      <c r="I1025" s="69" t="s">
        <v>142</v>
      </c>
      <c r="J1025" s="69">
        <v>0</v>
      </c>
      <c r="K1025" s="69">
        <v>0</v>
      </c>
    </row>
    <row r="1026" spans="1:11" ht="15" customHeight="1" x14ac:dyDescent="0.15">
      <c r="A1026" s="68" t="s">
        <v>143</v>
      </c>
      <c r="B1026" s="69">
        <v>0</v>
      </c>
      <c r="C1026" s="69">
        <v>0</v>
      </c>
      <c r="D1026" s="70">
        <v>38</v>
      </c>
      <c r="E1026" s="69" t="s">
        <v>143</v>
      </c>
      <c r="F1026" s="69">
        <v>0</v>
      </c>
      <c r="G1026" s="69">
        <v>0</v>
      </c>
      <c r="H1026" s="70">
        <v>38</v>
      </c>
      <c r="I1026" s="69" t="s">
        <v>114</v>
      </c>
      <c r="J1026" s="69">
        <v>0</v>
      </c>
      <c r="K1026" s="69">
        <v>0</v>
      </c>
    </row>
    <row r="1027" spans="1:11" ht="15" customHeight="1" x14ac:dyDescent="0.15">
      <c r="A1027" s="68" t="s">
        <v>149</v>
      </c>
      <c r="B1027" s="69">
        <v>0</v>
      </c>
      <c r="C1027" s="69">
        <v>0</v>
      </c>
      <c r="D1027" s="70">
        <v>39</v>
      </c>
      <c r="E1027" s="69" t="s">
        <v>130</v>
      </c>
      <c r="F1027" s="69">
        <v>0</v>
      </c>
      <c r="G1027" s="69">
        <v>0</v>
      </c>
      <c r="H1027" s="70">
        <v>39</v>
      </c>
      <c r="I1027" s="69" t="s">
        <v>130</v>
      </c>
      <c r="J1027" s="69">
        <v>0</v>
      </c>
      <c r="K1027" s="69">
        <v>0</v>
      </c>
    </row>
    <row r="1028" spans="1:11" ht="15" customHeight="1" x14ac:dyDescent="0.15">
      <c r="A1028" s="68" t="s">
        <v>111</v>
      </c>
      <c r="B1028" s="69">
        <v>0</v>
      </c>
      <c r="C1028" s="69">
        <v>0</v>
      </c>
      <c r="D1028" s="70">
        <v>40</v>
      </c>
      <c r="E1028" s="69" t="s">
        <v>141</v>
      </c>
      <c r="F1028" s="69">
        <v>0</v>
      </c>
      <c r="G1028" s="69">
        <v>0</v>
      </c>
      <c r="H1028" s="70">
        <v>40</v>
      </c>
      <c r="I1028" s="69" t="s">
        <v>149</v>
      </c>
      <c r="J1028" s="69">
        <v>0</v>
      </c>
      <c r="K1028" s="69">
        <v>0</v>
      </c>
    </row>
    <row r="1029" spans="1:11" ht="15" customHeight="1" x14ac:dyDescent="0.15">
      <c r="A1029" s="68" t="s">
        <v>130</v>
      </c>
      <c r="B1029" s="69">
        <v>0</v>
      </c>
      <c r="C1029" s="69">
        <v>0</v>
      </c>
      <c r="D1029" s="70">
        <v>41</v>
      </c>
      <c r="E1029" s="69" t="s">
        <v>116</v>
      </c>
      <c r="F1029" s="69">
        <v>0</v>
      </c>
      <c r="G1029" s="69">
        <v>0</v>
      </c>
      <c r="H1029" s="70">
        <v>41</v>
      </c>
      <c r="I1029" s="69" t="s">
        <v>143</v>
      </c>
      <c r="J1029" s="69">
        <v>0</v>
      </c>
      <c r="K1029" s="69">
        <v>0</v>
      </c>
    </row>
    <row r="1030" spans="1:11" ht="15" customHeight="1" x14ac:dyDescent="0.15">
      <c r="A1030" s="68" t="s">
        <v>152</v>
      </c>
      <c r="B1030" s="69">
        <v>1.6564807389176185E-2</v>
      </c>
      <c r="C1030" s="69">
        <v>7.4942617737341335E-3</v>
      </c>
      <c r="D1030" s="155" t="s">
        <v>110</v>
      </c>
      <c r="E1030" s="69" t="s">
        <v>152</v>
      </c>
      <c r="F1030" s="69">
        <v>1.3675672052021184E-2</v>
      </c>
      <c r="G1030" s="69">
        <v>8.5137762284641684E-3</v>
      </c>
      <c r="H1030" s="155" t="s">
        <v>110</v>
      </c>
      <c r="I1030" s="69" t="s">
        <v>152</v>
      </c>
      <c r="J1030" s="69">
        <v>1.8593485219356054E-2</v>
      </c>
      <c r="K1030" s="69">
        <v>6.7783844850310675E-3</v>
      </c>
    </row>
    <row r="1032" spans="1:11" x14ac:dyDescent="0.15">
      <c r="A1032" s="62" t="s">
        <v>109</v>
      </c>
    </row>
    <row r="1035" spans="1:11" x14ac:dyDescent="0.15">
      <c r="A1035" s="22" t="s">
        <v>743</v>
      </c>
    </row>
    <row r="1036" spans="1:11" x14ac:dyDescent="0.15">
      <c r="A1036" t="s">
        <v>740</v>
      </c>
      <c r="E1036" t="s">
        <v>741</v>
      </c>
      <c r="I1036" t="s">
        <v>742</v>
      </c>
    </row>
    <row r="1037" spans="1:11" ht="27" x14ac:dyDescent="0.15">
      <c r="A1037" s="68" t="s">
        <v>748</v>
      </c>
      <c r="B1037" s="61" t="s">
        <v>246</v>
      </c>
      <c r="C1037" s="61" t="s">
        <v>247</v>
      </c>
      <c r="D1037" s="67"/>
      <c r="E1037" s="68" t="s">
        <v>748</v>
      </c>
      <c r="F1037" s="61" t="s">
        <v>246</v>
      </c>
      <c r="G1037" s="61" t="s">
        <v>247</v>
      </c>
      <c r="I1037" s="68" t="s">
        <v>748</v>
      </c>
      <c r="J1037" s="61" t="s">
        <v>246</v>
      </c>
      <c r="K1037" s="61" t="s">
        <v>247</v>
      </c>
    </row>
    <row r="1038" spans="1:11" ht="17.25" customHeight="1" x14ac:dyDescent="0.15">
      <c r="A1038" s="68" t="s">
        <v>120</v>
      </c>
      <c r="B1038" s="69">
        <v>0</v>
      </c>
      <c r="C1038" s="69">
        <v>1</v>
      </c>
      <c r="D1038" s="70">
        <v>1</v>
      </c>
      <c r="E1038" s="69" t="s">
        <v>128</v>
      </c>
      <c r="F1038" s="69">
        <v>1</v>
      </c>
      <c r="G1038" s="69">
        <v>0</v>
      </c>
      <c r="H1038" s="70">
        <v>1</v>
      </c>
      <c r="I1038" s="69" t="s">
        <v>120</v>
      </c>
      <c r="J1038" s="69">
        <v>0</v>
      </c>
      <c r="K1038" s="69">
        <v>1</v>
      </c>
    </row>
    <row r="1039" spans="1:11" ht="17.25" customHeight="1" x14ac:dyDescent="0.15">
      <c r="A1039" s="68" t="s">
        <v>132</v>
      </c>
      <c r="B1039" s="69">
        <v>3.8461538461538464E-2</v>
      </c>
      <c r="C1039" s="69">
        <v>0.88461538461538458</v>
      </c>
      <c r="D1039" s="70">
        <v>2</v>
      </c>
      <c r="E1039" s="69" t="s">
        <v>142</v>
      </c>
      <c r="F1039" s="69">
        <v>0</v>
      </c>
      <c r="G1039" s="69">
        <v>1</v>
      </c>
      <c r="H1039" s="70">
        <v>2</v>
      </c>
      <c r="I1039" s="69" t="s">
        <v>132</v>
      </c>
      <c r="J1039" s="69">
        <v>7.1428571428571425E-2</v>
      </c>
      <c r="K1039" s="69">
        <v>0.8571428571428571</v>
      </c>
    </row>
    <row r="1040" spans="1:11" ht="17.25" customHeight="1" x14ac:dyDescent="0.15">
      <c r="A1040" s="68" t="s">
        <v>125</v>
      </c>
      <c r="B1040" s="69">
        <v>0.37188612099644131</v>
      </c>
      <c r="C1040" s="69">
        <v>0.54448398576512458</v>
      </c>
      <c r="D1040" s="70">
        <v>3</v>
      </c>
      <c r="E1040" s="69" t="s">
        <v>120</v>
      </c>
      <c r="F1040" s="69">
        <v>0</v>
      </c>
      <c r="G1040" s="69">
        <v>1</v>
      </c>
      <c r="H1040" s="70">
        <v>3</v>
      </c>
      <c r="I1040" s="69" t="s">
        <v>125</v>
      </c>
      <c r="J1040" s="69">
        <v>0.41975308641975306</v>
      </c>
      <c r="K1040" s="69">
        <v>0.5</v>
      </c>
    </row>
    <row r="1041" spans="1:11" ht="17.25" customHeight="1" x14ac:dyDescent="0.15">
      <c r="A1041" s="68" t="s">
        <v>121</v>
      </c>
      <c r="B1041" s="69">
        <v>0.21706864564007422</v>
      </c>
      <c r="C1041" s="69">
        <v>0.59369202226345086</v>
      </c>
      <c r="D1041" s="70">
        <v>4</v>
      </c>
      <c r="E1041" s="69" t="s">
        <v>132</v>
      </c>
      <c r="F1041" s="69">
        <v>0</v>
      </c>
      <c r="G1041" s="69">
        <v>0.91666666666666663</v>
      </c>
      <c r="H1041" s="70">
        <v>4</v>
      </c>
      <c r="I1041" s="69" t="s">
        <v>121</v>
      </c>
      <c r="J1041" s="69">
        <v>0.22699386503067484</v>
      </c>
      <c r="K1041" s="69">
        <v>0.58282208588957052</v>
      </c>
    </row>
    <row r="1042" spans="1:11" ht="17.25" customHeight="1" x14ac:dyDescent="0.15">
      <c r="A1042" s="68" t="s">
        <v>147</v>
      </c>
      <c r="B1042" s="69">
        <v>0.2608695652173913</v>
      </c>
      <c r="C1042" s="69">
        <v>0.52173913043478259</v>
      </c>
      <c r="D1042" s="70">
        <v>5</v>
      </c>
      <c r="E1042" s="69" t="s">
        <v>125</v>
      </c>
      <c r="F1042" s="69">
        <v>0.30672268907563027</v>
      </c>
      <c r="G1042" s="69">
        <v>0.60504201680672265</v>
      </c>
      <c r="H1042" s="70">
        <v>5</v>
      </c>
      <c r="I1042" s="68" t="s">
        <v>147</v>
      </c>
      <c r="J1042" s="178">
        <v>0.26666666666666666</v>
      </c>
      <c r="K1042" s="178">
        <v>0.53333333333333333</v>
      </c>
    </row>
    <row r="1043" spans="1:11" ht="17.25" customHeight="1" x14ac:dyDescent="0.15">
      <c r="A1043" s="68" t="s">
        <v>144</v>
      </c>
      <c r="B1043" s="69">
        <v>0</v>
      </c>
      <c r="C1043" s="69">
        <v>0.72727272727272729</v>
      </c>
      <c r="D1043" s="70">
        <v>6</v>
      </c>
      <c r="E1043" s="69" t="s">
        <v>121</v>
      </c>
      <c r="F1043" s="69">
        <v>0.20187793427230047</v>
      </c>
      <c r="G1043" s="69">
        <v>0.61032863849765262</v>
      </c>
      <c r="H1043" s="70">
        <v>6</v>
      </c>
      <c r="I1043" s="68" t="s">
        <v>144</v>
      </c>
      <c r="J1043" s="178">
        <v>0</v>
      </c>
      <c r="K1043" s="178">
        <v>0.75</v>
      </c>
    </row>
    <row r="1044" spans="1:11" ht="17.25" customHeight="1" x14ac:dyDescent="0.15">
      <c r="A1044" s="68" t="s">
        <v>131</v>
      </c>
      <c r="B1044" s="69">
        <v>0</v>
      </c>
      <c r="C1044" s="69">
        <v>0.68181818181818177</v>
      </c>
      <c r="D1044" s="70">
        <v>7</v>
      </c>
      <c r="E1044" s="69" t="s">
        <v>131</v>
      </c>
      <c r="F1044" s="69">
        <v>0</v>
      </c>
      <c r="G1044" s="69">
        <v>0.8</v>
      </c>
      <c r="H1044" s="70">
        <v>7</v>
      </c>
      <c r="I1044" s="68" t="s">
        <v>131</v>
      </c>
      <c r="J1044" s="178">
        <v>0</v>
      </c>
      <c r="K1044" s="178">
        <v>0.6470588235294118</v>
      </c>
    </row>
    <row r="1045" spans="1:11" ht="17.25" customHeight="1" x14ac:dyDescent="0.15">
      <c r="A1045" s="68" t="s">
        <v>128</v>
      </c>
      <c r="B1045" s="69">
        <v>0.33333333333333331</v>
      </c>
      <c r="C1045" s="69">
        <v>0.33333333333333331</v>
      </c>
      <c r="D1045" s="70">
        <v>8</v>
      </c>
      <c r="E1045" s="68" t="s">
        <v>147</v>
      </c>
      <c r="F1045" s="178">
        <v>0.25</v>
      </c>
      <c r="G1045" s="178">
        <v>0.5</v>
      </c>
      <c r="H1045" s="70">
        <v>8</v>
      </c>
      <c r="I1045" s="68" t="s">
        <v>115</v>
      </c>
      <c r="J1045" s="178">
        <v>0</v>
      </c>
      <c r="K1045" s="178">
        <v>0.63157894736842102</v>
      </c>
    </row>
    <row r="1046" spans="1:11" ht="17.25" customHeight="1" x14ac:dyDescent="0.15">
      <c r="A1046" s="68" t="s">
        <v>142</v>
      </c>
      <c r="B1046" s="178">
        <v>0</v>
      </c>
      <c r="C1046" s="178">
        <v>0.66666666666666663</v>
      </c>
      <c r="D1046" s="70">
        <v>9</v>
      </c>
      <c r="E1046" s="68" t="s">
        <v>144</v>
      </c>
      <c r="F1046" s="178">
        <v>0</v>
      </c>
      <c r="G1046" s="178">
        <v>0.7142857142857143</v>
      </c>
      <c r="H1046" s="70">
        <v>9</v>
      </c>
      <c r="I1046" s="68" t="s">
        <v>134</v>
      </c>
      <c r="J1046" s="178">
        <v>0.16666666666666666</v>
      </c>
      <c r="K1046" s="178">
        <v>0.46153846153846156</v>
      </c>
    </row>
    <row r="1047" spans="1:11" ht="17.25" customHeight="1" x14ac:dyDescent="0.15">
      <c r="A1047" s="68" t="s">
        <v>134</v>
      </c>
      <c r="B1047" s="178">
        <v>0.18852459016393441</v>
      </c>
      <c r="C1047" s="178">
        <v>0.44262295081967212</v>
      </c>
      <c r="D1047" s="70">
        <v>10</v>
      </c>
      <c r="E1047" s="68" t="s">
        <v>123</v>
      </c>
      <c r="F1047" s="178">
        <v>0</v>
      </c>
      <c r="G1047" s="178">
        <v>0.66666666666666663</v>
      </c>
      <c r="H1047" s="70">
        <v>10</v>
      </c>
      <c r="I1047" s="68" t="s">
        <v>111</v>
      </c>
      <c r="J1047" s="178">
        <v>0</v>
      </c>
      <c r="K1047" s="178">
        <v>0.61111111111111116</v>
      </c>
    </row>
    <row r="1048" spans="1:11" ht="17.25" customHeight="1" x14ac:dyDescent="0.15">
      <c r="A1048" s="68" t="s">
        <v>123</v>
      </c>
      <c r="B1048" s="178">
        <v>3.0303030303030304E-2</v>
      </c>
      <c r="C1048" s="178">
        <v>0.5757575757575758</v>
      </c>
      <c r="D1048" s="70">
        <v>11</v>
      </c>
      <c r="E1048" s="68" t="s">
        <v>134</v>
      </c>
      <c r="F1048" s="178">
        <v>0.22727272727272727</v>
      </c>
      <c r="G1048" s="178">
        <v>0.40909090909090912</v>
      </c>
      <c r="H1048" s="70">
        <v>11</v>
      </c>
      <c r="I1048" s="68" t="s">
        <v>123</v>
      </c>
      <c r="J1048" s="178">
        <v>4.1666666666666664E-2</v>
      </c>
      <c r="K1048" s="178">
        <v>0.54166666666666663</v>
      </c>
    </row>
    <row r="1049" spans="1:11" ht="17.25" customHeight="1" x14ac:dyDescent="0.15">
      <c r="A1049" s="68" t="s">
        <v>111</v>
      </c>
      <c r="B1049" s="178">
        <v>0</v>
      </c>
      <c r="C1049" s="178">
        <v>0.56000000000000005</v>
      </c>
      <c r="D1049" s="70">
        <v>12</v>
      </c>
      <c r="E1049" s="68" t="s">
        <v>130</v>
      </c>
      <c r="F1049" s="178">
        <v>0.2857142857142857</v>
      </c>
      <c r="G1049" s="178">
        <v>0.2857142857142857</v>
      </c>
      <c r="H1049" s="70">
        <v>12</v>
      </c>
      <c r="I1049" s="68" t="s">
        <v>133</v>
      </c>
      <c r="J1049" s="178">
        <v>0.15873015873015872</v>
      </c>
      <c r="K1049" s="178">
        <v>0.3968253968253968</v>
      </c>
    </row>
    <row r="1050" spans="1:11" ht="17.25" customHeight="1" x14ac:dyDescent="0.15">
      <c r="A1050" s="68" t="s">
        <v>133</v>
      </c>
      <c r="B1050" s="178">
        <v>0.15454545454545454</v>
      </c>
      <c r="C1050" s="178">
        <v>0.4</v>
      </c>
      <c r="D1050" s="70">
        <v>13</v>
      </c>
      <c r="E1050" s="68" t="s">
        <v>133</v>
      </c>
      <c r="F1050" s="178">
        <v>0.14893617021276595</v>
      </c>
      <c r="G1050" s="178">
        <v>0.40425531914893614</v>
      </c>
      <c r="H1050" s="70">
        <v>13</v>
      </c>
      <c r="I1050" s="68" t="s">
        <v>119</v>
      </c>
      <c r="J1050" s="178">
        <v>0.15094339622641509</v>
      </c>
      <c r="K1050" s="178">
        <v>0.39622641509433965</v>
      </c>
    </row>
    <row r="1051" spans="1:11" ht="17.25" customHeight="1" x14ac:dyDescent="0.15">
      <c r="A1051" s="68" t="s">
        <v>119</v>
      </c>
      <c r="B1051" s="178">
        <v>0.11475409836065574</v>
      </c>
      <c r="C1051" s="178">
        <v>0.4098360655737705</v>
      </c>
      <c r="D1051" s="70">
        <v>14</v>
      </c>
      <c r="E1051" s="68" t="s">
        <v>118</v>
      </c>
      <c r="F1051" s="178">
        <v>0</v>
      </c>
      <c r="G1051" s="178">
        <v>0.54285714285714282</v>
      </c>
      <c r="H1051" s="70">
        <v>14</v>
      </c>
      <c r="I1051" s="68" t="s">
        <v>149</v>
      </c>
      <c r="J1051" s="178">
        <v>0.27272727272727271</v>
      </c>
      <c r="K1051" s="178">
        <v>0.22727272727272727</v>
      </c>
    </row>
    <row r="1052" spans="1:11" ht="17.25" customHeight="1" x14ac:dyDescent="0.15">
      <c r="A1052" s="68" t="s">
        <v>126</v>
      </c>
      <c r="B1052" s="178">
        <v>0.24603174603174602</v>
      </c>
      <c r="C1052" s="178">
        <v>0.23809523809523808</v>
      </c>
      <c r="D1052" s="70">
        <v>15</v>
      </c>
      <c r="E1052" s="68" t="s">
        <v>114</v>
      </c>
      <c r="F1052" s="178">
        <v>0.21951219512195122</v>
      </c>
      <c r="G1052" s="178">
        <v>0.31707317073170732</v>
      </c>
      <c r="H1052" s="70">
        <v>15</v>
      </c>
      <c r="I1052" s="68" t="s">
        <v>142</v>
      </c>
      <c r="J1052" s="178">
        <v>0</v>
      </c>
      <c r="K1052" s="178">
        <v>0.5</v>
      </c>
    </row>
    <row r="1053" spans="1:11" ht="17.25" customHeight="1" x14ac:dyDescent="0.15">
      <c r="A1053" s="68" t="s">
        <v>136</v>
      </c>
      <c r="B1053" s="178">
        <v>0.17073170731707318</v>
      </c>
      <c r="C1053" s="178">
        <v>0.3073170731707317</v>
      </c>
      <c r="D1053" s="70">
        <v>16</v>
      </c>
      <c r="E1053" s="68" t="s">
        <v>140</v>
      </c>
      <c r="F1053" s="178">
        <v>0.29702970297029702</v>
      </c>
      <c r="G1053" s="178">
        <v>0.22772277227722773</v>
      </c>
      <c r="H1053" s="70">
        <v>16</v>
      </c>
      <c r="I1053" s="68" t="s">
        <v>128</v>
      </c>
      <c r="J1053" s="178">
        <v>0</v>
      </c>
      <c r="K1053" s="178">
        <v>0.5</v>
      </c>
    </row>
    <row r="1054" spans="1:11" ht="17.25" customHeight="1" x14ac:dyDescent="0.15">
      <c r="A1054" s="68" t="s">
        <v>130</v>
      </c>
      <c r="B1054" s="178">
        <v>0.26315789473684209</v>
      </c>
      <c r="C1054" s="178">
        <v>0.21052631578947367</v>
      </c>
      <c r="D1054" s="70">
        <v>17</v>
      </c>
      <c r="E1054" s="68" t="s">
        <v>126</v>
      </c>
      <c r="F1054" s="178">
        <v>0.26153846153846155</v>
      </c>
      <c r="G1054" s="178">
        <v>0.24615384615384617</v>
      </c>
      <c r="H1054" s="70">
        <v>17</v>
      </c>
      <c r="I1054" s="68" t="s">
        <v>139</v>
      </c>
      <c r="J1054" s="178">
        <v>0.1</v>
      </c>
      <c r="K1054" s="178">
        <v>0.4</v>
      </c>
    </row>
    <row r="1055" spans="1:11" ht="17.25" customHeight="1" x14ac:dyDescent="0.15">
      <c r="A1055" s="68" t="s">
        <v>115</v>
      </c>
      <c r="B1055" s="178">
        <v>0</v>
      </c>
      <c r="C1055" s="178">
        <v>0.46875</v>
      </c>
      <c r="D1055" s="70">
        <v>18</v>
      </c>
      <c r="E1055" s="68" t="s">
        <v>119</v>
      </c>
      <c r="F1055" s="178">
        <v>8.6956521739130432E-2</v>
      </c>
      <c r="G1055" s="178">
        <v>0.42028985507246375</v>
      </c>
      <c r="H1055" s="70">
        <v>18</v>
      </c>
      <c r="I1055" s="68" t="s">
        <v>141</v>
      </c>
      <c r="J1055" s="178">
        <v>0.22500000000000001</v>
      </c>
      <c r="K1055" s="178">
        <v>0.23749999999999999</v>
      </c>
    </row>
    <row r="1056" spans="1:11" ht="17.25" customHeight="1" x14ac:dyDescent="0.15">
      <c r="A1056" s="68" t="s">
        <v>114</v>
      </c>
      <c r="B1056" s="178">
        <v>0.19626168224299065</v>
      </c>
      <c r="C1056" s="178">
        <v>0.27102803738317754</v>
      </c>
      <c r="D1056" s="70">
        <v>19</v>
      </c>
      <c r="E1056" s="68" t="s">
        <v>116</v>
      </c>
      <c r="F1056" s="178">
        <v>0</v>
      </c>
      <c r="G1056" s="178">
        <v>0.5</v>
      </c>
      <c r="H1056" s="70">
        <v>19</v>
      </c>
      <c r="I1056" s="68" t="s">
        <v>136</v>
      </c>
      <c r="J1056" s="178">
        <v>0.20192307692307693</v>
      </c>
      <c r="K1056" s="178">
        <v>0.25961538461538464</v>
      </c>
    </row>
    <row r="1057" spans="1:11" ht="17.25" customHeight="1" x14ac:dyDescent="0.15">
      <c r="A1057" s="68" t="s">
        <v>138</v>
      </c>
      <c r="B1057" s="178">
        <v>0.23244552058111381</v>
      </c>
      <c r="C1057" s="178">
        <v>0.22760290556900725</v>
      </c>
      <c r="D1057" s="70">
        <v>20</v>
      </c>
      <c r="E1057" s="68" t="s">
        <v>136</v>
      </c>
      <c r="F1057" s="178">
        <v>0.13861386138613863</v>
      </c>
      <c r="G1057" s="178">
        <v>0.35643564356435642</v>
      </c>
      <c r="H1057" s="70">
        <v>20</v>
      </c>
      <c r="I1057" s="68" t="s">
        <v>138</v>
      </c>
      <c r="J1057" s="178">
        <v>0.25663716814159293</v>
      </c>
      <c r="K1057" s="178">
        <v>0.20353982300884957</v>
      </c>
    </row>
    <row r="1058" spans="1:11" ht="17.25" customHeight="1" x14ac:dyDescent="0.15">
      <c r="A1058" s="68" t="s">
        <v>149</v>
      </c>
      <c r="B1058" s="178">
        <v>0.21621621621621623</v>
      </c>
      <c r="C1058" s="178">
        <v>0.24324324324324326</v>
      </c>
      <c r="D1058" s="70">
        <v>21</v>
      </c>
      <c r="E1058" s="68" t="s">
        <v>135</v>
      </c>
      <c r="F1058" s="178">
        <v>0.16279069767441862</v>
      </c>
      <c r="G1058" s="178">
        <v>0.32558139534883723</v>
      </c>
      <c r="H1058" s="70">
        <v>21</v>
      </c>
      <c r="I1058" s="68" t="s">
        <v>126</v>
      </c>
      <c r="J1058" s="178">
        <v>0.22950819672131148</v>
      </c>
      <c r="K1058" s="178">
        <v>0.22950819672131148</v>
      </c>
    </row>
    <row r="1059" spans="1:11" ht="17.25" customHeight="1" x14ac:dyDescent="0.15">
      <c r="A1059" s="68" t="s">
        <v>118</v>
      </c>
      <c r="B1059" s="178">
        <v>0</v>
      </c>
      <c r="C1059" s="178">
        <v>0.45569620253164556</v>
      </c>
      <c r="D1059" s="70">
        <v>22</v>
      </c>
      <c r="E1059" s="68" t="s">
        <v>122</v>
      </c>
      <c r="F1059" s="178">
        <v>0</v>
      </c>
      <c r="G1059" s="178">
        <v>0.48780487804878048</v>
      </c>
      <c r="H1059" s="70">
        <v>22</v>
      </c>
      <c r="I1059" s="68" t="s">
        <v>148</v>
      </c>
      <c r="J1059" s="178">
        <v>0</v>
      </c>
      <c r="K1059" s="178">
        <v>0.44230769230769229</v>
      </c>
    </row>
    <row r="1060" spans="1:11" ht="17.25" customHeight="1" x14ac:dyDescent="0.15">
      <c r="A1060" s="68" t="s">
        <v>135</v>
      </c>
      <c r="B1060" s="178">
        <v>0.13186813186813187</v>
      </c>
      <c r="C1060" s="178">
        <v>0.31868131868131866</v>
      </c>
      <c r="D1060" s="70">
        <v>23</v>
      </c>
      <c r="E1060" s="68" t="s">
        <v>145</v>
      </c>
      <c r="F1060" s="178">
        <v>0.203125</v>
      </c>
      <c r="G1060" s="178">
        <v>0.28125</v>
      </c>
      <c r="H1060" s="70">
        <v>23</v>
      </c>
      <c r="I1060" s="68" t="s">
        <v>127</v>
      </c>
      <c r="J1060" s="178">
        <v>0.17482517482517482</v>
      </c>
      <c r="K1060" s="178">
        <v>0.25174825174825177</v>
      </c>
    </row>
    <row r="1061" spans="1:11" ht="17.25" customHeight="1" x14ac:dyDescent="0.15">
      <c r="A1061" s="68" t="s">
        <v>140</v>
      </c>
      <c r="B1061" s="178">
        <v>0.24230769230769231</v>
      </c>
      <c r="C1061" s="178">
        <v>0.2076923076923077</v>
      </c>
      <c r="D1061" s="70">
        <v>24</v>
      </c>
      <c r="E1061" s="68" t="s">
        <v>138</v>
      </c>
      <c r="F1061" s="178">
        <v>0.20320855614973263</v>
      </c>
      <c r="G1061" s="178">
        <v>0.25668449197860965</v>
      </c>
      <c r="H1061" s="70">
        <v>24</v>
      </c>
      <c r="I1061" s="68" t="s">
        <v>114</v>
      </c>
      <c r="J1061" s="178">
        <v>0.18181818181818182</v>
      </c>
      <c r="K1061" s="178">
        <v>0.24242424242424243</v>
      </c>
    </row>
    <row r="1062" spans="1:11" ht="17.25" customHeight="1" x14ac:dyDescent="0.15">
      <c r="A1062" s="68" t="s">
        <v>141</v>
      </c>
      <c r="B1062" s="178">
        <v>0.19148936170212766</v>
      </c>
      <c r="C1062" s="178">
        <v>0.25531914893617019</v>
      </c>
      <c r="D1062" s="70">
        <v>25</v>
      </c>
      <c r="E1062" s="68" t="s">
        <v>117</v>
      </c>
      <c r="F1062" s="178">
        <v>0.18421052631578946</v>
      </c>
      <c r="G1062" s="178">
        <v>0.26315789473684209</v>
      </c>
      <c r="H1062" s="70">
        <v>25</v>
      </c>
      <c r="I1062" s="68" t="s">
        <v>135</v>
      </c>
      <c r="J1062" s="178">
        <v>0.10416666666666667</v>
      </c>
      <c r="K1062" s="178">
        <v>0.3125</v>
      </c>
    </row>
    <row r="1063" spans="1:11" ht="17.25" customHeight="1" x14ac:dyDescent="0.15">
      <c r="A1063" s="68" t="s">
        <v>148</v>
      </c>
      <c r="B1063" s="178">
        <v>0</v>
      </c>
      <c r="C1063" s="178">
        <v>0.43209876543209874</v>
      </c>
      <c r="D1063" s="70">
        <v>26</v>
      </c>
      <c r="E1063" s="68" t="s">
        <v>150</v>
      </c>
      <c r="F1063" s="178">
        <v>0.1111111111111111</v>
      </c>
      <c r="G1063" s="178">
        <v>0.33333333333333331</v>
      </c>
      <c r="H1063" s="70">
        <v>26</v>
      </c>
      <c r="I1063" s="68" t="s">
        <v>130</v>
      </c>
      <c r="J1063" s="178">
        <v>0.25</v>
      </c>
      <c r="K1063" s="178">
        <v>0.16666666666666666</v>
      </c>
    </row>
    <row r="1064" spans="1:11" ht="17.25" customHeight="1" x14ac:dyDescent="0.15">
      <c r="A1064" s="68" t="s">
        <v>127</v>
      </c>
      <c r="B1064" s="178">
        <v>0.17695473251028807</v>
      </c>
      <c r="C1064" s="178">
        <v>0.25102880658436216</v>
      </c>
      <c r="D1064" s="70">
        <v>27</v>
      </c>
      <c r="E1064" s="68" t="s">
        <v>127</v>
      </c>
      <c r="F1064" s="178">
        <v>0.18</v>
      </c>
      <c r="G1064" s="178">
        <v>0.25</v>
      </c>
      <c r="H1064" s="70">
        <v>27</v>
      </c>
      <c r="I1064" s="68" t="s">
        <v>140</v>
      </c>
      <c r="J1064" s="178">
        <v>0.20754716981132076</v>
      </c>
      <c r="K1064" s="178">
        <v>0.19496855345911951</v>
      </c>
    </row>
    <row r="1065" spans="1:11" ht="17.25" customHeight="1" x14ac:dyDescent="0.15">
      <c r="A1065" s="68" t="s">
        <v>145</v>
      </c>
      <c r="B1065" s="178">
        <v>0.21212121212121213</v>
      </c>
      <c r="C1065" s="178">
        <v>0.21212121212121213</v>
      </c>
      <c r="D1065" s="70">
        <v>28</v>
      </c>
      <c r="E1065" s="68" t="s">
        <v>111</v>
      </c>
      <c r="F1065" s="178">
        <v>0</v>
      </c>
      <c r="G1065" s="178">
        <v>0.42857142857142855</v>
      </c>
      <c r="H1065" s="70">
        <v>28</v>
      </c>
      <c r="I1065" s="68" t="s">
        <v>118</v>
      </c>
      <c r="J1065" s="178">
        <v>0</v>
      </c>
      <c r="K1065" s="178">
        <v>0.38636363636363635</v>
      </c>
    </row>
    <row r="1066" spans="1:11" ht="17.25" customHeight="1" x14ac:dyDescent="0.15">
      <c r="A1066" s="68" t="s">
        <v>117</v>
      </c>
      <c r="B1066" s="178">
        <v>0.13253012048192772</v>
      </c>
      <c r="C1066" s="178">
        <v>0.26506024096385544</v>
      </c>
      <c r="D1066" s="70">
        <v>29</v>
      </c>
      <c r="E1066" s="68" t="s">
        <v>141</v>
      </c>
      <c r="F1066" s="178">
        <v>0.14754098360655737</v>
      </c>
      <c r="G1066" s="178">
        <v>0.27868852459016391</v>
      </c>
      <c r="H1066" s="70">
        <v>29</v>
      </c>
      <c r="I1066" s="68" t="s">
        <v>145</v>
      </c>
      <c r="J1066" s="178">
        <v>0.21782178217821782</v>
      </c>
      <c r="K1066" s="178">
        <v>0.16831683168316833</v>
      </c>
    </row>
    <row r="1067" spans="1:11" ht="17.25" customHeight="1" x14ac:dyDescent="0.15">
      <c r="A1067" s="68" t="s">
        <v>122</v>
      </c>
      <c r="B1067" s="178">
        <v>0</v>
      </c>
      <c r="C1067" s="178">
        <v>0.39069767441860465</v>
      </c>
      <c r="D1067" s="70">
        <v>30</v>
      </c>
      <c r="E1067" s="68" t="s">
        <v>148</v>
      </c>
      <c r="F1067" s="178">
        <v>0</v>
      </c>
      <c r="G1067" s="178">
        <v>0.41379310344827586</v>
      </c>
      <c r="H1067" s="70">
        <v>30</v>
      </c>
      <c r="I1067" s="68" t="s">
        <v>146</v>
      </c>
      <c r="J1067" s="178">
        <v>0.12173913043478261</v>
      </c>
      <c r="K1067" s="178">
        <v>0.24347826086956523</v>
      </c>
    </row>
    <row r="1068" spans="1:11" ht="17.25" customHeight="1" x14ac:dyDescent="0.15">
      <c r="A1068" s="68" t="s">
        <v>150</v>
      </c>
      <c r="B1068" s="178">
        <v>0.15384615384615385</v>
      </c>
      <c r="C1068" s="178">
        <v>0.23076923076923078</v>
      </c>
      <c r="D1068" s="70">
        <v>31</v>
      </c>
      <c r="E1068" s="68" t="s">
        <v>124</v>
      </c>
      <c r="F1068" s="178">
        <v>0</v>
      </c>
      <c r="G1068" s="178">
        <v>0.4065040650406504</v>
      </c>
      <c r="H1068" s="70">
        <v>31</v>
      </c>
      <c r="I1068" s="68" t="s">
        <v>124</v>
      </c>
      <c r="J1068" s="178">
        <v>0</v>
      </c>
      <c r="K1068" s="178">
        <v>0.35576923076923078</v>
      </c>
    </row>
    <row r="1069" spans="1:11" ht="17.25" customHeight="1" x14ac:dyDescent="0.15">
      <c r="A1069" s="68" t="s">
        <v>146</v>
      </c>
      <c r="B1069" s="178">
        <v>0.15</v>
      </c>
      <c r="C1069" s="178">
        <v>0.22777777777777777</v>
      </c>
      <c r="D1069" s="70">
        <v>32</v>
      </c>
      <c r="E1069" s="68" t="s">
        <v>149</v>
      </c>
      <c r="F1069" s="178">
        <v>0.13333333333333333</v>
      </c>
      <c r="G1069" s="178">
        <v>0.26666666666666666</v>
      </c>
      <c r="H1069" s="70">
        <v>32</v>
      </c>
      <c r="I1069" s="68" t="s">
        <v>117</v>
      </c>
      <c r="J1069" s="178">
        <v>8.8888888888888892E-2</v>
      </c>
      <c r="K1069" s="178">
        <v>0.26666666666666666</v>
      </c>
    </row>
    <row r="1070" spans="1:11" ht="17.25" customHeight="1" x14ac:dyDescent="0.15">
      <c r="A1070" s="68" t="s">
        <v>124</v>
      </c>
      <c r="B1070" s="178">
        <v>0</v>
      </c>
      <c r="C1070" s="178">
        <v>0.37462235649546827</v>
      </c>
      <c r="D1070" s="70">
        <v>33</v>
      </c>
      <c r="E1070" s="68" t="s">
        <v>146</v>
      </c>
      <c r="F1070" s="178">
        <v>0.2</v>
      </c>
      <c r="G1070" s="178">
        <v>0.2</v>
      </c>
      <c r="H1070" s="70">
        <v>33</v>
      </c>
      <c r="I1070" s="68" t="s">
        <v>150</v>
      </c>
      <c r="J1070" s="178">
        <v>0.17647058823529413</v>
      </c>
      <c r="K1070" s="178">
        <v>0.17647058823529413</v>
      </c>
    </row>
    <row r="1071" spans="1:11" ht="17.25" customHeight="1" x14ac:dyDescent="0.15">
      <c r="A1071" s="68" t="s">
        <v>139</v>
      </c>
      <c r="B1071" s="178">
        <v>0.1111111111111111</v>
      </c>
      <c r="C1071" s="178">
        <v>0.25925925925925924</v>
      </c>
      <c r="D1071" s="70">
        <v>34</v>
      </c>
      <c r="E1071" s="68" t="s">
        <v>137</v>
      </c>
      <c r="F1071" s="178">
        <v>0</v>
      </c>
      <c r="G1071" s="178">
        <v>0.33333333333333331</v>
      </c>
      <c r="H1071" s="70">
        <v>34</v>
      </c>
      <c r="I1071" s="68" t="s">
        <v>122</v>
      </c>
      <c r="J1071" s="178">
        <v>0</v>
      </c>
      <c r="K1071" s="178">
        <v>0.33082706766917291</v>
      </c>
    </row>
    <row r="1072" spans="1:11" ht="17.25" customHeight="1" x14ac:dyDescent="0.15">
      <c r="A1072" s="68" t="s">
        <v>137</v>
      </c>
      <c r="B1072" s="178">
        <v>0</v>
      </c>
      <c r="C1072" s="178">
        <v>0.2978723404255319</v>
      </c>
      <c r="D1072" s="70">
        <v>35</v>
      </c>
      <c r="E1072" s="68" t="s">
        <v>139</v>
      </c>
      <c r="F1072" s="178">
        <v>0.11764705882352941</v>
      </c>
      <c r="G1072" s="178">
        <v>0.17647058823529413</v>
      </c>
      <c r="H1072" s="70">
        <v>35</v>
      </c>
      <c r="I1072" s="68" t="s">
        <v>137</v>
      </c>
      <c r="J1072" s="178">
        <v>0</v>
      </c>
      <c r="K1072" s="178">
        <v>0.27586206896551724</v>
      </c>
    </row>
    <row r="1073" spans="1:11" ht="17.25" customHeight="1" x14ac:dyDescent="0.15">
      <c r="A1073" s="68" t="s">
        <v>116</v>
      </c>
      <c r="B1073" s="178">
        <v>0</v>
      </c>
      <c r="C1073" s="178">
        <v>0.25</v>
      </c>
      <c r="D1073" s="70">
        <v>36</v>
      </c>
      <c r="E1073" s="68" t="s">
        <v>115</v>
      </c>
      <c r="F1073" s="178">
        <v>0</v>
      </c>
      <c r="G1073" s="178">
        <v>0.23076923076923078</v>
      </c>
      <c r="H1073" s="70">
        <v>36</v>
      </c>
      <c r="I1073" s="68" t="s">
        <v>143</v>
      </c>
      <c r="J1073" s="178">
        <v>0</v>
      </c>
      <c r="K1073" s="178">
        <v>0.13333333333333333</v>
      </c>
    </row>
    <row r="1074" spans="1:11" ht="17.25" customHeight="1" x14ac:dyDescent="0.15">
      <c r="A1074" s="68" t="s">
        <v>143</v>
      </c>
      <c r="B1074" s="178">
        <v>0</v>
      </c>
      <c r="C1074" s="178">
        <v>0.17460317460317459</v>
      </c>
      <c r="D1074" s="70">
        <v>37</v>
      </c>
      <c r="E1074" s="68" t="s">
        <v>143</v>
      </c>
      <c r="F1074" s="178">
        <v>0</v>
      </c>
      <c r="G1074" s="178">
        <v>0.21212121212121213</v>
      </c>
      <c r="H1074" s="70">
        <v>37</v>
      </c>
      <c r="I1074" s="68" t="s">
        <v>116</v>
      </c>
      <c r="J1074" s="178">
        <v>0</v>
      </c>
      <c r="K1074" s="178">
        <v>0</v>
      </c>
    </row>
    <row r="1075" spans="1:11" ht="17.25" customHeight="1" x14ac:dyDescent="0.15">
      <c r="A1075" s="68" t="s">
        <v>113</v>
      </c>
      <c r="B1075" s="178">
        <v>0</v>
      </c>
      <c r="C1075" s="178">
        <v>0</v>
      </c>
      <c r="D1075" s="70">
        <v>38</v>
      </c>
      <c r="E1075" s="68" t="s">
        <v>113</v>
      </c>
      <c r="F1075" s="178">
        <v>0</v>
      </c>
      <c r="G1075" s="178">
        <v>0</v>
      </c>
      <c r="H1075" s="70">
        <v>38</v>
      </c>
      <c r="I1075" s="68" t="s">
        <v>152</v>
      </c>
      <c r="J1075" s="178">
        <v>0.18209067066316972</v>
      </c>
      <c r="K1075" s="178">
        <v>0.35743724241288871</v>
      </c>
    </row>
    <row r="1076" spans="1:11" ht="17.25" customHeight="1" x14ac:dyDescent="0.15">
      <c r="A1076" s="68" t="s">
        <v>152</v>
      </c>
      <c r="B1076" s="178">
        <v>0.17677869925796597</v>
      </c>
      <c r="C1076" s="178">
        <v>0.37385421213443909</v>
      </c>
      <c r="D1076" s="70">
        <v>39</v>
      </c>
      <c r="E1076" s="68" t="s">
        <v>152</v>
      </c>
      <c r="F1076" s="178">
        <v>0.1693674856246733</v>
      </c>
      <c r="G1076" s="178">
        <v>0.39675901725039203</v>
      </c>
      <c r="H1076" s="70"/>
    </row>
    <row r="1077" spans="1:11" ht="17.25" customHeight="1" x14ac:dyDescent="0.15"/>
    <row r="1078" spans="1:11" ht="17.25" customHeight="1" x14ac:dyDescent="0.15">
      <c r="A1078" s="62" t="s">
        <v>109</v>
      </c>
    </row>
    <row r="1079" spans="1:11" ht="17.25" customHeight="1" x14ac:dyDescent="0.15"/>
  </sheetData>
  <phoneticPr fontId="39"/>
  <pageMargins left="0.78740157480314965" right="0.2" top="0.78740157480314965" bottom="0.2" header="0.31496062992125984" footer="0.31496062992125984"/>
  <pageSetup paperSize="8" orientation="landscape" r:id="rId1"/>
  <headerFooter>
    <oddHeader>&amp;L平成25年度　沖縄県長寿健診集計</oddHeader>
  </headerFooter>
  <rowBreaks count="21" manualBreakCount="21">
    <brk id="48" max="16383" man="1"/>
    <brk id="95" max="16383" man="1"/>
    <brk id="144" max="16383" man="1"/>
    <brk id="194" max="16383" man="1"/>
    <brk id="242" max="16383" man="1"/>
    <brk id="292" max="16383" man="1"/>
    <brk id="341" max="16383" man="1"/>
    <brk id="391" max="16383" man="1"/>
    <brk id="441" max="16383" man="1"/>
    <brk id="491" max="16383" man="1"/>
    <brk id="540" max="16383" man="1"/>
    <brk id="590" max="16383" man="1"/>
    <brk id="640" max="16383" man="1"/>
    <brk id="690" max="16383" man="1"/>
    <brk id="740" max="16383" man="1"/>
    <brk id="788" max="16383" man="1"/>
    <brk id="837" max="16383" man="1"/>
    <brk id="887" max="16383" man="1"/>
    <brk id="936" max="16383" man="1"/>
    <brk id="985" max="16383" man="1"/>
    <brk id="103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O618"/>
  <sheetViews>
    <sheetView zoomScale="85" zoomScaleNormal="85" workbookViewId="0">
      <selection activeCell="C4" sqref="C4:C5"/>
    </sheetView>
  </sheetViews>
  <sheetFormatPr defaultRowHeight="13.5" x14ac:dyDescent="0.15"/>
  <cols>
    <col min="1" max="1" width="9" style="22"/>
    <col min="2" max="2" width="9" style="28"/>
    <col min="3" max="3" width="3" style="22" hidden="1" customWidth="1"/>
    <col min="4" max="6" width="13.75" style="22" customWidth="1"/>
    <col min="7" max="9" width="9" style="22"/>
    <col min="10" max="10" width="9" style="22" customWidth="1"/>
    <col min="11" max="16384" width="9" style="22"/>
  </cols>
  <sheetData>
    <row r="1" spans="1:13" ht="19.5" customHeight="1" x14ac:dyDescent="0.15">
      <c r="A1" s="22" t="s">
        <v>914</v>
      </c>
      <c r="D1" s="22" t="s">
        <v>910</v>
      </c>
      <c r="F1" s="150" t="s">
        <v>211</v>
      </c>
      <c r="G1" s="113">
        <f>H26</f>
        <v>36161</v>
      </c>
      <c r="H1" s="22" t="s">
        <v>210</v>
      </c>
    </row>
    <row r="2" spans="1:13" ht="19.5" customHeight="1" x14ac:dyDescent="0.15"/>
    <row r="3" spans="1:13" ht="19.5" customHeight="1" x14ac:dyDescent="0.15">
      <c r="A3" s="22" t="s">
        <v>379</v>
      </c>
      <c r="J3" s="22" t="s">
        <v>88</v>
      </c>
    </row>
    <row r="4" spans="1:13" ht="19.5" customHeight="1" x14ac:dyDescent="0.15">
      <c r="A4" s="229" t="s">
        <v>0</v>
      </c>
      <c r="B4" s="229" t="s">
        <v>1</v>
      </c>
      <c r="C4" s="229" t="s">
        <v>2</v>
      </c>
      <c r="D4" s="72"/>
      <c r="E4" s="227" t="s">
        <v>8</v>
      </c>
      <c r="F4" s="230" t="s">
        <v>3</v>
      </c>
      <c r="G4" s="226" t="s">
        <v>4</v>
      </c>
      <c r="H4" s="226" t="s">
        <v>5</v>
      </c>
      <c r="I4" s="226" t="s">
        <v>6</v>
      </c>
      <c r="L4" s="28" t="s">
        <v>85</v>
      </c>
    </row>
    <row r="5" spans="1:13" ht="19.5" customHeight="1" x14ac:dyDescent="0.35">
      <c r="A5" s="229"/>
      <c r="B5" s="229"/>
      <c r="C5" s="229"/>
      <c r="D5" s="31" t="s">
        <v>7</v>
      </c>
      <c r="E5" s="228"/>
      <c r="F5" s="230"/>
      <c r="G5" s="226"/>
      <c r="H5" s="226"/>
      <c r="I5" s="226"/>
      <c r="K5" s="2"/>
      <c r="L5" s="2"/>
      <c r="M5" s="2"/>
    </row>
    <row r="6" spans="1:13" ht="19.5" customHeight="1" x14ac:dyDescent="0.35">
      <c r="A6" s="223" t="s">
        <v>9</v>
      </c>
      <c r="B6" s="79" t="s">
        <v>10</v>
      </c>
      <c r="C6" s="7" t="s">
        <v>739</v>
      </c>
      <c r="D6" s="82">
        <v>2</v>
      </c>
      <c r="E6" s="82">
        <v>21</v>
      </c>
      <c r="F6" s="82">
        <v>5</v>
      </c>
      <c r="G6" s="82">
        <v>0</v>
      </c>
      <c r="H6" s="82">
        <v>26</v>
      </c>
      <c r="I6" s="84">
        <v>23.773076923076914</v>
      </c>
      <c r="K6" s="18"/>
      <c r="L6" s="2"/>
      <c r="M6" s="2"/>
    </row>
    <row r="7" spans="1:13" ht="19.5" customHeight="1" x14ac:dyDescent="0.35">
      <c r="A7" s="224"/>
      <c r="B7" s="79" t="s">
        <v>11</v>
      </c>
      <c r="C7" s="7" t="s">
        <v>739</v>
      </c>
      <c r="D7" s="82">
        <v>11</v>
      </c>
      <c r="E7" s="82">
        <v>72</v>
      </c>
      <c r="F7" s="82">
        <v>45</v>
      </c>
      <c r="G7" s="82">
        <v>0</v>
      </c>
      <c r="H7" s="82">
        <v>117</v>
      </c>
      <c r="I7" s="84">
        <v>24.355555555555554</v>
      </c>
      <c r="K7" s="3"/>
      <c r="L7" s="3"/>
      <c r="M7" s="3"/>
    </row>
    <row r="8" spans="1:13" ht="19.5" customHeight="1" x14ac:dyDescent="0.35">
      <c r="A8" s="224"/>
      <c r="B8" s="79" t="s">
        <v>12</v>
      </c>
      <c r="C8" s="7" t="s">
        <v>739</v>
      </c>
      <c r="D8" s="82">
        <v>453</v>
      </c>
      <c r="E8" s="82">
        <v>4052</v>
      </c>
      <c r="F8" s="82">
        <v>2918</v>
      </c>
      <c r="G8" s="82">
        <v>0</v>
      </c>
      <c r="H8" s="82">
        <v>6970</v>
      </c>
      <c r="I8" s="84">
        <v>24.522812051649904</v>
      </c>
    </row>
    <row r="9" spans="1:13" ht="19.5" customHeight="1" x14ac:dyDescent="0.35">
      <c r="A9" s="224"/>
      <c r="B9" s="79" t="s">
        <v>13</v>
      </c>
      <c r="C9" s="7" t="s">
        <v>739</v>
      </c>
      <c r="D9" s="82">
        <v>478</v>
      </c>
      <c r="E9" s="82">
        <v>3278</v>
      </c>
      <c r="F9" s="82">
        <v>1997</v>
      </c>
      <c r="G9" s="82">
        <v>0</v>
      </c>
      <c r="H9" s="82">
        <v>5275</v>
      </c>
      <c r="I9" s="84">
        <v>24.135734597156432</v>
      </c>
    </row>
    <row r="10" spans="1:13" ht="19.5" customHeight="1" x14ac:dyDescent="0.35">
      <c r="A10" s="224"/>
      <c r="B10" s="79" t="s">
        <v>14</v>
      </c>
      <c r="C10" s="7" t="s">
        <v>739</v>
      </c>
      <c r="D10" s="82">
        <v>241</v>
      </c>
      <c r="E10" s="82">
        <v>1389</v>
      </c>
      <c r="F10" s="82">
        <v>577</v>
      </c>
      <c r="G10" s="82">
        <v>0</v>
      </c>
      <c r="H10" s="82">
        <v>1966</v>
      </c>
      <c r="I10" s="84">
        <v>23.452695829094605</v>
      </c>
    </row>
    <row r="11" spans="1:13" ht="19.5" customHeight="1" x14ac:dyDescent="0.35">
      <c r="A11" s="224"/>
      <c r="B11" s="79" t="s">
        <v>15</v>
      </c>
      <c r="C11" s="7" t="s">
        <v>739</v>
      </c>
      <c r="D11" s="82">
        <v>94</v>
      </c>
      <c r="E11" s="82">
        <v>361</v>
      </c>
      <c r="F11" s="82">
        <v>104</v>
      </c>
      <c r="G11" s="82">
        <v>0</v>
      </c>
      <c r="H11" s="82">
        <v>465</v>
      </c>
      <c r="I11" s="84">
        <v>22.698709677419359</v>
      </c>
    </row>
    <row r="12" spans="1:13" ht="19.5" customHeight="1" x14ac:dyDescent="0.35">
      <c r="A12" s="224"/>
      <c r="B12" s="79" t="s">
        <v>16</v>
      </c>
      <c r="C12" s="7" t="s">
        <v>739</v>
      </c>
      <c r="D12" s="82">
        <v>23</v>
      </c>
      <c r="E12" s="82">
        <v>71</v>
      </c>
      <c r="F12" s="82">
        <v>16</v>
      </c>
      <c r="G12" s="82">
        <v>1</v>
      </c>
      <c r="H12" s="82">
        <v>88</v>
      </c>
      <c r="I12" s="84">
        <v>21.990804597701153</v>
      </c>
    </row>
    <row r="13" spans="1:13" ht="19.5" customHeight="1" x14ac:dyDescent="0.35">
      <c r="A13" s="224"/>
      <c r="B13" s="79" t="s">
        <v>17</v>
      </c>
      <c r="C13" s="7" t="s">
        <v>739</v>
      </c>
      <c r="D13" s="82">
        <v>4</v>
      </c>
      <c r="E13" s="82">
        <v>8</v>
      </c>
      <c r="F13" s="82">
        <v>0</v>
      </c>
      <c r="G13" s="82">
        <v>0</v>
      </c>
      <c r="H13" s="82">
        <v>8</v>
      </c>
      <c r="I13" s="84">
        <v>19.912500000000001</v>
      </c>
      <c r="L13" s="28" t="s">
        <v>86</v>
      </c>
    </row>
    <row r="14" spans="1:13" ht="19.5" customHeight="1" x14ac:dyDescent="0.35">
      <c r="A14" s="224"/>
      <c r="B14" s="79" t="s">
        <v>18</v>
      </c>
      <c r="C14" s="7" t="s">
        <v>739</v>
      </c>
      <c r="D14" s="82">
        <v>2</v>
      </c>
      <c r="E14" s="82">
        <v>2</v>
      </c>
      <c r="F14" s="82">
        <v>0</v>
      </c>
      <c r="G14" s="82">
        <v>0</v>
      </c>
      <c r="H14" s="82">
        <v>2</v>
      </c>
      <c r="I14" s="84">
        <v>18</v>
      </c>
    </row>
    <row r="15" spans="1:13" ht="19.5" customHeight="1" x14ac:dyDescent="0.35">
      <c r="A15" s="225"/>
      <c r="B15" s="80" t="s">
        <v>19</v>
      </c>
      <c r="C15" s="7" t="s">
        <v>739</v>
      </c>
      <c r="D15" s="159">
        <v>1308</v>
      </c>
      <c r="E15" s="159">
        <v>9254</v>
      </c>
      <c r="F15" s="159">
        <v>5662</v>
      </c>
      <c r="G15" s="159">
        <v>1</v>
      </c>
      <c r="H15" s="159">
        <v>14917</v>
      </c>
      <c r="I15" s="160">
        <v>24.167276749798869</v>
      </c>
    </row>
    <row r="16" spans="1:13" ht="19.5" customHeight="1" x14ac:dyDescent="0.35">
      <c r="A16" s="220" t="s">
        <v>20</v>
      </c>
      <c r="B16" s="79" t="s">
        <v>10</v>
      </c>
      <c r="C16" s="7" t="s">
        <v>739</v>
      </c>
      <c r="D16" s="82">
        <v>2</v>
      </c>
      <c r="E16" s="82">
        <v>12</v>
      </c>
      <c r="F16" s="82">
        <v>3</v>
      </c>
      <c r="G16" s="82">
        <v>0</v>
      </c>
      <c r="H16" s="82">
        <v>15</v>
      </c>
      <c r="I16" s="84">
        <v>23.2</v>
      </c>
    </row>
    <row r="17" spans="1:12" ht="19.5" customHeight="1" x14ac:dyDescent="0.35">
      <c r="A17" s="221"/>
      <c r="B17" s="79" t="s">
        <v>11</v>
      </c>
      <c r="C17" s="7" t="s">
        <v>739</v>
      </c>
      <c r="D17" s="82">
        <v>12</v>
      </c>
      <c r="E17" s="82">
        <v>57</v>
      </c>
      <c r="F17" s="82">
        <v>35</v>
      </c>
      <c r="G17" s="82">
        <v>0</v>
      </c>
      <c r="H17" s="82">
        <v>92</v>
      </c>
      <c r="I17" s="84">
        <v>24.624999999999996</v>
      </c>
    </row>
    <row r="18" spans="1:12" ht="19.5" customHeight="1" x14ac:dyDescent="0.35">
      <c r="A18" s="221"/>
      <c r="B18" s="79" t="s">
        <v>12</v>
      </c>
      <c r="C18" s="7" t="s">
        <v>739</v>
      </c>
      <c r="D18" s="82">
        <v>762</v>
      </c>
      <c r="E18" s="82">
        <v>5009</v>
      </c>
      <c r="F18" s="82">
        <v>3750</v>
      </c>
      <c r="G18" s="82">
        <v>0</v>
      </c>
      <c r="H18" s="82">
        <v>8759</v>
      </c>
      <c r="I18" s="84">
        <v>24.645964151158832</v>
      </c>
    </row>
    <row r="19" spans="1:12" ht="19.5" customHeight="1" x14ac:dyDescent="0.35">
      <c r="A19" s="221"/>
      <c r="B19" s="79" t="s">
        <v>13</v>
      </c>
      <c r="C19" s="7" t="s">
        <v>739</v>
      </c>
      <c r="D19" s="82">
        <v>765</v>
      </c>
      <c r="E19" s="82">
        <v>4148</v>
      </c>
      <c r="F19" s="82">
        <v>3178</v>
      </c>
      <c r="G19" s="82">
        <v>0</v>
      </c>
      <c r="H19" s="82">
        <v>7326</v>
      </c>
      <c r="I19" s="84">
        <v>24.622044772044713</v>
      </c>
    </row>
    <row r="20" spans="1:12" ht="19.5" customHeight="1" x14ac:dyDescent="0.35">
      <c r="A20" s="221"/>
      <c r="B20" s="79" t="s">
        <v>14</v>
      </c>
      <c r="C20" s="7" t="s">
        <v>739</v>
      </c>
      <c r="D20" s="82">
        <v>508</v>
      </c>
      <c r="E20" s="82">
        <v>2320</v>
      </c>
      <c r="F20" s="82">
        <v>1291</v>
      </c>
      <c r="G20" s="82">
        <v>1</v>
      </c>
      <c r="H20" s="82">
        <v>3612</v>
      </c>
      <c r="I20" s="84">
        <v>23.919911381888681</v>
      </c>
    </row>
    <row r="21" spans="1:12" ht="19.5" customHeight="1" x14ac:dyDescent="0.35">
      <c r="A21" s="221"/>
      <c r="B21" s="79" t="s">
        <v>15</v>
      </c>
      <c r="C21" s="7" t="s">
        <v>739</v>
      </c>
      <c r="D21" s="82">
        <v>192</v>
      </c>
      <c r="E21" s="82">
        <v>790</v>
      </c>
      <c r="F21" s="82">
        <v>359</v>
      </c>
      <c r="G21" s="82">
        <v>3</v>
      </c>
      <c r="H21" s="82">
        <v>1152</v>
      </c>
      <c r="I21" s="84">
        <v>23.482680591818959</v>
      </c>
    </row>
    <row r="22" spans="1:12" ht="19.5" customHeight="1" x14ac:dyDescent="0.35">
      <c r="A22" s="221"/>
      <c r="B22" s="79" t="s">
        <v>16</v>
      </c>
      <c r="C22" s="7" t="s">
        <v>739</v>
      </c>
      <c r="D22" s="82">
        <v>77</v>
      </c>
      <c r="E22" s="82">
        <v>199</v>
      </c>
      <c r="F22" s="82">
        <v>55</v>
      </c>
      <c r="G22" s="82">
        <v>0</v>
      </c>
      <c r="H22" s="82">
        <v>254</v>
      </c>
      <c r="I22" s="84">
        <v>22.08503937007875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739</v>
      </c>
      <c r="D23" s="82">
        <v>10</v>
      </c>
      <c r="E23" s="82">
        <v>29</v>
      </c>
      <c r="F23" s="82">
        <v>3</v>
      </c>
      <c r="G23" s="82">
        <v>0</v>
      </c>
      <c r="H23" s="82">
        <v>32</v>
      </c>
      <c r="I23" s="84">
        <v>21.512499999999996</v>
      </c>
    </row>
    <row r="24" spans="1:12" ht="19.5" customHeight="1" x14ac:dyDescent="0.35">
      <c r="A24" s="221"/>
      <c r="B24" s="79" t="s">
        <v>18</v>
      </c>
      <c r="C24" s="7" t="s">
        <v>739</v>
      </c>
      <c r="D24" s="82">
        <v>1</v>
      </c>
      <c r="E24" s="82">
        <v>2</v>
      </c>
      <c r="F24" s="82">
        <v>0</v>
      </c>
      <c r="G24" s="82">
        <v>0</v>
      </c>
      <c r="H24" s="82">
        <v>2</v>
      </c>
      <c r="I24" s="84">
        <v>20.85</v>
      </c>
    </row>
    <row r="25" spans="1:12" ht="19.5" customHeight="1" x14ac:dyDescent="0.35">
      <c r="A25" s="222"/>
      <c r="B25" s="80" t="s">
        <v>19</v>
      </c>
      <c r="C25" s="9" t="s">
        <v>739</v>
      </c>
      <c r="D25" s="83">
        <v>2329</v>
      </c>
      <c r="E25" s="83">
        <v>12566</v>
      </c>
      <c r="F25" s="83">
        <v>8674</v>
      </c>
      <c r="G25" s="83">
        <v>4</v>
      </c>
      <c r="H25" s="83">
        <v>21244</v>
      </c>
      <c r="I25" s="85">
        <v>24.414533898305073</v>
      </c>
    </row>
    <row r="26" spans="1:12" ht="19.5" customHeight="1" x14ac:dyDescent="0.35">
      <c r="A26" s="80" t="s">
        <v>21</v>
      </c>
      <c r="B26" s="81"/>
      <c r="C26" s="9" t="s">
        <v>739</v>
      </c>
      <c r="D26" s="83">
        <v>3637</v>
      </c>
      <c r="E26" s="83">
        <v>21820</v>
      </c>
      <c r="F26" s="83">
        <v>14336</v>
      </c>
      <c r="G26" s="83">
        <v>5</v>
      </c>
      <c r="H26" s="83">
        <v>36161</v>
      </c>
      <c r="I26" s="85">
        <v>24.312529040823094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3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3" ht="19.5" customHeight="1" x14ac:dyDescent="0.35">
      <c r="A34" s="220" t="s">
        <v>9</v>
      </c>
      <c r="B34" s="79" t="s">
        <v>10</v>
      </c>
      <c r="C34" s="7" t="s">
        <v>750</v>
      </c>
      <c r="D34" s="82">
        <v>9</v>
      </c>
      <c r="E34" s="82">
        <v>17</v>
      </c>
      <c r="F34" s="82">
        <v>0</v>
      </c>
      <c r="G34" s="82">
        <v>26</v>
      </c>
      <c r="H34" s="84">
        <v>86.657692307692287</v>
      </c>
      <c r="M34" s="2"/>
    </row>
    <row r="35" spans="1:13" ht="19.5" customHeight="1" x14ac:dyDescent="0.35">
      <c r="A35" s="221"/>
      <c r="B35" s="79" t="s">
        <v>11</v>
      </c>
      <c r="C35" s="7" t="s">
        <v>750</v>
      </c>
      <c r="D35" s="82">
        <v>50</v>
      </c>
      <c r="E35" s="82">
        <v>66</v>
      </c>
      <c r="F35" s="82">
        <v>1</v>
      </c>
      <c r="G35" s="82">
        <v>117</v>
      </c>
      <c r="H35" s="84">
        <v>87.494827586206881</v>
      </c>
      <c r="M35" s="2"/>
    </row>
    <row r="36" spans="1:13" ht="19.5" customHeight="1" x14ac:dyDescent="0.35">
      <c r="A36" s="221"/>
      <c r="B36" s="79" t="s">
        <v>12</v>
      </c>
      <c r="C36" s="7" t="s">
        <v>750</v>
      </c>
      <c r="D36" s="82">
        <v>2597</v>
      </c>
      <c r="E36" s="82">
        <v>4166</v>
      </c>
      <c r="F36" s="82">
        <v>207</v>
      </c>
      <c r="G36" s="82">
        <v>6970</v>
      </c>
      <c r="H36" s="84">
        <v>87.342288925033202</v>
      </c>
      <c r="M36" s="3"/>
    </row>
    <row r="37" spans="1:13" ht="19.5" customHeight="1" x14ac:dyDescent="0.35">
      <c r="A37" s="221"/>
      <c r="B37" s="79" t="s">
        <v>13</v>
      </c>
      <c r="C37" s="7" t="s">
        <v>750</v>
      </c>
      <c r="D37" s="82">
        <v>2052</v>
      </c>
      <c r="E37" s="82">
        <v>3043</v>
      </c>
      <c r="F37" s="82">
        <v>180</v>
      </c>
      <c r="G37" s="82">
        <v>5275</v>
      </c>
      <c r="H37" s="84">
        <v>86.854092247301168</v>
      </c>
    </row>
    <row r="38" spans="1:13" ht="19.5" customHeight="1" x14ac:dyDescent="0.35">
      <c r="A38" s="221"/>
      <c r="B38" s="79" t="s">
        <v>14</v>
      </c>
      <c r="C38" s="7" t="s">
        <v>750</v>
      </c>
      <c r="D38" s="82">
        <v>818</v>
      </c>
      <c r="E38" s="82">
        <v>1042</v>
      </c>
      <c r="F38" s="82">
        <v>106</v>
      </c>
      <c r="G38" s="82">
        <v>1966</v>
      </c>
      <c r="H38" s="84">
        <v>85.962043010752723</v>
      </c>
    </row>
    <row r="39" spans="1:13" ht="19.5" customHeight="1" x14ac:dyDescent="0.35">
      <c r="A39" s="221"/>
      <c r="B39" s="79" t="s">
        <v>15</v>
      </c>
      <c r="C39" s="7" t="s">
        <v>750</v>
      </c>
      <c r="D39" s="82">
        <v>240</v>
      </c>
      <c r="E39" s="82">
        <v>188</v>
      </c>
      <c r="F39" s="82">
        <v>37</v>
      </c>
      <c r="G39" s="82">
        <v>465</v>
      </c>
      <c r="H39" s="84">
        <v>83.865186915887875</v>
      </c>
    </row>
    <row r="40" spans="1:13" ht="19.5" customHeight="1" x14ac:dyDescent="0.35">
      <c r="A40" s="221"/>
      <c r="B40" s="79" t="s">
        <v>16</v>
      </c>
      <c r="C40" s="7" t="s">
        <v>750</v>
      </c>
      <c r="D40" s="82">
        <v>54</v>
      </c>
      <c r="E40" s="82">
        <v>26</v>
      </c>
      <c r="F40" s="82">
        <v>8</v>
      </c>
      <c r="G40" s="82">
        <v>88</v>
      </c>
      <c r="H40" s="84">
        <v>82.726249999999993</v>
      </c>
    </row>
    <row r="41" spans="1:13" ht="19.5" customHeight="1" x14ac:dyDescent="0.35">
      <c r="A41" s="221"/>
      <c r="B41" s="79" t="s">
        <v>17</v>
      </c>
      <c r="C41" s="7" t="s">
        <v>750</v>
      </c>
      <c r="D41" s="82">
        <v>6</v>
      </c>
      <c r="E41" s="82">
        <v>1</v>
      </c>
      <c r="F41" s="82">
        <v>1</v>
      </c>
      <c r="G41" s="82">
        <v>8</v>
      </c>
      <c r="H41" s="84">
        <v>77.642857142857139</v>
      </c>
    </row>
    <row r="42" spans="1:13" ht="19.5" customHeight="1" x14ac:dyDescent="0.35">
      <c r="A42" s="221"/>
      <c r="B42" s="79" t="s">
        <v>18</v>
      </c>
      <c r="C42" s="7" t="s">
        <v>750</v>
      </c>
      <c r="D42" s="82">
        <v>2</v>
      </c>
      <c r="E42" s="82">
        <v>0</v>
      </c>
      <c r="F42" s="82">
        <v>0</v>
      </c>
      <c r="G42" s="82">
        <v>2</v>
      </c>
      <c r="H42" s="84">
        <v>70.5</v>
      </c>
      <c r="L42" s="28" t="s">
        <v>86</v>
      </c>
    </row>
    <row r="43" spans="1:13" ht="19.5" customHeight="1" x14ac:dyDescent="0.35">
      <c r="A43" s="222"/>
      <c r="B43" s="80" t="s">
        <v>19</v>
      </c>
      <c r="C43" s="7" t="s">
        <v>750</v>
      </c>
      <c r="D43" s="159">
        <v>5828</v>
      </c>
      <c r="E43" s="159">
        <v>8549</v>
      </c>
      <c r="F43" s="159">
        <v>540</v>
      </c>
      <c r="G43" s="159">
        <v>14917</v>
      </c>
      <c r="H43" s="160">
        <v>86.85444112123524</v>
      </c>
    </row>
    <row r="44" spans="1:13" ht="19.5" customHeight="1" x14ac:dyDescent="0.35">
      <c r="A44" s="220" t="s">
        <v>20</v>
      </c>
      <c r="B44" s="79" t="s">
        <v>10</v>
      </c>
      <c r="C44" s="7" t="s">
        <v>750</v>
      </c>
      <c r="D44" s="82">
        <v>10</v>
      </c>
      <c r="E44" s="82">
        <v>4</v>
      </c>
      <c r="F44" s="82">
        <v>1</v>
      </c>
      <c r="G44" s="82">
        <v>15</v>
      </c>
      <c r="H44" s="84">
        <v>83.635714285714286</v>
      </c>
    </row>
    <row r="45" spans="1:13" ht="19.5" customHeight="1" x14ac:dyDescent="0.35">
      <c r="A45" s="221"/>
      <c r="B45" s="79" t="s">
        <v>11</v>
      </c>
      <c r="C45" s="7" t="s">
        <v>750</v>
      </c>
      <c r="D45" s="82">
        <v>59</v>
      </c>
      <c r="E45" s="82">
        <v>31</v>
      </c>
      <c r="F45" s="82">
        <v>2</v>
      </c>
      <c r="G45" s="82">
        <v>92</v>
      </c>
      <c r="H45" s="84">
        <v>87.563333333333333</v>
      </c>
    </row>
    <row r="46" spans="1:13" ht="19.5" customHeight="1" x14ac:dyDescent="0.35">
      <c r="A46" s="221"/>
      <c r="B46" s="79" t="s">
        <v>12</v>
      </c>
      <c r="C46" s="7" t="s">
        <v>750</v>
      </c>
      <c r="D46" s="82">
        <v>5203</v>
      </c>
      <c r="E46" s="82">
        <v>3318</v>
      </c>
      <c r="F46" s="82">
        <v>238</v>
      </c>
      <c r="G46" s="82">
        <v>8759</v>
      </c>
      <c r="H46" s="84">
        <v>87.468102335406556</v>
      </c>
    </row>
    <row r="47" spans="1:13" ht="19.5" customHeight="1" x14ac:dyDescent="0.35">
      <c r="A47" s="221"/>
      <c r="B47" s="79" t="s">
        <v>13</v>
      </c>
      <c r="C47" s="7" t="s">
        <v>750</v>
      </c>
      <c r="D47" s="82">
        <v>4084</v>
      </c>
      <c r="E47" s="82">
        <v>2950</v>
      </c>
      <c r="F47" s="82">
        <v>292</v>
      </c>
      <c r="G47" s="82">
        <v>7326</v>
      </c>
      <c r="H47" s="84">
        <v>87.956241114586234</v>
      </c>
    </row>
    <row r="48" spans="1:13" ht="19.5" customHeight="1" x14ac:dyDescent="0.35">
      <c r="A48" s="221"/>
      <c r="B48" s="79" t="s">
        <v>14</v>
      </c>
      <c r="C48" s="7" t="s">
        <v>750</v>
      </c>
      <c r="D48" s="82">
        <v>2065</v>
      </c>
      <c r="E48" s="82">
        <v>1342</v>
      </c>
      <c r="F48" s="82">
        <v>205</v>
      </c>
      <c r="G48" s="82">
        <v>3612</v>
      </c>
      <c r="H48" s="84">
        <v>86.998209568535472</v>
      </c>
    </row>
    <row r="49" spans="1:15" ht="19.5" customHeight="1" x14ac:dyDescent="0.35">
      <c r="A49" s="221"/>
      <c r="B49" s="79" t="s">
        <v>15</v>
      </c>
      <c r="C49" s="7" t="s">
        <v>750</v>
      </c>
      <c r="D49" s="82">
        <v>648</v>
      </c>
      <c r="E49" s="82">
        <v>397</v>
      </c>
      <c r="F49" s="82">
        <v>107</v>
      </c>
      <c r="G49" s="82">
        <v>1152</v>
      </c>
      <c r="H49" s="84">
        <v>86.508899521531092</v>
      </c>
    </row>
    <row r="50" spans="1:15" ht="19.5" customHeight="1" x14ac:dyDescent="0.35">
      <c r="A50" s="221"/>
      <c r="B50" s="79" t="s">
        <v>16</v>
      </c>
      <c r="C50" s="7" t="s">
        <v>750</v>
      </c>
      <c r="D50" s="82">
        <v>166</v>
      </c>
      <c r="E50" s="82">
        <v>69</v>
      </c>
      <c r="F50" s="82">
        <v>19</v>
      </c>
      <c r="G50" s="82">
        <v>254</v>
      </c>
      <c r="H50" s="84">
        <v>84.261702127659589</v>
      </c>
    </row>
    <row r="51" spans="1:15" ht="19.5" customHeight="1" x14ac:dyDescent="0.35">
      <c r="A51" s="221"/>
      <c r="B51" s="79" t="s">
        <v>17</v>
      </c>
      <c r="C51" s="7" t="s">
        <v>750</v>
      </c>
      <c r="D51" s="82">
        <v>22</v>
      </c>
      <c r="E51" s="82">
        <v>7</v>
      </c>
      <c r="F51" s="82">
        <v>3</v>
      </c>
      <c r="G51" s="82">
        <v>32</v>
      </c>
      <c r="H51" s="84">
        <v>84.331034482758611</v>
      </c>
      <c r="L51" s="28" t="s">
        <v>87</v>
      </c>
    </row>
    <row r="52" spans="1:15" ht="19.5" customHeight="1" x14ac:dyDescent="0.35">
      <c r="A52" s="221"/>
      <c r="B52" s="79" t="s">
        <v>18</v>
      </c>
      <c r="C52" s="7" t="s">
        <v>750</v>
      </c>
      <c r="D52" s="82">
        <v>1</v>
      </c>
      <c r="E52" s="82">
        <v>0</v>
      </c>
      <c r="F52" s="82">
        <v>1</v>
      </c>
      <c r="G52" s="82">
        <v>2</v>
      </c>
      <c r="H52" s="84">
        <v>85</v>
      </c>
    </row>
    <row r="53" spans="1:15" ht="19.5" customHeight="1" x14ac:dyDescent="0.35">
      <c r="A53" s="222"/>
      <c r="B53" s="80" t="s">
        <v>19</v>
      </c>
      <c r="C53" s="7" t="s">
        <v>750</v>
      </c>
      <c r="D53" s="159">
        <v>12258</v>
      </c>
      <c r="E53" s="159">
        <v>8118</v>
      </c>
      <c r="F53" s="159">
        <v>868</v>
      </c>
      <c r="G53" s="159">
        <v>21244</v>
      </c>
      <c r="H53" s="160">
        <v>87.465071652924962</v>
      </c>
    </row>
    <row r="54" spans="1:15" ht="19.5" customHeight="1" x14ac:dyDescent="0.35">
      <c r="A54" s="80" t="s">
        <v>21</v>
      </c>
      <c r="B54" s="81"/>
      <c r="C54" s="9" t="s">
        <v>750</v>
      </c>
      <c r="D54" s="83">
        <v>18086</v>
      </c>
      <c r="E54" s="83">
        <v>16667</v>
      </c>
      <c r="F54" s="83">
        <v>1408</v>
      </c>
      <c r="G54" s="83">
        <v>36161</v>
      </c>
      <c r="H54" s="85">
        <v>87.212459356026784</v>
      </c>
    </row>
    <row r="55" spans="1:15" ht="19.5" customHeight="1" x14ac:dyDescent="0.35">
      <c r="A55" s="151"/>
      <c r="B55" s="90"/>
      <c r="C55" s="4"/>
      <c r="D55" s="5"/>
      <c r="E55" s="5"/>
      <c r="F55" s="5"/>
      <c r="G55" s="5"/>
      <c r="H55" s="6"/>
    </row>
    <row r="56" spans="1:15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5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5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5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2"/>
      <c r="L59" s="27"/>
      <c r="M59" s="22"/>
      <c r="N59" s="22"/>
      <c r="O59" s="22"/>
    </row>
    <row r="60" spans="1:15" ht="19.5" customHeight="1" x14ac:dyDescent="0.15">
      <c r="A60" s="22" t="s">
        <v>67</v>
      </c>
      <c r="J60" s="27" t="s">
        <v>90</v>
      </c>
      <c r="K60" s="28"/>
      <c r="L60" s="28"/>
      <c r="M60" s="28"/>
      <c r="N60" s="28"/>
      <c r="O60" s="28"/>
    </row>
    <row r="61" spans="1:15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J61" s="28"/>
      <c r="L61" s="28" t="s">
        <v>85</v>
      </c>
    </row>
    <row r="62" spans="1:15" ht="19.5" customHeight="1" x14ac:dyDescent="0.35">
      <c r="A62" s="220" t="s">
        <v>9</v>
      </c>
      <c r="B62" s="79" t="s">
        <v>10</v>
      </c>
      <c r="C62" s="7" t="s">
        <v>760</v>
      </c>
      <c r="D62" s="82" t="s">
        <v>267</v>
      </c>
      <c r="E62" s="82" t="s">
        <v>256</v>
      </c>
      <c r="F62" s="82" t="s">
        <v>216</v>
      </c>
      <c r="G62" s="82" t="s">
        <v>213</v>
      </c>
      <c r="H62" s="82" t="s">
        <v>271</v>
      </c>
      <c r="I62" s="84" t="s">
        <v>370</v>
      </c>
      <c r="M62" s="2"/>
    </row>
    <row r="63" spans="1:15" ht="19.5" customHeight="1" x14ac:dyDescent="0.35">
      <c r="A63" s="221"/>
      <c r="B63" s="79" t="s">
        <v>11</v>
      </c>
      <c r="C63" s="7" t="s">
        <v>760</v>
      </c>
      <c r="D63" s="82" t="s">
        <v>266</v>
      </c>
      <c r="E63" s="82" t="s">
        <v>270</v>
      </c>
      <c r="F63" s="82" t="s">
        <v>281</v>
      </c>
      <c r="G63" s="82" t="s">
        <v>213</v>
      </c>
      <c r="H63" s="82" t="s">
        <v>343</v>
      </c>
      <c r="I63" s="84" t="s">
        <v>303</v>
      </c>
      <c r="M63" s="2"/>
    </row>
    <row r="64" spans="1:15" ht="19.5" customHeight="1" x14ac:dyDescent="0.35">
      <c r="A64" s="221"/>
      <c r="B64" s="79" t="s">
        <v>12</v>
      </c>
      <c r="C64" s="7" t="s">
        <v>760</v>
      </c>
      <c r="D64" s="82" t="s">
        <v>761</v>
      </c>
      <c r="E64" s="82" t="s">
        <v>762</v>
      </c>
      <c r="F64" s="82" t="s">
        <v>763</v>
      </c>
      <c r="G64" s="82" t="s">
        <v>213</v>
      </c>
      <c r="H64" s="82" t="s">
        <v>751</v>
      </c>
      <c r="I64" s="84" t="s">
        <v>367</v>
      </c>
      <c r="M64" s="3"/>
    </row>
    <row r="65" spans="1:12" ht="19.5" customHeight="1" x14ac:dyDescent="0.35">
      <c r="A65" s="221"/>
      <c r="B65" s="79" t="s">
        <v>13</v>
      </c>
      <c r="C65" s="7" t="s">
        <v>760</v>
      </c>
      <c r="D65" s="82" t="s">
        <v>764</v>
      </c>
      <c r="E65" s="82" t="s">
        <v>765</v>
      </c>
      <c r="F65" s="82" t="s">
        <v>766</v>
      </c>
      <c r="G65" s="82" t="s">
        <v>213</v>
      </c>
      <c r="H65" s="82" t="s">
        <v>752</v>
      </c>
      <c r="I65" s="84" t="s">
        <v>371</v>
      </c>
    </row>
    <row r="66" spans="1:12" ht="19.5" customHeight="1" x14ac:dyDescent="0.35">
      <c r="A66" s="221"/>
      <c r="B66" s="79" t="s">
        <v>14</v>
      </c>
      <c r="C66" s="7" t="s">
        <v>760</v>
      </c>
      <c r="D66" s="82" t="s">
        <v>366</v>
      </c>
      <c r="E66" s="82" t="s">
        <v>373</v>
      </c>
      <c r="F66" s="82" t="s">
        <v>767</v>
      </c>
      <c r="G66" s="82" t="s">
        <v>213</v>
      </c>
      <c r="H66" s="82" t="s">
        <v>753</v>
      </c>
      <c r="I66" s="84" t="s">
        <v>375</v>
      </c>
    </row>
    <row r="67" spans="1:12" ht="19.5" customHeight="1" x14ac:dyDescent="0.35">
      <c r="A67" s="221"/>
      <c r="B67" s="79" t="s">
        <v>15</v>
      </c>
      <c r="C67" s="7" t="s">
        <v>760</v>
      </c>
      <c r="D67" s="82" t="s">
        <v>264</v>
      </c>
      <c r="E67" s="82" t="s">
        <v>330</v>
      </c>
      <c r="F67" s="82" t="s">
        <v>332</v>
      </c>
      <c r="G67" s="82" t="s">
        <v>213</v>
      </c>
      <c r="H67" s="82" t="s">
        <v>312</v>
      </c>
      <c r="I67" s="84" t="s">
        <v>377</v>
      </c>
    </row>
    <row r="68" spans="1:12" ht="19.5" customHeight="1" x14ac:dyDescent="0.35">
      <c r="A68" s="221"/>
      <c r="B68" s="79" t="s">
        <v>16</v>
      </c>
      <c r="C68" s="7" t="s">
        <v>760</v>
      </c>
      <c r="D68" s="82" t="s">
        <v>309</v>
      </c>
      <c r="E68" s="82" t="s">
        <v>284</v>
      </c>
      <c r="F68" s="82" t="s">
        <v>257</v>
      </c>
      <c r="G68" s="82" t="s">
        <v>213</v>
      </c>
      <c r="H68" s="82" t="s">
        <v>362</v>
      </c>
      <c r="I68" s="84" t="s">
        <v>372</v>
      </c>
    </row>
    <row r="69" spans="1:12" ht="19.5" customHeight="1" x14ac:dyDescent="0.35">
      <c r="A69" s="221"/>
      <c r="B69" s="79" t="s">
        <v>17</v>
      </c>
      <c r="C69" s="7" t="s">
        <v>760</v>
      </c>
      <c r="D69" s="82" t="s">
        <v>214</v>
      </c>
      <c r="E69" s="82" t="s">
        <v>255</v>
      </c>
      <c r="F69" s="82" t="s">
        <v>255</v>
      </c>
      <c r="G69" s="82" t="s">
        <v>213</v>
      </c>
      <c r="H69" s="82" t="s">
        <v>274</v>
      </c>
      <c r="I69" s="84" t="s">
        <v>307</v>
      </c>
    </row>
    <row r="70" spans="1:12" ht="19.5" customHeight="1" x14ac:dyDescent="0.35">
      <c r="A70" s="221"/>
      <c r="B70" s="79" t="s">
        <v>18</v>
      </c>
      <c r="C70" s="7" t="s">
        <v>760</v>
      </c>
      <c r="D70" s="82" t="s">
        <v>215</v>
      </c>
      <c r="E70" s="82" t="s">
        <v>213</v>
      </c>
      <c r="F70" s="82" t="s">
        <v>213</v>
      </c>
      <c r="G70" s="82" t="s">
        <v>213</v>
      </c>
      <c r="H70" s="82" t="s">
        <v>215</v>
      </c>
      <c r="I70" s="84" t="s">
        <v>365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760</v>
      </c>
      <c r="D71" s="159">
        <v>6313</v>
      </c>
      <c r="E71" s="159">
        <v>3819</v>
      </c>
      <c r="F71" s="159">
        <v>4992</v>
      </c>
      <c r="G71" s="159">
        <v>0</v>
      </c>
      <c r="H71" s="159" t="s">
        <v>754</v>
      </c>
      <c r="I71" s="160" t="s">
        <v>368</v>
      </c>
    </row>
    <row r="72" spans="1:12" ht="19.5" customHeight="1" x14ac:dyDescent="0.35">
      <c r="A72" s="220" t="s">
        <v>20</v>
      </c>
      <c r="B72" s="79" t="s">
        <v>10</v>
      </c>
      <c r="C72" s="7" t="s">
        <v>760</v>
      </c>
      <c r="D72" s="82" t="s">
        <v>214</v>
      </c>
      <c r="E72" s="82" t="s">
        <v>215</v>
      </c>
      <c r="F72" s="82" t="s">
        <v>260</v>
      </c>
      <c r="G72" s="82" t="s">
        <v>213</v>
      </c>
      <c r="H72" s="82" t="s">
        <v>276</v>
      </c>
      <c r="I72" s="84" t="s">
        <v>361</v>
      </c>
    </row>
    <row r="73" spans="1:12" ht="19.5" customHeight="1" x14ac:dyDescent="0.35">
      <c r="A73" s="221"/>
      <c r="B73" s="79" t="s">
        <v>11</v>
      </c>
      <c r="C73" s="7" t="s">
        <v>760</v>
      </c>
      <c r="D73" s="82" t="s">
        <v>317</v>
      </c>
      <c r="E73" s="82" t="s">
        <v>308</v>
      </c>
      <c r="F73" s="82" t="s">
        <v>259</v>
      </c>
      <c r="G73" s="82" t="s">
        <v>213</v>
      </c>
      <c r="H73" s="82" t="s">
        <v>278</v>
      </c>
      <c r="I73" s="84" t="s">
        <v>363</v>
      </c>
    </row>
    <row r="74" spans="1:12" ht="19.5" customHeight="1" x14ac:dyDescent="0.35">
      <c r="A74" s="221"/>
      <c r="B74" s="79" t="s">
        <v>12</v>
      </c>
      <c r="C74" s="7" t="s">
        <v>760</v>
      </c>
      <c r="D74" s="82" t="s">
        <v>768</v>
      </c>
      <c r="E74" s="82" t="s">
        <v>769</v>
      </c>
      <c r="F74" s="82" t="s">
        <v>770</v>
      </c>
      <c r="G74" s="82" t="s">
        <v>213</v>
      </c>
      <c r="H74" s="82" t="s">
        <v>755</v>
      </c>
      <c r="I74" s="84" t="s">
        <v>374</v>
      </c>
    </row>
    <row r="75" spans="1:12" ht="19.5" customHeight="1" x14ac:dyDescent="0.35">
      <c r="A75" s="221"/>
      <c r="B75" s="79" t="s">
        <v>13</v>
      </c>
      <c r="C75" s="7" t="s">
        <v>760</v>
      </c>
      <c r="D75" s="82" t="s">
        <v>771</v>
      </c>
      <c r="E75" s="82" t="s">
        <v>772</v>
      </c>
      <c r="F75" s="82" t="s">
        <v>773</v>
      </c>
      <c r="G75" s="82" t="s">
        <v>213</v>
      </c>
      <c r="H75" s="82" t="s">
        <v>756</v>
      </c>
      <c r="I75" s="84" t="s">
        <v>364</v>
      </c>
    </row>
    <row r="76" spans="1:12" ht="19.5" customHeight="1" x14ac:dyDescent="0.35">
      <c r="A76" s="221"/>
      <c r="B76" s="79" t="s">
        <v>14</v>
      </c>
      <c r="C76" s="7" t="s">
        <v>760</v>
      </c>
      <c r="D76" s="82" t="s">
        <v>774</v>
      </c>
      <c r="E76" s="82" t="s">
        <v>775</v>
      </c>
      <c r="F76" s="82" t="s">
        <v>344</v>
      </c>
      <c r="G76" s="82" t="s">
        <v>213</v>
      </c>
      <c r="H76" s="82" t="s">
        <v>757</v>
      </c>
      <c r="I76" s="84" t="s">
        <v>376</v>
      </c>
    </row>
    <row r="77" spans="1:12" ht="19.5" customHeight="1" x14ac:dyDescent="0.35">
      <c r="A77" s="221"/>
      <c r="B77" s="79" t="s">
        <v>15</v>
      </c>
      <c r="C77" s="7" t="s">
        <v>760</v>
      </c>
      <c r="D77" s="82" t="s">
        <v>776</v>
      </c>
      <c r="E77" s="82" t="s">
        <v>263</v>
      </c>
      <c r="F77" s="82" t="s">
        <v>342</v>
      </c>
      <c r="G77" s="82" t="s">
        <v>213</v>
      </c>
      <c r="H77" s="82" t="s">
        <v>758</v>
      </c>
      <c r="I77" s="84" t="s">
        <v>268</v>
      </c>
    </row>
    <row r="78" spans="1:12" ht="19.5" customHeight="1" x14ac:dyDescent="0.35">
      <c r="A78" s="221"/>
      <c r="B78" s="79" t="s">
        <v>16</v>
      </c>
      <c r="C78" s="7" t="s">
        <v>760</v>
      </c>
      <c r="D78" s="82" t="s">
        <v>287</v>
      </c>
      <c r="E78" s="82" t="s">
        <v>279</v>
      </c>
      <c r="F78" s="82" t="s">
        <v>289</v>
      </c>
      <c r="G78" s="82" t="s">
        <v>213</v>
      </c>
      <c r="H78" s="82" t="s">
        <v>333</v>
      </c>
      <c r="I78" s="84" t="s">
        <v>335</v>
      </c>
    </row>
    <row r="79" spans="1:12" ht="19.5" customHeight="1" x14ac:dyDescent="0.35">
      <c r="A79" s="221"/>
      <c r="B79" s="79" t="s">
        <v>17</v>
      </c>
      <c r="C79" s="7" t="s">
        <v>760</v>
      </c>
      <c r="D79" s="82" t="s">
        <v>306</v>
      </c>
      <c r="E79" s="82" t="s">
        <v>267</v>
      </c>
      <c r="F79" s="82" t="s">
        <v>254</v>
      </c>
      <c r="G79" s="82" t="s">
        <v>213</v>
      </c>
      <c r="H79" s="82" t="s">
        <v>273</v>
      </c>
      <c r="I79" s="84" t="s">
        <v>369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760</v>
      </c>
      <c r="D80" s="82" t="s">
        <v>214</v>
      </c>
      <c r="E80" s="82" t="s">
        <v>255</v>
      </c>
      <c r="F80" s="82" t="s">
        <v>258</v>
      </c>
      <c r="G80" s="82" t="s">
        <v>213</v>
      </c>
      <c r="H80" s="82" t="s">
        <v>262</v>
      </c>
      <c r="I80" s="84" t="s">
        <v>378</v>
      </c>
    </row>
    <row r="81" spans="1:15" ht="19.5" customHeight="1" x14ac:dyDescent="0.35">
      <c r="A81" s="222"/>
      <c r="B81" s="80" t="s">
        <v>19</v>
      </c>
      <c r="C81" s="7" t="s">
        <v>760</v>
      </c>
      <c r="D81" s="159">
        <v>8812</v>
      </c>
      <c r="E81" s="159">
        <v>5543</v>
      </c>
      <c r="F81" s="159">
        <v>7460</v>
      </c>
      <c r="G81" s="159">
        <v>0</v>
      </c>
      <c r="H81" s="159" t="s">
        <v>759</v>
      </c>
      <c r="I81" s="160" t="s">
        <v>371</v>
      </c>
    </row>
    <row r="82" spans="1:15" ht="19.5" customHeight="1" x14ac:dyDescent="0.35">
      <c r="A82" s="80" t="s">
        <v>21</v>
      </c>
      <c r="B82" s="81"/>
      <c r="C82" s="20" t="s">
        <v>760</v>
      </c>
      <c r="D82" s="83">
        <v>15125</v>
      </c>
      <c r="E82" s="83">
        <v>9362</v>
      </c>
      <c r="F82" s="83">
        <v>12452</v>
      </c>
      <c r="G82" s="83">
        <v>0</v>
      </c>
      <c r="H82" s="83">
        <v>36939</v>
      </c>
      <c r="I82" s="85">
        <v>133</v>
      </c>
    </row>
    <row r="83" spans="1:15" ht="19.5" customHeight="1" x14ac:dyDescent="0.15">
      <c r="A83" s="154"/>
    </row>
    <row r="84" spans="1:15" ht="19.5" customHeight="1" x14ac:dyDescent="0.15"/>
    <row r="85" spans="1:15" ht="19.5" customHeight="1" x14ac:dyDescent="0.15"/>
    <row r="86" spans="1:15" ht="19.5" customHeight="1" x14ac:dyDescent="0.15"/>
    <row r="87" spans="1:15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</row>
    <row r="88" spans="1:15" ht="19.5" customHeight="1" x14ac:dyDescent="0.15">
      <c r="A88" s="22" t="s">
        <v>68</v>
      </c>
      <c r="J88" s="27" t="s">
        <v>91</v>
      </c>
      <c r="K88" s="28"/>
      <c r="L88" s="28"/>
      <c r="M88" s="28"/>
      <c r="N88" s="28"/>
      <c r="O88" s="28"/>
    </row>
    <row r="89" spans="1:15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J89" s="28"/>
      <c r="L89" s="28" t="s">
        <v>85</v>
      </c>
    </row>
    <row r="90" spans="1:15" ht="19.5" customHeight="1" x14ac:dyDescent="0.35">
      <c r="A90" s="220" t="s">
        <v>9</v>
      </c>
      <c r="B90" s="79" t="s">
        <v>10</v>
      </c>
      <c r="C90" s="7" t="s">
        <v>777</v>
      </c>
      <c r="D90" s="82">
        <v>22</v>
      </c>
      <c r="E90" s="82">
        <v>3</v>
      </c>
      <c r="F90" s="82">
        <v>1</v>
      </c>
      <c r="G90" s="82">
        <v>0</v>
      </c>
      <c r="H90" s="82">
        <v>26</v>
      </c>
      <c r="I90" s="84">
        <v>73.615384615384613</v>
      </c>
      <c r="M90" s="2"/>
    </row>
    <row r="91" spans="1:15" ht="19.5" customHeight="1" x14ac:dyDescent="0.35">
      <c r="A91" s="221"/>
      <c r="B91" s="79" t="s">
        <v>11</v>
      </c>
      <c r="C91" s="7" t="s">
        <v>777</v>
      </c>
      <c r="D91" s="82">
        <v>104</v>
      </c>
      <c r="E91" s="82">
        <v>9</v>
      </c>
      <c r="F91" s="82">
        <v>4</v>
      </c>
      <c r="G91" s="82">
        <v>0</v>
      </c>
      <c r="H91" s="82">
        <v>117</v>
      </c>
      <c r="I91" s="84">
        <v>72.803418803418808</v>
      </c>
      <c r="M91" s="2"/>
    </row>
    <row r="92" spans="1:15" ht="19.5" customHeight="1" x14ac:dyDescent="0.35">
      <c r="A92" s="221"/>
      <c r="B92" s="79" t="s">
        <v>12</v>
      </c>
      <c r="C92" s="7" t="s">
        <v>777</v>
      </c>
      <c r="D92" s="82">
        <v>6118</v>
      </c>
      <c r="E92" s="82">
        <v>432</v>
      </c>
      <c r="F92" s="82">
        <v>420</v>
      </c>
      <c r="G92" s="82">
        <v>0</v>
      </c>
      <c r="H92" s="82">
        <v>6970</v>
      </c>
      <c r="I92" s="84">
        <v>73.060688665710188</v>
      </c>
      <c r="M92" s="3"/>
    </row>
    <row r="93" spans="1:15" ht="19.5" customHeight="1" x14ac:dyDescent="0.35">
      <c r="A93" s="221"/>
      <c r="B93" s="79" t="s">
        <v>13</v>
      </c>
      <c r="C93" s="7" t="s">
        <v>777</v>
      </c>
      <c r="D93" s="82">
        <v>4829</v>
      </c>
      <c r="E93" s="82">
        <v>237</v>
      </c>
      <c r="F93" s="82">
        <v>209</v>
      </c>
      <c r="G93" s="82">
        <v>0</v>
      </c>
      <c r="H93" s="82">
        <v>5275</v>
      </c>
      <c r="I93" s="84">
        <v>70.982180094786727</v>
      </c>
    </row>
    <row r="94" spans="1:15" ht="19.5" customHeight="1" x14ac:dyDescent="0.35">
      <c r="A94" s="221"/>
      <c r="B94" s="79" t="s">
        <v>14</v>
      </c>
      <c r="C94" s="7" t="s">
        <v>777</v>
      </c>
      <c r="D94" s="82">
        <v>1830</v>
      </c>
      <c r="E94" s="82">
        <v>70</v>
      </c>
      <c r="F94" s="82">
        <v>66</v>
      </c>
      <c r="G94" s="82">
        <v>0</v>
      </c>
      <c r="H94" s="82">
        <v>1966</v>
      </c>
      <c r="I94" s="84">
        <v>68.955239064089525</v>
      </c>
    </row>
    <row r="95" spans="1:15" ht="19.5" customHeight="1" x14ac:dyDescent="0.35">
      <c r="A95" s="221"/>
      <c r="B95" s="79" t="s">
        <v>15</v>
      </c>
      <c r="C95" s="7" t="s">
        <v>777</v>
      </c>
      <c r="D95" s="82">
        <v>440</v>
      </c>
      <c r="E95" s="82">
        <v>17</v>
      </c>
      <c r="F95" s="82">
        <v>8</v>
      </c>
      <c r="G95" s="82">
        <v>0</v>
      </c>
      <c r="H95" s="82">
        <v>465</v>
      </c>
      <c r="I95" s="84">
        <v>67.152688172043014</v>
      </c>
    </row>
    <row r="96" spans="1:15" ht="19.5" customHeight="1" x14ac:dyDescent="0.35">
      <c r="A96" s="221"/>
      <c r="B96" s="79" t="s">
        <v>16</v>
      </c>
      <c r="C96" s="7" t="s">
        <v>777</v>
      </c>
      <c r="D96" s="82">
        <v>85</v>
      </c>
      <c r="E96" s="82">
        <v>0</v>
      </c>
      <c r="F96" s="82">
        <v>3</v>
      </c>
      <c r="G96" s="82">
        <v>0</v>
      </c>
      <c r="H96" s="82">
        <v>88</v>
      </c>
      <c r="I96" s="84">
        <v>66.352272727272734</v>
      </c>
    </row>
    <row r="97" spans="1:12" ht="19.5" customHeight="1" x14ac:dyDescent="0.35">
      <c r="A97" s="221"/>
      <c r="B97" s="79" t="s">
        <v>17</v>
      </c>
      <c r="C97" s="7" t="s">
        <v>777</v>
      </c>
      <c r="D97" s="82">
        <v>7</v>
      </c>
      <c r="E97" s="82">
        <v>1</v>
      </c>
      <c r="F97" s="82">
        <v>0</v>
      </c>
      <c r="G97" s="82">
        <v>0</v>
      </c>
      <c r="H97" s="82">
        <v>8</v>
      </c>
      <c r="I97" s="84">
        <v>68.25</v>
      </c>
    </row>
    <row r="98" spans="1:12" ht="19.5" customHeight="1" x14ac:dyDescent="0.35">
      <c r="A98" s="221"/>
      <c r="B98" s="79" t="s">
        <v>18</v>
      </c>
      <c r="C98" s="7" t="s">
        <v>777</v>
      </c>
      <c r="D98" s="82">
        <v>2</v>
      </c>
      <c r="E98" s="82">
        <v>0</v>
      </c>
      <c r="F98" s="82">
        <v>0</v>
      </c>
      <c r="G98" s="82">
        <v>0</v>
      </c>
      <c r="H98" s="82">
        <v>2</v>
      </c>
      <c r="I98" s="84">
        <v>67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777</v>
      </c>
      <c r="D99" s="159">
        <v>13437</v>
      </c>
      <c r="E99" s="159">
        <v>769</v>
      </c>
      <c r="F99" s="159">
        <v>711</v>
      </c>
      <c r="G99" s="159">
        <v>0</v>
      </c>
      <c r="H99" s="159">
        <v>14917</v>
      </c>
      <c r="I99" s="160">
        <v>71.556412147214587</v>
      </c>
    </row>
    <row r="100" spans="1:12" ht="19.5" customHeight="1" x14ac:dyDescent="0.35">
      <c r="A100" s="220" t="s">
        <v>20</v>
      </c>
      <c r="B100" s="79" t="s">
        <v>10</v>
      </c>
      <c r="C100" s="7" t="s">
        <v>777</v>
      </c>
      <c r="D100" s="82">
        <v>13</v>
      </c>
      <c r="E100" s="82">
        <v>2</v>
      </c>
      <c r="F100" s="82">
        <v>0</v>
      </c>
      <c r="G100" s="82">
        <v>0</v>
      </c>
      <c r="H100" s="82">
        <v>15</v>
      </c>
      <c r="I100" s="84">
        <v>71.466666666666669</v>
      </c>
    </row>
    <row r="101" spans="1:12" ht="19.5" customHeight="1" x14ac:dyDescent="0.35">
      <c r="A101" s="221"/>
      <c r="B101" s="79" t="s">
        <v>11</v>
      </c>
      <c r="C101" s="7" t="s">
        <v>777</v>
      </c>
      <c r="D101" s="82">
        <v>82</v>
      </c>
      <c r="E101" s="82">
        <v>4</v>
      </c>
      <c r="F101" s="82">
        <v>6</v>
      </c>
      <c r="G101" s="82">
        <v>0</v>
      </c>
      <c r="H101" s="82">
        <v>92</v>
      </c>
      <c r="I101" s="84">
        <v>70.793478260869563</v>
      </c>
    </row>
    <row r="102" spans="1:12" ht="19.5" customHeight="1" x14ac:dyDescent="0.35">
      <c r="A102" s="221"/>
      <c r="B102" s="79" t="s">
        <v>12</v>
      </c>
      <c r="C102" s="7" t="s">
        <v>777</v>
      </c>
      <c r="D102" s="82">
        <v>7856</v>
      </c>
      <c r="E102" s="82">
        <v>480</v>
      </c>
      <c r="F102" s="82">
        <v>423</v>
      </c>
      <c r="G102" s="82">
        <v>0</v>
      </c>
      <c r="H102" s="82">
        <v>8759</v>
      </c>
      <c r="I102" s="84">
        <v>72.284050690718118</v>
      </c>
    </row>
    <row r="103" spans="1:12" ht="19.5" customHeight="1" x14ac:dyDescent="0.35">
      <c r="A103" s="221"/>
      <c r="B103" s="79" t="s">
        <v>13</v>
      </c>
      <c r="C103" s="7" t="s">
        <v>777</v>
      </c>
      <c r="D103" s="82">
        <v>6716</v>
      </c>
      <c r="E103" s="82">
        <v>317</v>
      </c>
      <c r="F103" s="82">
        <v>293</v>
      </c>
      <c r="G103" s="82">
        <v>0</v>
      </c>
      <c r="H103" s="82">
        <v>7326</v>
      </c>
      <c r="I103" s="84">
        <v>71.289243789243784</v>
      </c>
    </row>
    <row r="104" spans="1:12" ht="19.5" customHeight="1" x14ac:dyDescent="0.35">
      <c r="A104" s="221"/>
      <c r="B104" s="79" t="s">
        <v>14</v>
      </c>
      <c r="C104" s="7" t="s">
        <v>777</v>
      </c>
      <c r="D104" s="82">
        <v>3349</v>
      </c>
      <c r="E104" s="82">
        <v>145</v>
      </c>
      <c r="F104" s="82">
        <v>118</v>
      </c>
      <c r="G104" s="82">
        <v>0</v>
      </c>
      <c r="H104" s="82">
        <v>3612</v>
      </c>
      <c r="I104" s="84">
        <v>70.260797342192689</v>
      </c>
    </row>
    <row r="105" spans="1:12" ht="19.5" customHeight="1" x14ac:dyDescent="0.35">
      <c r="A105" s="221"/>
      <c r="B105" s="79" t="s">
        <v>15</v>
      </c>
      <c r="C105" s="7" t="s">
        <v>777</v>
      </c>
      <c r="D105" s="82">
        <v>1071</v>
      </c>
      <c r="E105" s="82">
        <v>38</v>
      </c>
      <c r="F105" s="82">
        <v>43</v>
      </c>
      <c r="G105" s="82">
        <v>0</v>
      </c>
      <c r="H105" s="82">
        <v>1152</v>
      </c>
      <c r="I105" s="84">
        <v>69.184027777777771</v>
      </c>
    </row>
    <row r="106" spans="1:12" ht="19.5" customHeight="1" x14ac:dyDescent="0.35">
      <c r="A106" s="221"/>
      <c r="B106" s="79" t="s">
        <v>16</v>
      </c>
      <c r="C106" s="7" t="s">
        <v>777</v>
      </c>
      <c r="D106" s="82">
        <v>240</v>
      </c>
      <c r="E106" s="82">
        <v>5</v>
      </c>
      <c r="F106" s="82">
        <v>9</v>
      </c>
      <c r="G106" s="82">
        <v>0</v>
      </c>
      <c r="H106" s="82">
        <v>254</v>
      </c>
      <c r="I106" s="84">
        <v>67.173228346456696</v>
      </c>
    </row>
    <row r="107" spans="1:12" ht="19.5" customHeight="1" x14ac:dyDescent="0.35">
      <c r="A107" s="221"/>
      <c r="B107" s="79" t="s">
        <v>17</v>
      </c>
      <c r="C107" s="7" t="s">
        <v>777</v>
      </c>
      <c r="D107" s="82">
        <v>32</v>
      </c>
      <c r="E107" s="82">
        <v>0</v>
      </c>
      <c r="F107" s="82">
        <v>0</v>
      </c>
      <c r="G107" s="82">
        <v>0</v>
      </c>
      <c r="H107" s="82">
        <v>32</v>
      </c>
      <c r="I107" s="84">
        <v>63.59375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777</v>
      </c>
      <c r="D108" s="82">
        <v>2</v>
      </c>
      <c r="E108" s="82">
        <v>0</v>
      </c>
      <c r="F108" s="82">
        <v>0</v>
      </c>
      <c r="G108" s="82">
        <v>0</v>
      </c>
      <c r="H108" s="82">
        <v>2</v>
      </c>
      <c r="I108" s="84">
        <v>70</v>
      </c>
    </row>
    <row r="109" spans="1:12" ht="19.5" customHeight="1" x14ac:dyDescent="0.35">
      <c r="A109" s="222"/>
      <c r="B109" s="80" t="s">
        <v>19</v>
      </c>
      <c r="C109" s="7" t="s">
        <v>777</v>
      </c>
      <c r="D109" s="159">
        <v>19361</v>
      </c>
      <c r="E109" s="159">
        <v>991</v>
      </c>
      <c r="F109" s="159">
        <v>892</v>
      </c>
      <c r="G109" s="159">
        <v>0</v>
      </c>
      <c r="H109" s="159">
        <v>21244</v>
      </c>
      <c r="I109" s="160">
        <v>71.347439276972324</v>
      </c>
    </row>
    <row r="110" spans="1:12" ht="19.5" customHeight="1" x14ac:dyDescent="0.35">
      <c r="A110" s="80" t="s">
        <v>21</v>
      </c>
      <c r="B110" s="81"/>
      <c r="C110" s="9" t="s">
        <v>777</v>
      </c>
      <c r="D110" s="83">
        <v>32798</v>
      </c>
      <c r="E110" s="83">
        <v>1760</v>
      </c>
      <c r="F110" s="83">
        <v>1603</v>
      </c>
      <c r="G110" s="83">
        <v>0</v>
      </c>
      <c r="H110" s="83">
        <v>36161</v>
      </c>
      <c r="I110" s="85">
        <v>71.4336439810846</v>
      </c>
    </row>
    <row r="111" spans="1:12" ht="19.5" customHeight="1" x14ac:dyDescent="0.15"/>
    <row r="112" spans="1:12" ht="19.5" customHeight="1" x14ac:dyDescent="0.15"/>
    <row r="113" spans="1:15" ht="19.5" customHeight="1" x14ac:dyDescent="0.15"/>
    <row r="114" spans="1:15" ht="19.5" customHeight="1" x14ac:dyDescent="0.15"/>
    <row r="115" spans="1:15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</row>
    <row r="116" spans="1:15" ht="19.5" customHeight="1" x14ac:dyDescent="0.15">
      <c r="A116" s="22" t="s">
        <v>69</v>
      </c>
      <c r="J116" s="22" t="s">
        <v>92</v>
      </c>
      <c r="K116" s="28"/>
      <c r="L116" s="28"/>
      <c r="N116" s="28"/>
      <c r="O116" s="28"/>
    </row>
    <row r="117" spans="1:15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J117" s="28"/>
      <c r="L117" s="28" t="s">
        <v>85</v>
      </c>
    </row>
    <row r="118" spans="1:15" ht="19.5" customHeight="1" x14ac:dyDescent="0.35">
      <c r="A118" s="220" t="s">
        <v>9</v>
      </c>
      <c r="B118" s="79" t="s">
        <v>10</v>
      </c>
      <c r="C118" s="7" t="s">
        <v>778</v>
      </c>
      <c r="D118" s="82">
        <v>19</v>
      </c>
      <c r="E118" s="82">
        <v>6</v>
      </c>
      <c r="F118" s="82">
        <v>1</v>
      </c>
      <c r="G118" s="82">
        <v>0</v>
      </c>
      <c r="H118" s="82">
        <v>26</v>
      </c>
      <c r="I118" s="84">
        <v>124.88461538461539</v>
      </c>
      <c r="M118" s="2"/>
    </row>
    <row r="119" spans="1:15" ht="19.5" customHeight="1" x14ac:dyDescent="0.35">
      <c r="A119" s="221"/>
      <c r="B119" s="79" t="s">
        <v>11</v>
      </c>
      <c r="C119" s="7" t="s">
        <v>778</v>
      </c>
      <c r="D119" s="82">
        <v>93</v>
      </c>
      <c r="E119" s="82">
        <v>22</v>
      </c>
      <c r="F119" s="82">
        <v>2</v>
      </c>
      <c r="G119" s="82">
        <v>0</v>
      </c>
      <c r="H119" s="82">
        <v>117</v>
      </c>
      <c r="I119" s="84">
        <v>107.2051282051282</v>
      </c>
      <c r="M119" s="2"/>
    </row>
    <row r="120" spans="1:15" ht="19.5" customHeight="1" x14ac:dyDescent="0.35">
      <c r="A120" s="221"/>
      <c r="B120" s="79" t="s">
        <v>12</v>
      </c>
      <c r="C120" s="7" t="s">
        <v>778</v>
      </c>
      <c r="D120" s="82">
        <v>5574</v>
      </c>
      <c r="E120" s="82">
        <v>1251</v>
      </c>
      <c r="F120" s="82">
        <v>145</v>
      </c>
      <c r="G120" s="82">
        <v>0</v>
      </c>
      <c r="H120" s="82">
        <v>6970</v>
      </c>
      <c r="I120" s="84">
        <v>115.25179340028694</v>
      </c>
      <c r="M120" s="3"/>
    </row>
    <row r="121" spans="1:15" ht="19.5" customHeight="1" x14ac:dyDescent="0.35">
      <c r="A121" s="221"/>
      <c r="B121" s="79" t="s">
        <v>13</v>
      </c>
      <c r="C121" s="7" t="s">
        <v>778</v>
      </c>
      <c r="D121" s="82">
        <v>4236</v>
      </c>
      <c r="E121" s="82">
        <v>926</v>
      </c>
      <c r="F121" s="82">
        <v>113</v>
      </c>
      <c r="G121" s="82">
        <v>0</v>
      </c>
      <c r="H121" s="82">
        <v>5275</v>
      </c>
      <c r="I121" s="84">
        <v>115.47601895734597</v>
      </c>
    </row>
    <row r="122" spans="1:15" ht="19.5" customHeight="1" x14ac:dyDescent="0.35">
      <c r="A122" s="221"/>
      <c r="B122" s="79" t="s">
        <v>14</v>
      </c>
      <c r="C122" s="7" t="s">
        <v>778</v>
      </c>
      <c r="D122" s="82">
        <v>1660</v>
      </c>
      <c r="E122" s="82">
        <v>279</v>
      </c>
      <c r="F122" s="82">
        <v>27</v>
      </c>
      <c r="G122" s="82">
        <v>0</v>
      </c>
      <c r="H122" s="82">
        <v>1966</v>
      </c>
      <c r="I122" s="84">
        <v>106.40081383519838</v>
      </c>
    </row>
    <row r="123" spans="1:15" ht="19.5" customHeight="1" x14ac:dyDescent="0.35">
      <c r="A123" s="221"/>
      <c r="B123" s="79" t="s">
        <v>15</v>
      </c>
      <c r="C123" s="7" t="s">
        <v>778</v>
      </c>
      <c r="D123" s="82">
        <v>399</v>
      </c>
      <c r="E123" s="82">
        <v>58</v>
      </c>
      <c r="F123" s="82">
        <v>8</v>
      </c>
      <c r="G123" s="82">
        <v>0</v>
      </c>
      <c r="H123" s="82">
        <v>465</v>
      </c>
      <c r="I123" s="84">
        <v>101.6752688172043</v>
      </c>
    </row>
    <row r="124" spans="1:15" ht="19.5" customHeight="1" x14ac:dyDescent="0.35">
      <c r="A124" s="221"/>
      <c r="B124" s="79" t="s">
        <v>16</v>
      </c>
      <c r="C124" s="7" t="s">
        <v>778</v>
      </c>
      <c r="D124" s="82">
        <v>81</v>
      </c>
      <c r="E124" s="82">
        <v>7</v>
      </c>
      <c r="F124" s="82">
        <v>0</v>
      </c>
      <c r="G124" s="82">
        <v>0</v>
      </c>
      <c r="H124" s="82">
        <v>88</v>
      </c>
      <c r="I124" s="84">
        <v>91.534090909090907</v>
      </c>
    </row>
    <row r="125" spans="1:15" ht="19.5" customHeight="1" x14ac:dyDescent="0.35">
      <c r="A125" s="221"/>
      <c r="B125" s="79" t="s">
        <v>17</v>
      </c>
      <c r="C125" s="7" t="s">
        <v>778</v>
      </c>
      <c r="D125" s="82">
        <v>7</v>
      </c>
      <c r="E125" s="82">
        <v>1</v>
      </c>
      <c r="F125" s="82">
        <v>0</v>
      </c>
      <c r="G125" s="82">
        <v>0</v>
      </c>
      <c r="H125" s="82">
        <v>8</v>
      </c>
      <c r="I125" s="84">
        <v>89.75</v>
      </c>
    </row>
    <row r="126" spans="1:15" ht="19.5" customHeight="1" x14ac:dyDescent="0.35">
      <c r="A126" s="221"/>
      <c r="B126" s="79" t="s">
        <v>18</v>
      </c>
      <c r="C126" s="7" t="s">
        <v>778</v>
      </c>
      <c r="D126" s="82">
        <v>2</v>
      </c>
      <c r="E126" s="82">
        <v>0</v>
      </c>
      <c r="F126" s="82">
        <v>0</v>
      </c>
      <c r="G126" s="82">
        <v>0</v>
      </c>
      <c r="H126" s="82">
        <v>2</v>
      </c>
      <c r="I126" s="84">
        <v>96</v>
      </c>
      <c r="L126" s="28" t="s">
        <v>86</v>
      </c>
    </row>
    <row r="127" spans="1:15" ht="19.5" customHeight="1" x14ac:dyDescent="0.35">
      <c r="A127" s="222"/>
      <c r="B127" s="80" t="s">
        <v>19</v>
      </c>
      <c r="C127" s="7" t="s">
        <v>778</v>
      </c>
      <c r="D127" s="159">
        <v>12071</v>
      </c>
      <c r="E127" s="159">
        <v>2550</v>
      </c>
      <c r="F127" s="159">
        <v>296</v>
      </c>
      <c r="G127" s="159">
        <v>0</v>
      </c>
      <c r="H127" s="159">
        <v>14917</v>
      </c>
      <c r="I127" s="160">
        <v>113.53884829389287</v>
      </c>
    </row>
    <row r="128" spans="1:15" ht="19.5" customHeight="1" x14ac:dyDescent="0.35">
      <c r="A128" s="220" t="s">
        <v>20</v>
      </c>
      <c r="B128" s="79" t="s">
        <v>10</v>
      </c>
      <c r="C128" s="7" t="s">
        <v>778</v>
      </c>
      <c r="D128" s="82">
        <v>14</v>
      </c>
      <c r="E128" s="82">
        <v>1</v>
      </c>
      <c r="F128" s="82">
        <v>0</v>
      </c>
      <c r="G128" s="82">
        <v>0</v>
      </c>
      <c r="H128" s="82">
        <v>15</v>
      </c>
      <c r="I128" s="84">
        <v>93.8</v>
      </c>
    </row>
    <row r="129" spans="1:15" ht="19.5" customHeight="1" x14ac:dyDescent="0.35">
      <c r="A129" s="221"/>
      <c r="B129" s="79" t="s">
        <v>11</v>
      </c>
      <c r="C129" s="7" t="s">
        <v>778</v>
      </c>
      <c r="D129" s="82">
        <v>70</v>
      </c>
      <c r="E129" s="82">
        <v>21</v>
      </c>
      <c r="F129" s="82">
        <v>1</v>
      </c>
      <c r="G129" s="82">
        <v>0</v>
      </c>
      <c r="H129" s="82">
        <v>92</v>
      </c>
      <c r="I129" s="84">
        <v>117.57608695652173</v>
      </c>
    </row>
    <row r="130" spans="1:15" ht="19.5" customHeight="1" x14ac:dyDescent="0.35">
      <c r="A130" s="221"/>
      <c r="B130" s="79" t="s">
        <v>12</v>
      </c>
      <c r="C130" s="7" t="s">
        <v>778</v>
      </c>
      <c r="D130" s="82">
        <v>7102</v>
      </c>
      <c r="E130" s="82">
        <v>1529</v>
      </c>
      <c r="F130" s="82">
        <v>128</v>
      </c>
      <c r="G130" s="82">
        <v>0</v>
      </c>
      <c r="H130" s="82">
        <v>8759</v>
      </c>
      <c r="I130" s="84">
        <v>114.00867678958785</v>
      </c>
    </row>
    <row r="131" spans="1:15" ht="19.5" customHeight="1" x14ac:dyDescent="0.35">
      <c r="A131" s="221"/>
      <c r="B131" s="79" t="s">
        <v>13</v>
      </c>
      <c r="C131" s="7" t="s">
        <v>778</v>
      </c>
      <c r="D131" s="82">
        <v>5941</v>
      </c>
      <c r="E131" s="82">
        <v>1287</v>
      </c>
      <c r="F131" s="82">
        <v>98</v>
      </c>
      <c r="G131" s="82">
        <v>0</v>
      </c>
      <c r="H131" s="82">
        <v>7326</v>
      </c>
      <c r="I131" s="84">
        <v>113.71184821184821</v>
      </c>
    </row>
    <row r="132" spans="1:15" ht="19.5" customHeight="1" x14ac:dyDescent="0.35">
      <c r="A132" s="221"/>
      <c r="B132" s="79" t="s">
        <v>14</v>
      </c>
      <c r="C132" s="7" t="s">
        <v>778</v>
      </c>
      <c r="D132" s="82">
        <v>2987</v>
      </c>
      <c r="E132" s="82">
        <v>574</v>
      </c>
      <c r="F132" s="82">
        <v>51</v>
      </c>
      <c r="G132" s="82">
        <v>0</v>
      </c>
      <c r="H132" s="82">
        <v>3612</v>
      </c>
      <c r="I132" s="84">
        <v>110.48228128460687</v>
      </c>
    </row>
    <row r="133" spans="1:15" ht="19.5" customHeight="1" x14ac:dyDescent="0.35">
      <c r="A133" s="221"/>
      <c r="B133" s="79" t="s">
        <v>15</v>
      </c>
      <c r="C133" s="7" t="s">
        <v>778</v>
      </c>
      <c r="D133" s="82">
        <v>960</v>
      </c>
      <c r="E133" s="82">
        <v>180</v>
      </c>
      <c r="F133" s="82">
        <v>12</v>
      </c>
      <c r="G133" s="82">
        <v>0</v>
      </c>
      <c r="H133" s="82">
        <v>1152</v>
      </c>
      <c r="I133" s="84">
        <v>109.25954861111111</v>
      </c>
    </row>
    <row r="134" spans="1:15" ht="19.5" customHeight="1" x14ac:dyDescent="0.35">
      <c r="A134" s="221"/>
      <c r="B134" s="79" t="s">
        <v>16</v>
      </c>
      <c r="C134" s="7" t="s">
        <v>778</v>
      </c>
      <c r="D134" s="82">
        <v>216</v>
      </c>
      <c r="E134" s="82">
        <v>38</v>
      </c>
      <c r="F134" s="82">
        <v>0</v>
      </c>
      <c r="G134" s="82">
        <v>0</v>
      </c>
      <c r="H134" s="82">
        <v>254</v>
      </c>
      <c r="I134" s="84">
        <v>102.69685039370079</v>
      </c>
    </row>
    <row r="135" spans="1:15" ht="19.5" customHeight="1" x14ac:dyDescent="0.35">
      <c r="A135" s="221"/>
      <c r="B135" s="79" t="s">
        <v>17</v>
      </c>
      <c r="C135" s="7" t="s">
        <v>778</v>
      </c>
      <c r="D135" s="82">
        <v>27</v>
      </c>
      <c r="E135" s="82">
        <v>4</v>
      </c>
      <c r="F135" s="82">
        <v>1</v>
      </c>
      <c r="G135" s="82">
        <v>0</v>
      </c>
      <c r="H135" s="82">
        <v>32</v>
      </c>
      <c r="I135" s="84">
        <v>115.9375</v>
      </c>
      <c r="L135" s="28" t="s">
        <v>87</v>
      </c>
    </row>
    <row r="136" spans="1:15" ht="19.5" customHeight="1" x14ac:dyDescent="0.35">
      <c r="A136" s="221"/>
      <c r="B136" s="79" t="s">
        <v>18</v>
      </c>
      <c r="C136" s="7" t="s">
        <v>778</v>
      </c>
      <c r="D136" s="82">
        <v>1</v>
      </c>
      <c r="E136" s="82">
        <v>1</v>
      </c>
      <c r="F136" s="82">
        <v>0</v>
      </c>
      <c r="G136" s="82">
        <v>0</v>
      </c>
      <c r="H136" s="82">
        <v>2</v>
      </c>
      <c r="I136" s="84">
        <v>128</v>
      </c>
    </row>
    <row r="137" spans="1:15" ht="19.5" customHeight="1" x14ac:dyDescent="0.35">
      <c r="A137" s="222"/>
      <c r="B137" s="80" t="s">
        <v>19</v>
      </c>
      <c r="C137" s="7" t="s">
        <v>778</v>
      </c>
      <c r="D137" s="159">
        <v>17318</v>
      </c>
      <c r="E137" s="159">
        <v>3635</v>
      </c>
      <c r="F137" s="159">
        <v>291</v>
      </c>
      <c r="G137" s="159">
        <v>0</v>
      </c>
      <c r="H137" s="159">
        <v>21244</v>
      </c>
      <c r="I137" s="160">
        <v>112.91936546789682</v>
      </c>
    </row>
    <row r="138" spans="1:15" ht="19.5" customHeight="1" x14ac:dyDescent="0.35">
      <c r="A138" s="80" t="s">
        <v>21</v>
      </c>
      <c r="B138" s="81"/>
      <c r="C138" s="20" t="s">
        <v>778</v>
      </c>
      <c r="D138" s="83">
        <v>29389</v>
      </c>
      <c r="E138" s="83">
        <v>6185</v>
      </c>
      <c r="F138" s="83">
        <v>587</v>
      </c>
      <c r="G138" s="83">
        <v>0</v>
      </c>
      <c r="H138" s="83">
        <v>36161</v>
      </c>
      <c r="I138" s="85">
        <v>113.1749121982246</v>
      </c>
    </row>
    <row r="139" spans="1:15" ht="19.5" customHeight="1" x14ac:dyDescent="0.15"/>
    <row r="140" spans="1:15" ht="19.5" customHeight="1" x14ac:dyDescent="0.15"/>
    <row r="141" spans="1:15" ht="19.5" customHeight="1" x14ac:dyDescent="0.15"/>
    <row r="142" spans="1:15" ht="19.5" customHeight="1" x14ac:dyDescent="0.15"/>
    <row r="143" spans="1:15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2"/>
      <c r="L143" s="27"/>
      <c r="M143" s="22"/>
      <c r="N143" s="22"/>
      <c r="O143" s="22"/>
    </row>
    <row r="144" spans="1:15" ht="19.5" customHeight="1" x14ac:dyDescent="0.15">
      <c r="A144" s="22" t="s">
        <v>380</v>
      </c>
      <c r="J144" s="27" t="s">
        <v>94</v>
      </c>
      <c r="K144" s="28"/>
      <c r="L144" s="28"/>
      <c r="M144" s="28"/>
      <c r="N144" s="28"/>
      <c r="O144" s="28"/>
    </row>
    <row r="145" spans="1:13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J145" s="28"/>
      <c r="L145" s="28" t="s">
        <v>85</v>
      </c>
    </row>
    <row r="146" spans="1:13" ht="19.5" customHeight="1" x14ac:dyDescent="0.35">
      <c r="A146" s="220" t="s">
        <v>9</v>
      </c>
      <c r="B146" s="79" t="s">
        <v>10</v>
      </c>
      <c r="C146" s="7" t="s">
        <v>779</v>
      </c>
      <c r="D146" s="82">
        <v>19</v>
      </c>
      <c r="E146" s="82">
        <v>4</v>
      </c>
      <c r="F146" s="82">
        <v>3</v>
      </c>
      <c r="G146" s="82">
        <v>0</v>
      </c>
      <c r="H146" s="82">
        <v>26</v>
      </c>
      <c r="I146" s="84">
        <v>49.03846153846154</v>
      </c>
      <c r="M146" s="2"/>
    </row>
    <row r="147" spans="1:13" ht="19.5" customHeight="1" x14ac:dyDescent="0.35">
      <c r="A147" s="221"/>
      <c r="B147" s="79" t="s">
        <v>11</v>
      </c>
      <c r="C147" s="7" t="s">
        <v>779</v>
      </c>
      <c r="D147" s="82">
        <v>105</v>
      </c>
      <c r="E147" s="82">
        <v>9</v>
      </c>
      <c r="F147" s="82">
        <v>3</v>
      </c>
      <c r="G147" s="82">
        <v>0</v>
      </c>
      <c r="H147" s="82">
        <v>117</v>
      </c>
      <c r="I147" s="84">
        <v>53.717948717948715</v>
      </c>
      <c r="M147" s="2"/>
    </row>
    <row r="148" spans="1:13" ht="19.5" customHeight="1" x14ac:dyDescent="0.35">
      <c r="A148" s="221"/>
      <c r="B148" s="79" t="s">
        <v>12</v>
      </c>
      <c r="C148" s="7" t="s">
        <v>779</v>
      </c>
      <c r="D148" s="82">
        <v>6308</v>
      </c>
      <c r="E148" s="82">
        <v>453</v>
      </c>
      <c r="F148" s="82">
        <v>209</v>
      </c>
      <c r="G148" s="82">
        <v>0</v>
      </c>
      <c r="H148" s="82">
        <v>6970</v>
      </c>
      <c r="I148" s="84">
        <v>55.396987087517935</v>
      </c>
      <c r="M148" s="3"/>
    </row>
    <row r="149" spans="1:13" ht="19.5" customHeight="1" x14ac:dyDescent="0.35">
      <c r="A149" s="221"/>
      <c r="B149" s="79" t="s">
        <v>13</v>
      </c>
      <c r="C149" s="7" t="s">
        <v>779</v>
      </c>
      <c r="D149" s="82">
        <v>4688</v>
      </c>
      <c r="E149" s="82">
        <v>384</v>
      </c>
      <c r="F149" s="82">
        <v>203</v>
      </c>
      <c r="G149" s="82">
        <v>0</v>
      </c>
      <c r="H149" s="82">
        <v>5275</v>
      </c>
      <c r="I149" s="84">
        <v>54.819715639810426</v>
      </c>
    </row>
    <row r="150" spans="1:13" ht="19.5" customHeight="1" x14ac:dyDescent="0.35">
      <c r="A150" s="221"/>
      <c r="B150" s="79" t="s">
        <v>14</v>
      </c>
      <c r="C150" s="7" t="s">
        <v>779</v>
      </c>
      <c r="D150" s="82">
        <v>1720</v>
      </c>
      <c r="E150" s="82">
        <v>157</v>
      </c>
      <c r="F150" s="82">
        <v>89</v>
      </c>
      <c r="G150" s="82">
        <v>0</v>
      </c>
      <c r="H150" s="82">
        <v>1966</v>
      </c>
      <c r="I150" s="84">
        <v>54.757375381485247</v>
      </c>
    </row>
    <row r="151" spans="1:13" ht="19.5" customHeight="1" x14ac:dyDescent="0.35">
      <c r="A151" s="221"/>
      <c r="B151" s="79" t="s">
        <v>15</v>
      </c>
      <c r="C151" s="7" t="s">
        <v>779</v>
      </c>
      <c r="D151" s="82">
        <v>410</v>
      </c>
      <c r="E151" s="82">
        <v>34</v>
      </c>
      <c r="F151" s="82">
        <v>21</v>
      </c>
      <c r="G151" s="82">
        <v>0</v>
      </c>
      <c r="H151" s="82">
        <v>465</v>
      </c>
      <c r="I151" s="84">
        <v>54.012903225806454</v>
      </c>
    </row>
    <row r="152" spans="1:13" ht="19.5" customHeight="1" x14ac:dyDescent="0.35">
      <c r="A152" s="221"/>
      <c r="B152" s="79" t="s">
        <v>16</v>
      </c>
      <c r="C152" s="7" t="s">
        <v>779</v>
      </c>
      <c r="D152" s="82">
        <v>76</v>
      </c>
      <c r="E152" s="82">
        <v>8</v>
      </c>
      <c r="F152" s="82">
        <v>4</v>
      </c>
      <c r="G152" s="82">
        <v>0</v>
      </c>
      <c r="H152" s="82">
        <v>88</v>
      </c>
      <c r="I152" s="84">
        <v>52.43181818181818</v>
      </c>
    </row>
    <row r="153" spans="1:13" ht="19.5" customHeight="1" x14ac:dyDescent="0.35">
      <c r="A153" s="221"/>
      <c r="B153" s="79" t="s">
        <v>17</v>
      </c>
      <c r="C153" s="7" t="s">
        <v>779</v>
      </c>
      <c r="D153" s="82">
        <v>8</v>
      </c>
      <c r="E153" s="82">
        <v>0</v>
      </c>
      <c r="F153" s="82">
        <v>0</v>
      </c>
      <c r="G153" s="82">
        <v>0</v>
      </c>
      <c r="H153" s="82">
        <v>8</v>
      </c>
      <c r="I153" s="84">
        <v>62.125</v>
      </c>
    </row>
    <row r="154" spans="1:13" ht="19.5" customHeight="1" x14ac:dyDescent="0.35">
      <c r="A154" s="221"/>
      <c r="B154" s="79" t="s">
        <v>18</v>
      </c>
      <c r="C154" s="7" t="s">
        <v>779</v>
      </c>
      <c r="D154" s="82">
        <v>2</v>
      </c>
      <c r="E154" s="82">
        <v>0</v>
      </c>
      <c r="F154" s="82">
        <v>0</v>
      </c>
      <c r="G154" s="82">
        <v>0</v>
      </c>
      <c r="H154" s="82">
        <v>2</v>
      </c>
      <c r="I154" s="84">
        <v>55</v>
      </c>
      <c r="L154" s="28" t="s">
        <v>86</v>
      </c>
    </row>
    <row r="155" spans="1:13" ht="19.5" customHeight="1" x14ac:dyDescent="0.35">
      <c r="A155" s="222"/>
      <c r="B155" s="80" t="s">
        <v>19</v>
      </c>
      <c r="C155" s="7" t="s">
        <v>779</v>
      </c>
      <c r="D155" s="159">
        <v>13336</v>
      </c>
      <c r="E155" s="159">
        <v>1049</v>
      </c>
      <c r="F155" s="159">
        <v>532</v>
      </c>
      <c r="G155" s="159">
        <v>0</v>
      </c>
      <c r="H155" s="159">
        <v>14917</v>
      </c>
      <c r="I155" s="160">
        <v>55.027217268887846</v>
      </c>
    </row>
    <row r="156" spans="1:13" ht="19.5" customHeight="1" x14ac:dyDescent="0.35">
      <c r="A156" s="220" t="s">
        <v>20</v>
      </c>
      <c r="B156" s="79" t="s">
        <v>10</v>
      </c>
      <c r="C156" s="7" t="s">
        <v>779</v>
      </c>
      <c r="D156" s="82">
        <v>14</v>
      </c>
      <c r="E156" s="82">
        <v>1</v>
      </c>
      <c r="F156" s="82">
        <v>0</v>
      </c>
      <c r="G156" s="82">
        <v>0</v>
      </c>
      <c r="H156" s="82">
        <v>15</v>
      </c>
      <c r="I156" s="84">
        <v>61.8</v>
      </c>
    </row>
    <row r="157" spans="1:13" ht="19.5" customHeight="1" x14ac:dyDescent="0.35">
      <c r="A157" s="221"/>
      <c r="B157" s="79" t="s">
        <v>11</v>
      </c>
      <c r="C157" s="7" t="s">
        <v>779</v>
      </c>
      <c r="D157" s="82">
        <v>85</v>
      </c>
      <c r="E157" s="82">
        <v>5</v>
      </c>
      <c r="F157" s="82">
        <v>2</v>
      </c>
      <c r="G157" s="82">
        <v>0</v>
      </c>
      <c r="H157" s="82">
        <v>92</v>
      </c>
      <c r="I157" s="84">
        <v>59.369565217391305</v>
      </c>
    </row>
    <row r="158" spans="1:13" ht="19.5" customHeight="1" x14ac:dyDescent="0.35">
      <c r="A158" s="221"/>
      <c r="B158" s="79" t="s">
        <v>12</v>
      </c>
      <c r="C158" s="7" t="s">
        <v>779</v>
      </c>
      <c r="D158" s="82">
        <v>8471</v>
      </c>
      <c r="E158" s="82">
        <v>195</v>
      </c>
      <c r="F158" s="82">
        <v>93</v>
      </c>
      <c r="G158" s="82">
        <v>0</v>
      </c>
      <c r="H158" s="82">
        <v>8759</v>
      </c>
      <c r="I158" s="84">
        <v>61.756022376983672</v>
      </c>
    </row>
    <row r="159" spans="1:13" ht="19.5" customHeight="1" x14ac:dyDescent="0.35">
      <c r="A159" s="221"/>
      <c r="B159" s="79" t="s">
        <v>13</v>
      </c>
      <c r="C159" s="7" t="s">
        <v>779</v>
      </c>
      <c r="D159" s="82">
        <v>7007</v>
      </c>
      <c r="E159" s="82">
        <v>237</v>
      </c>
      <c r="F159" s="82">
        <v>82</v>
      </c>
      <c r="G159" s="82">
        <v>0</v>
      </c>
      <c r="H159" s="82">
        <v>7326</v>
      </c>
      <c r="I159" s="84">
        <v>60.496723996723993</v>
      </c>
    </row>
    <row r="160" spans="1:13" ht="19.5" customHeight="1" x14ac:dyDescent="0.35">
      <c r="A160" s="221"/>
      <c r="B160" s="79" t="s">
        <v>14</v>
      </c>
      <c r="C160" s="7" t="s">
        <v>779</v>
      </c>
      <c r="D160" s="82">
        <v>3449</v>
      </c>
      <c r="E160" s="82">
        <v>106</v>
      </c>
      <c r="F160" s="82">
        <v>57</v>
      </c>
      <c r="G160" s="82">
        <v>0</v>
      </c>
      <c r="H160" s="82">
        <v>3612</v>
      </c>
      <c r="I160" s="84">
        <v>60.54457364341085</v>
      </c>
    </row>
    <row r="161" spans="1:15" ht="19.5" customHeight="1" x14ac:dyDescent="0.35">
      <c r="A161" s="221"/>
      <c r="B161" s="79" t="s">
        <v>15</v>
      </c>
      <c r="C161" s="7" t="s">
        <v>779</v>
      </c>
      <c r="D161" s="82">
        <v>1072</v>
      </c>
      <c r="E161" s="82">
        <v>47</v>
      </c>
      <c r="F161" s="82">
        <v>33</v>
      </c>
      <c r="G161" s="82">
        <v>0</v>
      </c>
      <c r="H161" s="82">
        <v>1152</v>
      </c>
      <c r="I161" s="84">
        <v>58.28125</v>
      </c>
    </row>
    <row r="162" spans="1:15" ht="19.5" customHeight="1" x14ac:dyDescent="0.35">
      <c r="A162" s="221"/>
      <c r="B162" s="79" t="s">
        <v>16</v>
      </c>
      <c r="C162" s="7" t="s">
        <v>779</v>
      </c>
      <c r="D162" s="82">
        <v>229</v>
      </c>
      <c r="E162" s="82">
        <v>16</v>
      </c>
      <c r="F162" s="82">
        <v>9</v>
      </c>
      <c r="G162" s="82">
        <v>0</v>
      </c>
      <c r="H162" s="82">
        <v>254</v>
      </c>
      <c r="I162" s="84">
        <v>55.940944881889763</v>
      </c>
    </row>
    <row r="163" spans="1:15" ht="19.5" customHeight="1" x14ac:dyDescent="0.35">
      <c r="A163" s="221"/>
      <c r="B163" s="79" t="s">
        <v>17</v>
      </c>
      <c r="C163" s="7" t="s">
        <v>779</v>
      </c>
      <c r="D163" s="82">
        <v>29</v>
      </c>
      <c r="E163" s="82">
        <v>1</v>
      </c>
      <c r="F163" s="82">
        <v>2</v>
      </c>
      <c r="G163" s="82">
        <v>0</v>
      </c>
      <c r="H163" s="82">
        <v>32</v>
      </c>
      <c r="I163" s="84">
        <v>55.15625</v>
      </c>
      <c r="L163" s="28" t="s">
        <v>87</v>
      </c>
    </row>
    <row r="164" spans="1:15" ht="19.5" customHeight="1" x14ac:dyDescent="0.35">
      <c r="A164" s="221"/>
      <c r="B164" s="79" t="s">
        <v>18</v>
      </c>
      <c r="C164" s="7" t="s">
        <v>779</v>
      </c>
      <c r="D164" s="82">
        <v>1</v>
      </c>
      <c r="E164" s="82">
        <v>0</v>
      </c>
      <c r="F164" s="82">
        <v>1</v>
      </c>
      <c r="G164" s="82">
        <v>0</v>
      </c>
      <c r="H164" s="82">
        <v>2</v>
      </c>
      <c r="I164" s="84">
        <v>44.5</v>
      </c>
    </row>
    <row r="165" spans="1:15" ht="19.5" customHeight="1" x14ac:dyDescent="0.35">
      <c r="A165" s="222"/>
      <c r="B165" s="80" t="s">
        <v>19</v>
      </c>
      <c r="C165" s="7" t="s">
        <v>779</v>
      </c>
      <c r="D165" s="159">
        <v>20357</v>
      </c>
      <c r="E165" s="159">
        <v>608</v>
      </c>
      <c r="F165" s="159">
        <v>279</v>
      </c>
      <c r="G165" s="159">
        <v>0</v>
      </c>
      <c r="H165" s="159">
        <v>21244</v>
      </c>
      <c r="I165" s="160">
        <v>60.835953681039349</v>
      </c>
    </row>
    <row r="166" spans="1:15" ht="19.5" customHeight="1" x14ac:dyDescent="0.35">
      <c r="A166" s="80" t="s">
        <v>21</v>
      </c>
      <c r="B166" s="81"/>
      <c r="C166" s="20" t="s">
        <v>779</v>
      </c>
      <c r="D166" s="83">
        <v>33693</v>
      </c>
      <c r="E166" s="83">
        <v>1657</v>
      </c>
      <c r="F166" s="83">
        <v>811</v>
      </c>
      <c r="G166" s="83">
        <v>0</v>
      </c>
      <c r="H166" s="83">
        <v>36161</v>
      </c>
      <c r="I166" s="85">
        <v>58.439755537734023</v>
      </c>
    </row>
    <row r="167" spans="1:15" ht="19.5" customHeight="1" x14ac:dyDescent="0.15"/>
    <row r="168" spans="1:15" ht="19.5" customHeight="1" x14ac:dyDescent="0.15"/>
    <row r="169" spans="1:15" ht="19.5" customHeight="1" x14ac:dyDescent="0.15"/>
    <row r="170" spans="1:15" ht="19.5" customHeight="1" x14ac:dyDescent="0.15"/>
    <row r="171" spans="1:15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2"/>
      <c r="K171" s="27"/>
      <c r="L171" s="27"/>
      <c r="M171" s="22"/>
      <c r="N171" s="22"/>
      <c r="O171" s="22"/>
    </row>
    <row r="172" spans="1:15" ht="19.5" customHeight="1" x14ac:dyDescent="0.15">
      <c r="A172" s="22" t="s">
        <v>381</v>
      </c>
      <c r="J172" s="27" t="s">
        <v>93</v>
      </c>
      <c r="K172" s="28"/>
      <c r="L172" s="28"/>
      <c r="M172" s="28"/>
      <c r="N172" s="28"/>
      <c r="O172" s="28"/>
    </row>
    <row r="173" spans="1:15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J173" s="28"/>
      <c r="L173" s="28" t="s">
        <v>85</v>
      </c>
    </row>
    <row r="174" spans="1:15" ht="19.5" customHeight="1" x14ac:dyDescent="0.35">
      <c r="A174" s="220" t="s">
        <v>9</v>
      </c>
      <c r="B174" s="79" t="s">
        <v>10</v>
      </c>
      <c r="C174" s="7" t="s">
        <v>780</v>
      </c>
      <c r="D174" s="82">
        <v>16</v>
      </c>
      <c r="E174" s="82">
        <v>8</v>
      </c>
      <c r="F174" s="82">
        <v>2</v>
      </c>
      <c r="G174" s="82">
        <v>0</v>
      </c>
      <c r="H174" s="82">
        <v>26</v>
      </c>
      <c r="I174" s="84">
        <v>114.69230769230769</v>
      </c>
      <c r="M174" s="2"/>
    </row>
    <row r="175" spans="1:15" ht="19.5" customHeight="1" x14ac:dyDescent="0.35">
      <c r="A175" s="221"/>
      <c r="B175" s="79" t="s">
        <v>11</v>
      </c>
      <c r="C175" s="7" t="s">
        <v>780</v>
      </c>
      <c r="D175" s="82">
        <v>81</v>
      </c>
      <c r="E175" s="82">
        <v>22</v>
      </c>
      <c r="F175" s="82">
        <v>14</v>
      </c>
      <c r="G175" s="82">
        <v>0</v>
      </c>
      <c r="H175" s="82">
        <v>117</v>
      </c>
      <c r="I175" s="84">
        <v>106.4957264957265</v>
      </c>
      <c r="M175" s="2"/>
    </row>
    <row r="176" spans="1:15" ht="19.5" customHeight="1" x14ac:dyDescent="0.35">
      <c r="A176" s="221"/>
      <c r="B176" s="79" t="s">
        <v>12</v>
      </c>
      <c r="C176" s="7" t="s">
        <v>780</v>
      </c>
      <c r="D176" s="82">
        <v>4269</v>
      </c>
      <c r="E176" s="82">
        <v>1564</v>
      </c>
      <c r="F176" s="82">
        <v>1137</v>
      </c>
      <c r="G176" s="82">
        <v>0</v>
      </c>
      <c r="H176" s="82">
        <v>6970</v>
      </c>
      <c r="I176" s="84">
        <v>112.90200860832138</v>
      </c>
      <c r="M176" s="3"/>
    </row>
    <row r="177" spans="1:12" ht="19.5" customHeight="1" x14ac:dyDescent="0.35">
      <c r="A177" s="221"/>
      <c r="B177" s="79" t="s">
        <v>13</v>
      </c>
      <c r="C177" s="7" t="s">
        <v>780</v>
      </c>
      <c r="D177" s="82">
        <v>3377</v>
      </c>
      <c r="E177" s="82">
        <v>1149</v>
      </c>
      <c r="F177" s="82">
        <v>749</v>
      </c>
      <c r="G177" s="82">
        <v>0</v>
      </c>
      <c r="H177" s="82">
        <v>5275</v>
      </c>
      <c r="I177" s="84">
        <v>110.86635071090048</v>
      </c>
    </row>
    <row r="178" spans="1:12" ht="19.5" customHeight="1" x14ac:dyDescent="0.35">
      <c r="A178" s="221"/>
      <c r="B178" s="79" t="s">
        <v>14</v>
      </c>
      <c r="C178" s="7" t="s">
        <v>780</v>
      </c>
      <c r="D178" s="82">
        <v>1349</v>
      </c>
      <c r="E178" s="82">
        <v>371</v>
      </c>
      <c r="F178" s="82">
        <v>246</v>
      </c>
      <c r="G178" s="82">
        <v>0</v>
      </c>
      <c r="H178" s="82">
        <v>1966</v>
      </c>
      <c r="I178" s="84">
        <v>108.11139369277721</v>
      </c>
    </row>
    <row r="179" spans="1:12" ht="19.5" customHeight="1" x14ac:dyDescent="0.35">
      <c r="A179" s="221"/>
      <c r="B179" s="79" t="s">
        <v>15</v>
      </c>
      <c r="C179" s="7" t="s">
        <v>780</v>
      </c>
      <c r="D179" s="82">
        <v>354</v>
      </c>
      <c r="E179" s="82">
        <v>74</v>
      </c>
      <c r="F179" s="82">
        <v>37</v>
      </c>
      <c r="G179" s="82">
        <v>0</v>
      </c>
      <c r="H179" s="82">
        <v>465</v>
      </c>
      <c r="I179" s="84">
        <v>102.26881720430107</v>
      </c>
    </row>
    <row r="180" spans="1:12" ht="19.5" customHeight="1" x14ac:dyDescent="0.35">
      <c r="A180" s="221"/>
      <c r="B180" s="79" t="s">
        <v>16</v>
      </c>
      <c r="C180" s="7" t="s">
        <v>780</v>
      </c>
      <c r="D180" s="82">
        <v>70</v>
      </c>
      <c r="E180" s="82">
        <v>12</v>
      </c>
      <c r="F180" s="82">
        <v>6</v>
      </c>
      <c r="G180" s="82">
        <v>0</v>
      </c>
      <c r="H180" s="82">
        <v>88</v>
      </c>
      <c r="I180" s="84">
        <v>99.51136363636364</v>
      </c>
    </row>
    <row r="181" spans="1:12" ht="19.5" customHeight="1" x14ac:dyDescent="0.35">
      <c r="A181" s="221"/>
      <c r="B181" s="79" t="s">
        <v>17</v>
      </c>
      <c r="C181" s="7" t="s">
        <v>780</v>
      </c>
      <c r="D181" s="82">
        <v>5</v>
      </c>
      <c r="E181" s="82">
        <v>1</v>
      </c>
      <c r="F181" s="82">
        <v>2</v>
      </c>
      <c r="G181" s="82">
        <v>0</v>
      </c>
      <c r="H181" s="82">
        <v>8</v>
      </c>
      <c r="I181" s="84">
        <v>115.125</v>
      </c>
    </row>
    <row r="182" spans="1:12" ht="19.5" customHeight="1" x14ac:dyDescent="0.35">
      <c r="A182" s="221"/>
      <c r="B182" s="79" t="s">
        <v>18</v>
      </c>
      <c r="C182" s="7" t="s">
        <v>780</v>
      </c>
      <c r="D182" s="82">
        <v>0</v>
      </c>
      <c r="E182" s="82">
        <v>2</v>
      </c>
      <c r="F182" s="82">
        <v>0</v>
      </c>
      <c r="G182" s="82">
        <v>0</v>
      </c>
      <c r="H182" s="82">
        <v>2</v>
      </c>
      <c r="I182" s="84">
        <v>126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780</v>
      </c>
      <c r="D183" s="159">
        <v>9521</v>
      </c>
      <c r="E183" s="159">
        <v>3203</v>
      </c>
      <c r="F183" s="159">
        <v>2193</v>
      </c>
      <c r="G183" s="159">
        <v>0</v>
      </c>
      <c r="H183" s="159">
        <v>14917</v>
      </c>
      <c r="I183" s="160">
        <v>111.09613193001273</v>
      </c>
    </row>
    <row r="184" spans="1:12" ht="19.5" customHeight="1" x14ac:dyDescent="0.35">
      <c r="A184" s="220" t="s">
        <v>20</v>
      </c>
      <c r="B184" s="79" t="s">
        <v>10</v>
      </c>
      <c r="C184" s="7" t="s">
        <v>780</v>
      </c>
      <c r="D184" s="82">
        <v>10</v>
      </c>
      <c r="E184" s="82">
        <v>3</v>
      </c>
      <c r="F184" s="82">
        <v>2</v>
      </c>
      <c r="G184" s="82">
        <v>0</v>
      </c>
      <c r="H184" s="82">
        <v>15</v>
      </c>
      <c r="I184" s="84">
        <v>108.93333333333334</v>
      </c>
    </row>
    <row r="185" spans="1:12" ht="19.5" customHeight="1" x14ac:dyDescent="0.35">
      <c r="A185" s="221"/>
      <c r="B185" s="79" t="s">
        <v>11</v>
      </c>
      <c r="C185" s="7" t="s">
        <v>780</v>
      </c>
      <c r="D185" s="82">
        <v>52</v>
      </c>
      <c r="E185" s="82">
        <v>22</v>
      </c>
      <c r="F185" s="82">
        <v>18</v>
      </c>
      <c r="G185" s="82">
        <v>0</v>
      </c>
      <c r="H185" s="82">
        <v>92</v>
      </c>
      <c r="I185" s="84">
        <v>117.90217391304348</v>
      </c>
    </row>
    <row r="186" spans="1:12" ht="19.5" customHeight="1" x14ac:dyDescent="0.35">
      <c r="A186" s="221"/>
      <c r="B186" s="79" t="s">
        <v>12</v>
      </c>
      <c r="C186" s="7" t="s">
        <v>780</v>
      </c>
      <c r="D186" s="82">
        <v>4226</v>
      </c>
      <c r="E186" s="82">
        <v>2386</v>
      </c>
      <c r="F186" s="82">
        <v>2147</v>
      </c>
      <c r="G186" s="82">
        <v>0</v>
      </c>
      <c r="H186" s="82">
        <v>8759</v>
      </c>
      <c r="I186" s="84">
        <v>122.10138143623702</v>
      </c>
    </row>
    <row r="187" spans="1:12" ht="19.5" customHeight="1" x14ac:dyDescent="0.35">
      <c r="A187" s="221"/>
      <c r="B187" s="79" t="s">
        <v>13</v>
      </c>
      <c r="C187" s="7" t="s">
        <v>780</v>
      </c>
      <c r="D187" s="82">
        <v>3876</v>
      </c>
      <c r="E187" s="82">
        <v>1814</v>
      </c>
      <c r="F187" s="82">
        <v>1636</v>
      </c>
      <c r="G187" s="82">
        <v>0</v>
      </c>
      <c r="H187" s="82">
        <v>7326</v>
      </c>
      <c r="I187" s="84">
        <v>119.49822549822549</v>
      </c>
    </row>
    <row r="188" spans="1:12" ht="19.5" customHeight="1" x14ac:dyDescent="0.35">
      <c r="A188" s="221"/>
      <c r="B188" s="79" t="s">
        <v>14</v>
      </c>
      <c r="C188" s="7" t="s">
        <v>780</v>
      </c>
      <c r="D188" s="82">
        <v>2062</v>
      </c>
      <c r="E188" s="82">
        <v>882</v>
      </c>
      <c r="F188" s="82">
        <v>668</v>
      </c>
      <c r="G188" s="82">
        <v>0</v>
      </c>
      <c r="H188" s="82">
        <v>3612</v>
      </c>
      <c r="I188" s="84">
        <v>115.99114064230344</v>
      </c>
    </row>
    <row r="189" spans="1:12" ht="19.5" customHeight="1" x14ac:dyDescent="0.35">
      <c r="A189" s="221"/>
      <c r="B189" s="79" t="s">
        <v>15</v>
      </c>
      <c r="C189" s="7" t="s">
        <v>780</v>
      </c>
      <c r="D189" s="82">
        <v>700</v>
      </c>
      <c r="E189" s="82">
        <v>260</v>
      </c>
      <c r="F189" s="82">
        <v>192</v>
      </c>
      <c r="G189" s="82">
        <v>0</v>
      </c>
      <c r="H189" s="82">
        <v>1152</v>
      </c>
      <c r="I189" s="84">
        <v>113.85503472222223</v>
      </c>
    </row>
    <row r="190" spans="1:12" ht="19.5" customHeight="1" x14ac:dyDescent="0.35">
      <c r="A190" s="221"/>
      <c r="B190" s="79" t="s">
        <v>16</v>
      </c>
      <c r="C190" s="7" t="s">
        <v>780</v>
      </c>
      <c r="D190" s="82">
        <v>177</v>
      </c>
      <c r="E190" s="82">
        <v>44</v>
      </c>
      <c r="F190" s="82">
        <v>33</v>
      </c>
      <c r="G190" s="82">
        <v>0</v>
      </c>
      <c r="H190" s="82">
        <v>254</v>
      </c>
      <c r="I190" s="84">
        <v>108.35826771653544</v>
      </c>
    </row>
    <row r="191" spans="1:12" ht="19.5" customHeight="1" x14ac:dyDescent="0.35">
      <c r="A191" s="221"/>
      <c r="B191" s="79" t="s">
        <v>17</v>
      </c>
      <c r="C191" s="7" t="s">
        <v>780</v>
      </c>
      <c r="D191" s="82">
        <v>23</v>
      </c>
      <c r="E191" s="82">
        <v>4</v>
      </c>
      <c r="F191" s="82">
        <v>5</v>
      </c>
      <c r="G191" s="82">
        <v>0</v>
      </c>
      <c r="H191" s="82">
        <v>32</v>
      </c>
      <c r="I191" s="84">
        <v>107.40625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780</v>
      </c>
      <c r="D192" s="82">
        <v>0</v>
      </c>
      <c r="E192" s="82">
        <v>1</v>
      </c>
      <c r="F192" s="82">
        <v>1</v>
      </c>
      <c r="G192" s="82">
        <v>0</v>
      </c>
      <c r="H192" s="82">
        <v>2</v>
      </c>
      <c r="I192" s="84">
        <v>147</v>
      </c>
    </row>
    <row r="193" spans="1:15" ht="19.5" customHeight="1" x14ac:dyDescent="0.35">
      <c r="A193" s="222"/>
      <c r="B193" s="80" t="s">
        <v>19</v>
      </c>
      <c r="C193" s="7" t="s">
        <v>780</v>
      </c>
      <c r="D193" s="159">
        <v>11126</v>
      </c>
      <c r="E193" s="159">
        <v>5416</v>
      </c>
      <c r="F193" s="159">
        <v>4702</v>
      </c>
      <c r="G193" s="159">
        <v>0</v>
      </c>
      <c r="H193" s="159">
        <v>21244</v>
      </c>
      <c r="I193" s="160">
        <v>119.50602523065336</v>
      </c>
    </row>
    <row r="194" spans="1:15" ht="19.5" customHeight="1" x14ac:dyDescent="0.35">
      <c r="A194" s="80" t="s">
        <v>21</v>
      </c>
      <c r="B194" s="81"/>
      <c r="C194" s="20" t="s">
        <v>780</v>
      </c>
      <c r="D194" s="83">
        <v>20647</v>
      </c>
      <c r="E194" s="83">
        <v>8619</v>
      </c>
      <c r="F194" s="83">
        <v>6895</v>
      </c>
      <c r="G194" s="83">
        <v>0</v>
      </c>
      <c r="H194" s="83">
        <v>36161</v>
      </c>
      <c r="I194" s="85">
        <v>116.036807610409</v>
      </c>
    </row>
    <row r="195" spans="1:15" ht="19.5" customHeight="1" x14ac:dyDescent="0.15"/>
    <row r="196" spans="1:15" ht="19.5" customHeight="1" x14ac:dyDescent="0.15"/>
    <row r="197" spans="1:15" ht="19.5" customHeight="1" x14ac:dyDescent="0.15"/>
    <row r="198" spans="1:15" ht="19.5" customHeight="1" x14ac:dyDescent="0.15"/>
    <row r="199" spans="1:15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2"/>
      <c r="L199" s="27"/>
      <c r="M199" s="22"/>
      <c r="N199" s="22"/>
      <c r="O199" s="22"/>
    </row>
    <row r="200" spans="1:15" ht="19.5" customHeight="1" x14ac:dyDescent="0.15">
      <c r="A200" s="22" t="s">
        <v>382</v>
      </c>
      <c r="J200" s="27" t="s">
        <v>95</v>
      </c>
      <c r="K200" s="28"/>
      <c r="L200" s="28"/>
      <c r="N200" s="28"/>
      <c r="O200" s="28"/>
    </row>
    <row r="201" spans="1:15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J201" s="28"/>
      <c r="L201" s="28" t="s">
        <v>85</v>
      </c>
    </row>
    <row r="202" spans="1:15" ht="19.5" customHeight="1" x14ac:dyDescent="0.35">
      <c r="A202" s="220" t="s">
        <v>9</v>
      </c>
      <c r="B202" s="79" t="s">
        <v>10</v>
      </c>
      <c r="C202" s="7" t="s">
        <v>781</v>
      </c>
      <c r="D202" s="82">
        <v>23</v>
      </c>
      <c r="E202" s="82">
        <v>2</v>
      </c>
      <c r="F202" s="82">
        <v>1</v>
      </c>
      <c r="G202" s="82">
        <v>0</v>
      </c>
      <c r="H202" s="82">
        <v>26</v>
      </c>
      <c r="I202" s="84">
        <v>24.96153846153846</v>
      </c>
      <c r="M202" s="2"/>
    </row>
    <row r="203" spans="1:15" ht="19.5" customHeight="1" x14ac:dyDescent="0.35">
      <c r="A203" s="221"/>
      <c r="B203" s="79" t="s">
        <v>11</v>
      </c>
      <c r="C203" s="7" t="s">
        <v>781</v>
      </c>
      <c r="D203" s="82">
        <v>103</v>
      </c>
      <c r="E203" s="82">
        <v>11</v>
      </c>
      <c r="F203" s="82">
        <v>3</v>
      </c>
      <c r="G203" s="82">
        <v>0</v>
      </c>
      <c r="H203" s="82">
        <v>117</v>
      </c>
      <c r="I203" s="84">
        <v>23.188034188034187</v>
      </c>
      <c r="M203" s="2"/>
    </row>
    <row r="204" spans="1:15" ht="19.5" customHeight="1" x14ac:dyDescent="0.35">
      <c r="A204" s="221"/>
      <c r="B204" s="79" t="s">
        <v>12</v>
      </c>
      <c r="C204" s="7" t="s">
        <v>781</v>
      </c>
      <c r="D204" s="82">
        <v>6146</v>
      </c>
      <c r="E204" s="82">
        <v>712</v>
      </c>
      <c r="F204" s="82">
        <v>112</v>
      </c>
      <c r="G204" s="82">
        <v>0</v>
      </c>
      <c r="H204" s="82">
        <v>6970</v>
      </c>
      <c r="I204" s="84">
        <v>23.931850789096128</v>
      </c>
      <c r="M204" s="3"/>
    </row>
    <row r="205" spans="1:15" ht="19.5" customHeight="1" x14ac:dyDescent="0.35">
      <c r="A205" s="221"/>
      <c r="B205" s="79" t="s">
        <v>13</v>
      </c>
      <c r="C205" s="7" t="s">
        <v>781</v>
      </c>
      <c r="D205" s="82">
        <v>4731</v>
      </c>
      <c r="E205" s="82">
        <v>468</v>
      </c>
      <c r="F205" s="82">
        <v>76</v>
      </c>
      <c r="G205" s="82">
        <v>0</v>
      </c>
      <c r="H205" s="82">
        <v>5275</v>
      </c>
      <c r="I205" s="84">
        <v>23.452511848341231</v>
      </c>
    </row>
    <row r="206" spans="1:15" ht="19.5" customHeight="1" x14ac:dyDescent="0.35">
      <c r="A206" s="221"/>
      <c r="B206" s="79" t="s">
        <v>14</v>
      </c>
      <c r="C206" s="7" t="s">
        <v>781</v>
      </c>
      <c r="D206" s="82">
        <v>1784</v>
      </c>
      <c r="E206" s="82">
        <v>160</v>
      </c>
      <c r="F206" s="82">
        <v>22</v>
      </c>
      <c r="G206" s="82">
        <v>0</v>
      </c>
      <c r="H206" s="82">
        <v>1966</v>
      </c>
      <c r="I206" s="84">
        <v>22.944557477110884</v>
      </c>
    </row>
    <row r="207" spans="1:15" ht="19.5" customHeight="1" x14ac:dyDescent="0.35">
      <c r="A207" s="221"/>
      <c r="B207" s="79" t="s">
        <v>15</v>
      </c>
      <c r="C207" s="7" t="s">
        <v>781</v>
      </c>
      <c r="D207" s="82">
        <v>426</v>
      </c>
      <c r="E207" s="82">
        <v>36</v>
      </c>
      <c r="F207" s="82">
        <v>3</v>
      </c>
      <c r="G207" s="82">
        <v>0</v>
      </c>
      <c r="H207" s="82">
        <v>465</v>
      </c>
      <c r="I207" s="84">
        <v>22.533333333333335</v>
      </c>
    </row>
    <row r="208" spans="1:15" ht="19.5" customHeight="1" x14ac:dyDescent="0.35">
      <c r="A208" s="221"/>
      <c r="B208" s="79" t="s">
        <v>16</v>
      </c>
      <c r="C208" s="7" t="s">
        <v>781</v>
      </c>
      <c r="D208" s="82">
        <v>81</v>
      </c>
      <c r="E208" s="82">
        <v>7</v>
      </c>
      <c r="F208" s="82">
        <v>0</v>
      </c>
      <c r="G208" s="82">
        <v>0</v>
      </c>
      <c r="H208" s="82">
        <v>88</v>
      </c>
      <c r="I208" s="84">
        <v>22.272727272727273</v>
      </c>
    </row>
    <row r="209" spans="1:12" ht="19.5" customHeight="1" x14ac:dyDescent="0.35">
      <c r="A209" s="221"/>
      <c r="B209" s="79" t="s">
        <v>17</v>
      </c>
      <c r="C209" s="7" t="s">
        <v>781</v>
      </c>
      <c r="D209" s="82">
        <v>7</v>
      </c>
      <c r="E209" s="82">
        <v>1</v>
      </c>
      <c r="F209" s="82">
        <v>0</v>
      </c>
      <c r="G209" s="82">
        <v>0</v>
      </c>
      <c r="H209" s="82">
        <v>8</v>
      </c>
      <c r="I209" s="84">
        <v>21.125</v>
      </c>
    </row>
    <row r="210" spans="1:12" ht="19.5" customHeight="1" x14ac:dyDescent="0.35">
      <c r="A210" s="221"/>
      <c r="B210" s="79" t="s">
        <v>18</v>
      </c>
      <c r="C210" s="7" t="s">
        <v>781</v>
      </c>
      <c r="D210" s="82">
        <v>2</v>
      </c>
      <c r="E210" s="82">
        <v>0</v>
      </c>
      <c r="F210" s="82">
        <v>0</v>
      </c>
      <c r="G210" s="82">
        <v>0</v>
      </c>
      <c r="H210" s="82">
        <v>2</v>
      </c>
      <c r="I210" s="84">
        <v>23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781</v>
      </c>
      <c r="D211" s="159">
        <v>13303</v>
      </c>
      <c r="E211" s="159">
        <v>1397</v>
      </c>
      <c r="F211" s="159">
        <v>217</v>
      </c>
      <c r="G211" s="159">
        <v>0</v>
      </c>
      <c r="H211" s="159">
        <v>14917</v>
      </c>
      <c r="I211" s="160">
        <v>23.573171549239124</v>
      </c>
    </row>
    <row r="212" spans="1:12" ht="19.5" customHeight="1" x14ac:dyDescent="0.35">
      <c r="A212" s="220" t="s">
        <v>20</v>
      </c>
      <c r="B212" s="79" t="s">
        <v>10</v>
      </c>
      <c r="C212" s="7" t="s">
        <v>781</v>
      </c>
      <c r="D212" s="82">
        <v>14</v>
      </c>
      <c r="E212" s="82">
        <v>1</v>
      </c>
      <c r="F212" s="82">
        <v>0</v>
      </c>
      <c r="G212" s="82">
        <v>0</v>
      </c>
      <c r="H212" s="82">
        <v>15</v>
      </c>
      <c r="I212" s="84">
        <v>22.333333333333332</v>
      </c>
    </row>
    <row r="213" spans="1:12" ht="19.5" customHeight="1" x14ac:dyDescent="0.35">
      <c r="A213" s="221"/>
      <c r="B213" s="79" t="s">
        <v>11</v>
      </c>
      <c r="C213" s="7" t="s">
        <v>781</v>
      </c>
      <c r="D213" s="82">
        <v>80</v>
      </c>
      <c r="E213" s="82">
        <v>12</v>
      </c>
      <c r="F213" s="82">
        <v>0</v>
      </c>
      <c r="G213" s="82">
        <v>0</v>
      </c>
      <c r="H213" s="82">
        <v>92</v>
      </c>
      <c r="I213" s="84">
        <v>23.391304347826086</v>
      </c>
    </row>
    <row r="214" spans="1:12" ht="19.5" customHeight="1" x14ac:dyDescent="0.35">
      <c r="A214" s="221"/>
      <c r="B214" s="79" t="s">
        <v>12</v>
      </c>
      <c r="C214" s="7" t="s">
        <v>781</v>
      </c>
      <c r="D214" s="82">
        <v>7926</v>
      </c>
      <c r="E214" s="82">
        <v>737</v>
      </c>
      <c r="F214" s="82">
        <v>96</v>
      </c>
      <c r="G214" s="82">
        <v>0</v>
      </c>
      <c r="H214" s="82">
        <v>8759</v>
      </c>
      <c r="I214" s="84">
        <v>23.262130380180388</v>
      </c>
    </row>
    <row r="215" spans="1:12" ht="19.5" customHeight="1" x14ac:dyDescent="0.35">
      <c r="A215" s="221"/>
      <c r="B215" s="79" t="s">
        <v>13</v>
      </c>
      <c r="C215" s="7" t="s">
        <v>781</v>
      </c>
      <c r="D215" s="82">
        <v>6712</v>
      </c>
      <c r="E215" s="82">
        <v>556</v>
      </c>
      <c r="F215" s="82">
        <v>58</v>
      </c>
      <c r="G215" s="82">
        <v>0</v>
      </c>
      <c r="H215" s="82">
        <v>7326</v>
      </c>
      <c r="I215" s="84">
        <v>22.854217854217854</v>
      </c>
    </row>
    <row r="216" spans="1:12" ht="19.5" customHeight="1" x14ac:dyDescent="0.35">
      <c r="A216" s="221"/>
      <c r="B216" s="79" t="s">
        <v>14</v>
      </c>
      <c r="C216" s="7" t="s">
        <v>781</v>
      </c>
      <c r="D216" s="82">
        <v>3295</v>
      </c>
      <c r="E216" s="82">
        <v>280</v>
      </c>
      <c r="F216" s="82">
        <v>37</v>
      </c>
      <c r="G216" s="82">
        <v>0</v>
      </c>
      <c r="H216" s="82">
        <v>3612</v>
      </c>
      <c r="I216" s="84">
        <v>22.985326688815061</v>
      </c>
    </row>
    <row r="217" spans="1:12" ht="19.5" customHeight="1" x14ac:dyDescent="0.35">
      <c r="A217" s="221"/>
      <c r="B217" s="79" t="s">
        <v>15</v>
      </c>
      <c r="C217" s="7" t="s">
        <v>781</v>
      </c>
      <c r="D217" s="82">
        <v>1065</v>
      </c>
      <c r="E217" s="82">
        <v>76</v>
      </c>
      <c r="F217" s="82">
        <v>11</v>
      </c>
      <c r="G217" s="82">
        <v>0</v>
      </c>
      <c r="H217" s="82">
        <v>1152</v>
      </c>
      <c r="I217" s="84">
        <v>22.5546875</v>
      </c>
    </row>
    <row r="218" spans="1:12" ht="19.5" customHeight="1" x14ac:dyDescent="0.35">
      <c r="A218" s="221"/>
      <c r="B218" s="79" t="s">
        <v>16</v>
      </c>
      <c r="C218" s="7" t="s">
        <v>781</v>
      </c>
      <c r="D218" s="82">
        <v>235</v>
      </c>
      <c r="E218" s="82">
        <v>15</v>
      </c>
      <c r="F218" s="82">
        <v>4</v>
      </c>
      <c r="G218" s="82">
        <v>0</v>
      </c>
      <c r="H218" s="82">
        <v>254</v>
      </c>
      <c r="I218" s="84">
        <v>22.551181102362204</v>
      </c>
    </row>
    <row r="219" spans="1:12" ht="19.5" customHeight="1" x14ac:dyDescent="0.35">
      <c r="A219" s="221"/>
      <c r="B219" s="79" t="s">
        <v>17</v>
      </c>
      <c r="C219" s="7" t="s">
        <v>781</v>
      </c>
      <c r="D219" s="82">
        <v>30</v>
      </c>
      <c r="E219" s="82">
        <v>2</v>
      </c>
      <c r="F219" s="82">
        <v>0</v>
      </c>
      <c r="G219" s="82">
        <v>0</v>
      </c>
      <c r="H219" s="82">
        <v>32</v>
      </c>
      <c r="I219" s="84">
        <v>21.78125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781</v>
      </c>
      <c r="D220" s="82">
        <v>2</v>
      </c>
      <c r="E220" s="82">
        <v>0</v>
      </c>
      <c r="F220" s="82">
        <v>0</v>
      </c>
      <c r="G220" s="82">
        <v>0</v>
      </c>
      <c r="H220" s="82">
        <v>2</v>
      </c>
      <c r="I220" s="84">
        <v>27.5</v>
      </c>
    </row>
    <row r="221" spans="1:12" ht="19.5" customHeight="1" x14ac:dyDescent="0.35">
      <c r="A221" s="222"/>
      <c r="B221" s="80" t="s">
        <v>19</v>
      </c>
      <c r="C221" s="7" t="s">
        <v>781</v>
      </c>
      <c r="D221" s="159">
        <v>19359</v>
      </c>
      <c r="E221" s="159">
        <v>1679</v>
      </c>
      <c r="F221" s="159">
        <v>206</v>
      </c>
      <c r="G221" s="159">
        <v>0</v>
      </c>
      <c r="H221" s="159">
        <v>21244</v>
      </c>
      <c r="I221" s="160">
        <v>23.025607230276783</v>
      </c>
    </row>
    <row r="222" spans="1:12" ht="19.5" customHeight="1" x14ac:dyDescent="0.35">
      <c r="A222" s="80" t="s">
        <v>21</v>
      </c>
      <c r="B222" s="81"/>
      <c r="C222" s="20" t="s">
        <v>781</v>
      </c>
      <c r="D222" s="83">
        <v>32662</v>
      </c>
      <c r="E222" s="83">
        <v>3076</v>
      </c>
      <c r="F222" s="83">
        <v>423</v>
      </c>
      <c r="G222" s="83">
        <v>0</v>
      </c>
      <c r="H222" s="83">
        <v>36161</v>
      </c>
      <c r="I222" s="85">
        <v>23.251486408008628</v>
      </c>
    </row>
    <row r="223" spans="1:12" ht="19.5" customHeight="1" x14ac:dyDescent="0.15"/>
    <row r="224" spans="1:12" ht="19.5" customHeight="1" x14ac:dyDescent="0.15"/>
    <row r="225" spans="1:15" ht="19.5" customHeight="1" x14ac:dyDescent="0.15"/>
    <row r="226" spans="1:15" ht="19.5" customHeight="1" x14ac:dyDescent="0.15"/>
    <row r="227" spans="1:15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2"/>
      <c r="L227" s="27"/>
      <c r="M227" s="22"/>
      <c r="N227" s="22"/>
      <c r="O227" s="22"/>
    </row>
    <row r="228" spans="1:15" ht="19.5" customHeight="1" x14ac:dyDescent="0.15">
      <c r="A228" s="22" t="s">
        <v>383</v>
      </c>
      <c r="J228" s="27" t="s">
        <v>96</v>
      </c>
      <c r="K228" s="28"/>
      <c r="L228" s="28"/>
      <c r="M228" s="28"/>
      <c r="N228" s="28"/>
      <c r="O228" s="28"/>
    </row>
    <row r="229" spans="1:15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J229" s="28"/>
      <c r="L229" s="28" t="s">
        <v>85</v>
      </c>
    </row>
    <row r="230" spans="1:15" ht="19.5" customHeight="1" x14ac:dyDescent="0.35">
      <c r="A230" s="220" t="s">
        <v>9</v>
      </c>
      <c r="B230" s="79" t="s">
        <v>10</v>
      </c>
      <c r="C230" s="7" t="s">
        <v>782</v>
      </c>
      <c r="D230" s="82">
        <v>20</v>
      </c>
      <c r="E230" s="82">
        <v>5</v>
      </c>
      <c r="F230" s="82">
        <v>1</v>
      </c>
      <c r="G230" s="82">
        <v>0</v>
      </c>
      <c r="H230" s="82">
        <v>26</v>
      </c>
      <c r="I230" s="84">
        <v>23.807692307692307</v>
      </c>
      <c r="M230" s="2"/>
    </row>
    <row r="231" spans="1:15" ht="19.5" customHeight="1" x14ac:dyDescent="0.35">
      <c r="A231" s="221"/>
      <c r="B231" s="79" t="s">
        <v>11</v>
      </c>
      <c r="C231" s="7" t="s">
        <v>782</v>
      </c>
      <c r="D231" s="82">
        <v>100</v>
      </c>
      <c r="E231" s="82">
        <v>14</v>
      </c>
      <c r="F231" s="82">
        <v>3</v>
      </c>
      <c r="G231" s="82">
        <v>0</v>
      </c>
      <c r="H231" s="82">
        <v>117</v>
      </c>
      <c r="I231" s="84">
        <v>21.222222222222221</v>
      </c>
      <c r="M231" s="2"/>
    </row>
    <row r="232" spans="1:15" ht="19.5" customHeight="1" x14ac:dyDescent="0.35">
      <c r="A232" s="221"/>
      <c r="B232" s="79" t="s">
        <v>12</v>
      </c>
      <c r="C232" s="7" t="s">
        <v>782</v>
      </c>
      <c r="D232" s="82">
        <v>6197</v>
      </c>
      <c r="E232" s="82">
        <v>617</v>
      </c>
      <c r="F232" s="82">
        <v>156</v>
      </c>
      <c r="G232" s="82">
        <v>0</v>
      </c>
      <c r="H232" s="82">
        <v>6970</v>
      </c>
      <c r="I232" s="84">
        <v>20.787087517934001</v>
      </c>
      <c r="M232" s="3"/>
    </row>
    <row r="233" spans="1:15" ht="19.5" customHeight="1" x14ac:dyDescent="0.35">
      <c r="A233" s="221"/>
      <c r="B233" s="79" t="s">
        <v>13</v>
      </c>
      <c r="C233" s="7" t="s">
        <v>782</v>
      </c>
      <c r="D233" s="82">
        <v>4836</v>
      </c>
      <c r="E233" s="82">
        <v>364</v>
      </c>
      <c r="F233" s="82">
        <v>75</v>
      </c>
      <c r="G233" s="82">
        <v>0</v>
      </c>
      <c r="H233" s="82">
        <v>5275</v>
      </c>
      <c r="I233" s="84">
        <v>18.942938388625592</v>
      </c>
    </row>
    <row r="234" spans="1:15" ht="19.5" customHeight="1" x14ac:dyDescent="0.35">
      <c r="A234" s="221"/>
      <c r="B234" s="79" t="s">
        <v>14</v>
      </c>
      <c r="C234" s="7" t="s">
        <v>782</v>
      </c>
      <c r="D234" s="82">
        <v>1869</v>
      </c>
      <c r="E234" s="82">
        <v>84</v>
      </c>
      <c r="F234" s="82">
        <v>13</v>
      </c>
      <c r="G234" s="82">
        <v>0</v>
      </c>
      <c r="H234" s="82">
        <v>1966</v>
      </c>
      <c r="I234" s="84">
        <v>17.303153611393693</v>
      </c>
    </row>
    <row r="235" spans="1:15" ht="19.5" customHeight="1" x14ac:dyDescent="0.35">
      <c r="A235" s="221"/>
      <c r="B235" s="79" t="s">
        <v>15</v>
      </c>
      <c r="C235" s="7" t="s">
        <v>782</v>
      </c>
      <c r="D235" s="82">
        <v>454</v>
      </c>
      <c r="E235" s="82">
        <v>9</v>
      </c>
      <c r="F235" s="82">
        <v>2</v>
      </c>
      <c r="G235" s="82">
        <v>0</v>
      </c>
      <c r="H235" s="82">
        <v>465</v>
      </c>
      <c r="I235" s="84">
        <v>15.470967741935484</v>
      </c>
    </row>
    <row r="236" spans="1:15" ht="19.5" customHeight="1" x14ac:dyDescent="0.35">
      <c r="A236" s="221"/>
      <c r="B236" s="79" t="s">
        <v>16</v>
      </c>
      <c r="C236" s="7" t="s">
        <v>782</v>
      </c>
      <c r="D236" s="82">
        <v>87</v>
      </c>
      <c r="E236" s="82">
        <v>1</v>
      </c>
      <c r="F236" s="82">
        <v>0</v>
      </c>
      <c r="G236" s="82">
        <v>0</v>
      </c>
      <c r="H236" s="82">
        <v>88</v>
      </c>
      <c r="I236" s="84">
        <v>14.545454545454545</v>
      </c>
    </row>
    <row r="237" spans="1:15" ht="19.5" customHeight="1" x14ac:dyDescent="0.35">
      <c r="A237" s="221"/>
      <c r="B237" s="79" t="s">
        <v>17</v>
      </c>
      <c r="C237" s="7" t="s">
        <v>782</v>
      </c>
      <c r="D237" s="82">
        <v>8</v>
      </c>
      <c r="E237" s="82">
        <v>0</v>
      </c>
      <c r="F237" s="82">
        <v>0</v>
      </c>
      <c r="G237" s="82">
        <v>0</v>
      </c>
      <c r="H237" s="82">
        <v>8</v>
      </c>
      <c r="I237" s="84">
        <v>12.125</v>
      </c>
    </row>
    <row r="238" spans="1:15" ht="19.5" customHeight="1" x14ac:dyDescent="0.35">
      <c r="A238" s="221"/>
      <c r="B238" s="79" t="s">
        <v>18</v>
      </c>
      <c r="C238" s="7" t="s">
        <v>782</v>
      </c>
      <c r="D238" s="82">
        <v>2</v>
      </c>
      <c r="E238" s="82">
        <v>0</v>
      </c>
      <c r="F238" s="82">
        <v>0</v>
      </c>
      <c r="G238" s="82">
        <v>0</v>
      </c>
      <c r="H238" s="82">
        <v>2</v>
      </c>
      <c r="I238" s="84">
        <v>13.5</v>
      </c>
      <c r="L238" s="28" t="s">
        <v>86</v>
      </c>
    </row>
    <row r="239" spans="1:15" ht="19.5" customHeight="1" x14ac:dyDescent="0.35">
      <c r="A239" s="222"/>
      <c r="B239" s="80" t="s">
        <v>19</v>
      </c>
      <c r="C239" s="7" t="s">
        <v>782</v>
      </c>
      <c r="D239" s="159">
        <v>13573</v>
      </c>
      <c r="E239" s="159">
        <v>1094</v>
      </c>
      <c r="F239" s="159">
        <v>250</v>
      </c>
      <c r="G239" s="159">
        <v>0</v>
      </c>
      <c r="H239" s="159">
        <v>14917</v>
      </c>
      <c r="I239" s="160">
        <v>19.476302205537305</v>
      </c>
    </row>
    <row r="240" spans="1:15" ht="19.5" customHeight="1" x14ac:dyDescent="0.35">
      <c r="A240" s="220" t="s">
        <v>20</v>
      </c>
      <c r="B240" s="79" t="s">
        <v>10</v>
      </c>
      <c r="C240" s="7" t="s">
        <v>782</v>
      </c>
      <c r="D240" s="82">
        <v>15</v>
      </c>
      <c r="E240" s="82">
        <v>0</v>
      </c>
      <c r="F240" s="82">
        <v>0</v>
      </c>
      <c r="G240" s="82">
        <v>0</v>
      </c>
      <c r="H240" s="82">
        <v>15</v>
      </c>
      <c r="I240" s="84">
        <v>16.133333333333333</v>
      </c>
    </row>
    <row r="241" spans="1:15" ht="19.5" customHeight="1" x14ac:dyDescent="0.35">
      <c r="A241" s="221"/>
      <c r="B241" s="79" t="s">
        <v>11</v>
      </c>
      <c r="C241" s="7" t="s">
        <v>782</v>
      </c>
      <c r="D241" s="82">
        <v>86</v>
      </c>
      <c r="E241" s="82">
        <v>6</v>
      </c>
      <c r="F241" s="82">
        <v>0</v>
      </c>
      <c r="G241" s="82">
        <v>0</v>
      </c>
      <c r="H241" s="82">
        <v>92</v>
      </c>
      <c r="I241" s="84">
        <v>17.119565217391305</v>
      </c>
    </row>
    <row r="242" spans="1:15" ht="19.5" customHeight="1" x14ac:dyDescent="0.35">
      <c r="A242" s="221"/>
      <c r="B242" s="79" t="s">
        <v>12</v>
      </c>
      <c r="C242" s="7" t="s">
        <v>782</v>
      </c>
      <c r="D242" s="82">
        <v>8210</v>
      </c>
      <c r="E242" s="82">
        <v>450</v>
      </c>
      <c r="F242" s="82">
        <v>99</v>
      </c>
      <c r="G242" s="82">
        <v>0</v>
      </c>
      <c r="H242" s="82">
        <v>8759</v>
      </c>
      <c r="I242" s="84">
        <v>17.882292499143738</v>
      </c>
    </row>
    <row r="243" spans="1:15" ht="19.5" customHeight="1" x14ac:dyDescent="0.35">
      <c r="A243" s="221"/>
      <c r="B243" s="79" t="s">
        <v>13</v>
      </c>
      <c r="C243" s="7" t="s">
        <v>782</v>
      </c>
      <c r="D243" s="82">
        <v>7051</v>
      </c>
      <c r="E243" s="82">
        <v>221</v>
      </c>
      <c r="F243" s="82">
        <v>54</v>
      </c>
      <c r="G243" s="82">
        <v>0</v>
      </c>
      <c r="H243" s="82">
        <v>7326</v>
      </c>
      <c r="I243" s="84">
        <v>16.396532896532896</v>
      </c>
    </row>
    <row r="244" spans="1:15" ht="19.5" customHeight="1" x14ac:dyDescent="0.35">
      <c r="A244" s="221"/>
      <c r="B244" s="79" t="s">
        <v>14</v>
      </c>
      <c r="C244" s="7" t="s">
        <v>782</v>
      </c>
      <c r="D244" s="82">
        <v>3497</v>
      </c>
      <c r="E244" s="82">
        <v>91</v>
      </c>
      <c r="F244" s="82">
        <v>24</v>
      </c>
      <c r="G244" s="82">
        <v>0</v>
      </c>
      <c r="H244" s="82">
        <v>3612</v>
      </c>
      <c r="I244" s="84">
        <v>15.100221483942414</v>
      </c>
    </row>
    <row r="245" spans="1:15" ht="19.5" customHeight="1" x14ac:dyDescent="0.35">
      <c r="A245" s="221"/>
      <c r="B245" s="79" t="s">
        <v>15</v>
      </c>
      <c r="C245" s="7" t="s">
        <v>782</v>
      </c>
      <c r="D245" s="82">
        <v>1125</v>
      </c>
      <c r="E245" s="82">
        <v>21</v>
      </c>
      <c r="F245" s="82">
        <v>6</v>
      </c>
      <c r="G245" s="82">
        <v>0</v>
      </c>
      <c r="H245" s="82">
        <v>1152</v>
      </c>
      <c r="I245" s="84">
        <v>13.909722222222221</v>
      </c>
    </row>
    <row r="246" spans="1:15" ht="19.5" customHeight="1" x14ac:dyDescent="0.35">
      <c r="A246" s="221"/>
      <c r="B246" s="79" t="s">
        <v>16</v>
      </c>
      <c r="C246" s="7" t="s">
        <v>782</v>
      </c>
      <c r="D246" s="82">
        <v>247</v>
      </c>
      <c r="E246" s="82">
        <v>6</v>
      </c>
      <c r="F246" s="82">
        <v>1</v>
      </c>
      <c r="G246" s="82">
        <v>0</v>
      </c>
      <c r="H246" s="82">
        <v>254</v>
      </c>
      <c r="I246" s="84">
        <v>13.039370078740157</v>
      </c>
    </row>
    <row r="247" spans="1:15" ht="19.5" customHeight="1" x14ac:dyDescent="0.35">
      <c r="A247" s="221"/>
      <c r="B247" s="79" t="s">
        <v>17</v>
      </c>
      <c r="C247" s="7" t="s">
        <v>782</v>
      </c>
      <c r="D247" s="82">
        <v>32</v>
      </c>
      <c r="E247" s="82">
        <v>0</v>
      </c>
      <c r="F247" s="82">
        <v>0</v>
      </c>
      <c r="G247" s="82">
        <v>0</v>
      </c>
      <c r="H247" s="82">
        <v>32</v>
      </c>
      <c r="I247" s="84">
        <v>12.0625</v>
      </c>
      <c r="L247" s="28" t="s">
        <v>87</v>
      </c>
    </row>
    <row r="248" spans="1:15" ht="19.5" customHeight="1" x14ac:dyDescent="0.35">
      <c r="A248" s="221"/>
      <c r="B248" s="79" t="s">
        <v>18</v>
      </c>
      <c r="C248" s="7" t="s">
        <v>782</v>
      </c>
      <c r="D248" s="82">
        <v>2</v>
      </c>
      <c r="E248" s="82">
        <v>0</v>
      </c>
      <c r="F248" s="82">
        <v>0</v>
      </c>
      <c r="G248" s="82">
        <v>0</v>
      </c>
      <c r="H248" s="82">
        <v>2</v>
      </c>
      <c r="I248" s="84">
        <v>10.5</v>
      </c>
    </row>
    <row r="249" spans="1:15" ht="19.5" customHeight="1" x14ac:dyDescent="0.35">
      <c r="A249" s="222"/>
      <c r="B249" s="80" t="s">
        <v>19</v>
      </c>
      <c r="C249" s="7" t="s">
        <v>782</v>
      </c>
      <c r="D249" s="159">
        <v>20265</v>
      </c>
      <c r="E249" s="159">
        <v>795</v>
      </c>
      <c r="F249" s="159">
        <v>184</v>
      </c>
      <c r="G249" s="159">
        <v>0</v>
      </c>
      <c r="H249" s="159">
        <v>21244</v>
      </c>
      <c r="I249" s="160">
        <v>16.609583882508002</v>
      </c>
    </row>
    <row r="250" spans="1:15" ht="19.5" customHeight="1" x14ac:dyDescent="0.35">
      <c r="A250" s="80" t="s">
        <v>21</v>
      </c>
      <c r="B250" s="81"/>
      <c r="C250" s="20" t="s">
        <v>782</v>
      </c>
      <c r="D250" s="83">
        <v>33838</v>
      </c>
      <c r="E250" s="83">
        <v>1889</v>
      </c>
      <c r="F250" s="83">
        <v>434</v>
      </c>
      <c r="G250" s="83">
        <v>0</v>
      </c>
      <c r="H250" s="83">
        <v>36161</v>
      </c>
      <c r="I250" s="85">
        <v>17.792151765714443</v>
      </c>
    </row>
    <row r="251" spans="1:15" ht="19.5" customHeight="1" x14ac:dyDescent="0.15"/>
    <row r="252" spans="1:15" ht="19.5" customHeight="1" x14ac:dyDescent="0.15"/>
    <row r="253" spans="1:15" ht="19.5" customHeight="1" x14ac:dyDescent="0.15"/>
    <row r="254" spans="1:15" ht="19.5" customHeight="1" x14ac:dyDescent="0.15"/>
    <row r="255" spans="1:15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2"/>
      <c r="L255" s="27"/>
      <c r="M255" s="22"/>
      <c r="N255" s="22"/>
      <c r="O255" s="22"/>
    </row>
    <row r="256" spans="1:15" ht="19.5" customHeight="1" x14ac:dyDescent="0.15">
      <c r="A256" s="22" t="s">
        <v>384</v>
      </c>
      <c r="J256" s="27" t="s">
        <v>97</v>
      </c>
      <c r="K256" s="28"/>
      <c r="L256" s="28"/>
      <c r="M256" s="28"/>
      <c r="N256" s="28"/>
      <c r="O256" s="28"/>
    </row>
    <row r="257" spans="1:13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J257" s="28"/>
      <c r="L257" s="28" t="s">
        <v>85</v>
      </c>
    </row>
    <row r="258" spans="1:13" ht="19.5" customHeight="1" x14ac:dyDescent="0.35">
      <c r="A258" s="220" t="s">
        <v>9</v>
      </c>
      <c r="B258" s="79" t="s">
        <v>10</v>
      </c>
      <c r="C258" s="7" t="s">
        <v>783</v>
      </c>
      <c r="D258" s="82">
        <v>18</v>
      </c>
      <c r="E258" s="82">
        <v>7</v>
      </c>
      <c r="F258" s="82">
        <v>1</v>
      </c>
      <c r="G258" s="82">
        <v>0</v>
      </c>
      <c r="H258" s="82">
        <v>26</v>
      </c>
      <c r="I258" s="84">
        <v>40.615384615384613</v>
      </c>
      <c r="M258" s="2"/>
    </row>
    <row r="259" spans="1:13" ht="19.5" customHeight="1" x14ac:dyDescent="0.35">
      <c r="A259" s="221"/>
      <c r="B259" s="79" t="s">
        <v>11</v>
      </c>
      <c r="C259" s="7" t="s">
        <v>783</v>
      </c>
      <c r="D259" s="82">
        <v>101</v>
      </c>
      <c r="E259" s="82">
        <v>14</v>
      </c>
      <c r="F259" s="82">
        <v>2</v>
      </c>
      <c r="G259" s="82">
        <v>0</v>
      </c>
      <c r="H259" s="82">
        <v>117</v>
      </c>
      <c r="I259" s="84">
        <v>38.880341880341881</v>
      </c>
      <c r="M259" s="2"/>
    </row>
    <row r="260" spans="1:13" ht="19.5" customHeight="1" x14ac:dyDescent="0.35">
      <c r="A260" s="221"/>
      <c r="B260" s="79" t="s">
        <v>12</v>
      </c>
      <c r="C260" s="7" t="s">
        <v>783</v>
      </c>
      <c r="D260" s="82">
        <v>6058</v>
      </c>
      <c r="E260" s="82">
        <v>672</v>
      </c>
      <c r="F260" s="82">
        <v>240</v>
      </c>
      <c r="G260" s="82">
        <v>0</v>
      </c>
      <c r="H260" s="82">
        <v>6970</v>
      </c>
      <c r="I260" s="84">
        <v>34.375179340028694</v>
      </c>
      <c r="M260" s="3"/>
    </row>
    <row r="261" spans="1:13" ht="19.5" customHeight="1" x14ac:dyDescent="0.35">
      <c r="A261" s="221"/>
      <c r="B261" s="79" t="s">
        <v>13</v>
      </c>
      <c r="C261" s="7" t="s">
        <v>783</v>
      </c>
      <c r="D261" s="82">
        <v>4705</v>
      </c>
      <c r="E261" s="82">
        <v>434</v>
      </c>
      <c r="F261" s="82">
        <v>136</v>
      </c>
      <c r="G261" s="82">
        <v>0</v>
      </c>
      <c r="H261" s="82">
        <v>5275</v>
      </c>
      <c r="I261" s="84">
        <v>32.257440758293839</v>
      </c>
    </row>
    <row r="262" spans="1:13" ht="19.5" customHeight="1" x14ac:dyDescent="0.35">
      <c r="A262" s="221"/>
      <c r="B262" s="79" t="s">
        <v>14</v>
      </c>
      <c r="C262" s="7" t="s">
        <v>783</v>
      </c>
      <c r="D262" s="82">
        <v>1795</v>
      </c>
      <c r="E262" s="82">
        <v>125</v>
      </c>
      <c r="F262" s="82">
        <v>46</v>
      </c>
      <c r="G262" s="82">
        <v>0</v>
      </c>
      <c r="H262" s="82">
        <v>1966</v>
      </c>
      <c r="I262" s="84">
        <v>29.068158697863684</v>
      </c>
    </row>
    <row r="263" spans="1:13" ht="19.5" customHeight="1" x14ac:dyDescent="0.35">
      <c r="A263" s="221"/>
      <c r="B263" s="79" t="s">
        <v>15</v>
      </c>
      <c r="C263" s="7" t="s">
        <v>783</v>
      </c>
      <c r="D263" s="82">
        <v>438</v>
      </c>
      <c r="E263" s="82">
        <v>20</v>
      </c>
      <c r="F263" s="82">
        <v>7</v>
      </c>
      <c r="G263" s="82">
        <v>0</v>
      </c>
      <c r="H263" s="82">
        <v>465</v>
      </c>
      <c r="I263" s="84">
        <v>24.070967741935483</v>
      </c>
    </row>
    <row r="264" spans="1:13" ht="19.5" customHeight="1" x14ac:dyDescent="0.35">
      <c r="A264" s="221"/>
      <c r="B264" s="79" t="s">
        <v>16</v>
      </c>
      <c r="C264" s="7" t="s">
        <v>783</v>
      </c>
      <c r="D264" s="82">
        <v>85</v>
      </c>
      <c r="E264" s="82">
        <v>2</v>
      </c>
      <c r="F264" s="82">
        <v>1</v>
      </c>
      <c r="G264" s="82">
        <v>0</v>
      </c>
      <c r="H264" s="82">
        <v>88</v>
      </c>
      <c r="I264" s="84">
        <v>22.09090909090909</v>
      </c>
      <c r="L264" s="28"/>
    </row>
    <row r="265" spans="1:13" ht="19.5" customHeight="1" x14ac:dyDescent="0.35">
      <c r="A265" s="221"/>
      <c r="B265" s="79" t="s">
        <v>17</v>
      </c>
      <c r="C265" s="7" t="s">
        <v>783</v>
      </c>
      <c r="D265" s="82">
        <v>8</v>
      </c>
      <c r="E265" s="82">
        <v>0</v>
      </c>
      <c r="F265" s="82">
        <v>0</v>
      </c>
      <c r="G265" s="82">
        <v>0</v>
      </c>
      <c r="H265" s="82">
        <v>8</v>
      </c>
      <c r="I265" s="84">
        <v>22.875</v>
      </c>
    </row>
    <row r="266" spans="1:13" ht="19.5" customHeight="1" x14ac:dyDescent="0.35">
      <c r="A266" s="221"/>
      <c r="B266" s="79" t="s">
        <v>18</v>
      </c>
      <c r="C266" s="7" t="s">
        <v>783</v>
      </c>
      <c r="D266" s="82">
        <v>2</v>
      </c>
      <c r="E266" s="82">
        <v>0</v>
      </c>
      <c r="F266" s="82">
        <v>0</v>
      </c>
      <c r="G266" s="82">
        <v>0</v>
      </c>
      <c r="H266" s="82">
        <v>2</v>
      </c>
      <c r="I266" s="84">
        <v>26</v>
      </c>
      <c r="L266" s="28" t="s">
        <v>86</v>
      </c>
    </row>
    <row r="267" spans="1:13" ht="19.5" customHeight="1" x14ac:dyDescent="0.35">
      <c r="A267" s="222"/>
      <c r="B267" s="80" t="s">
        <v>19</v>
      </c>
      <c r="C267" s="7" t="s">
        <v>783</v>
      </c>
      <c r="D267" s="159">
        <v>13210</v>
      </c>
      <c r="E267" s="159">
        <v>1274</v>
      </c>
      <c r="F267" s="159">
        <v>433</v>
      </c>
      <c r="G267" s="159">
        <v>0</v>
      </c>
      <c r="H267" s="159">
        <v>14917</v>
      </c>
      <c r="I267" s="160">
        <v>32.572098947509552</v>
      </c>
    </row>
    <row r="268" spans="1:13" ht="19.5" customHeight="1" x14ac:dyDescent="0.35">
      <c r="A268" s="220" t="s">
        <v>20</v>
      </c>
      <c r="B268" s="79" t="s">
        <v>10</v>
      </c>
      <c r="C268" s="7" t="s">
        <v>783</v>
      </c>
      <c r="D268" s="82">
        <v>14</v>
      </c>
      <c r="E268" s="82">
        <v>1</v>
      </c>
      <c r="F268" s="82">
        <v>0</v>
      </c>
      <c r="G268" s="82">
        <v>0</v>
      </c>
      <c r="H268" s="82">
        <v>15</v>
      </c>
      <c r="I268" s="84">
        <v>22.4</v>
      </c>
    </row>
    <row r="269" spans="1:13" ht="19.5" customHeight="1" x14ac:dyDescent="0.35">
      <c r="A269" s="221"/>
      <c r="B269" s="79" t="s">
        <v>11</v>
      </c>
      <c r="C269" s="7" t="s">
        <v>783</v>
      </c>
      <c r="D269" s="82">
        <v>79</v>
      </c>
      <c r="E269" s="82">
        <v>12</v>
      </c>
      <c r="F269" s="82">
        <v>1</v>
      </c>
      <c r="G269" s="82">
        <v>0</v>
      </c>
      <c r="H269" s="82">
        <v>92</v>
      </c>
      <c r="I269" s="84">
        <v>27.413043478260871</v>
      </c>
    </row>
    <row r="270" spans="1:13" ht="19.5" customHeight="1" x14ac:dyDescent="0.35">
      <c r="A270" s="221"/>
      <c r="B270" s="79" t="s">
        <v>12</v>
      </c>
      <c r="C270" s="7" t="s">
        <v>783</v>
      </c>
      <c r="D270" s="82">
        <v>8307</v>
      </c>
      <c r="E270" s="82">
        <v>371</v>
      </c>
      <c r="F270" s="82">
        <v>81</v>
      </c>
      <c r="G270" s="82">
        <v>0</v>
      </c>
      <c r="H270" s="82">
        <v>8759</v>
      </c>
      <c r="I270" s="84">
        <v>23.080260303687634</v>
      </c>
    </row>
    <row r="271" spans="1:13" ht="19.5" customHeight="1" x14ac:dyDescent="0.35">
      <c r="A271" s="221"/>
      <c r="B271" s="79" t="s">
        <v>13</v>
      </c>
      <c r="C271" s="7" t="s">
        <v>783</v>
      </c>
      <c r="D271" s="82">
        <v>7023</v>
      </c>
      <c r="E271" s="82">
        <v>237</v>
      </c>
      <c r="F271" s="82">
        <v>66</v>
      </c>
      <c r="G271" s="82">
        <v>0</v>
      </c>
      <c r="H271" s="82">
        <v>7326</v>
      </c>
      <c r="I271" s="84">
        <v>21.821730821730821</v>
      </c>
    </row>
    <row r="272" spans="1:13" ht="19.5" customHeight="1" x14ac:dyDescent="0.35">
      <c r="A272" s="221"/>
      <c r="B272" s="79" t="s">
        <v>14</v>
      </c>
      <c r="C272" s="7" t="s">
        <v>783</v>
      </c>
      <c r="D272" s="82">
        <v>3470</v>
      </c>
      <c r="E272" s="82">
        <v>106</v>
      </c>
      <c r="F272" s="82">
        <v>36</v>
      </c>
      <c r="G272" s="82">
        <v>0</v>
      </c>
      <c r="H272" s="82">
        <v>3612</v>
      </c>
      <c r="I272" s="84">
        <v>21.110741971207087</v>
      </c>
    </row>
    <row r="273" spans="1:15" ht="19.5" customHeight="1" x14ac:dyDescent="0.35">
      <c r="A273" s="221"/>
      <c r="B273" s="79" t="s">
        <v>15</v>
      </c>
      <c r="C273" s="7" t="s">
        <v>783</v>
      </c>
      <c r="D273" s="82">
        <v>1101</v>
      </c>
      <c r="E273" s="82">
        <v>34</v>
      </c>
      <c r="F273" s="82">
        <v>17</v>
      </c>
      <c r="G273" s="82">
        <v>0</v>
      </c>
      <c r="H273" s="82">
        <v>1152</v>
      </c>
      <c r="I273" s="84">
        <v>20.693576388888889</v>
      </c>
    </row>
    <row r="274" spans="1:15" ht="19.5" customHeight="1" x14ac:dyDescent="0.35">
      <c r="A274" s="221"/>
      <c r="B274" s="79" t="s">
        <v>16</v>
      </c>
      <c r="C274" s="7" t="s">
        <v>783</v>
      </c>
      <c r="D274" s="82">
        <v>246</v>
      </c>
      <c r="E274" s="82">
        <v>6</v>
      </c>
      <c r="F274" s="82">
        <v>2</v>
      </c>
      <c r="G274" s="82">
        <v>0</v>
      </c>
      <c r="H274" s="82">
        <v>254</v>
      </c>
      <c r="I274" s="84">
        <v>18.602362204724411</v>
      </c>
    </row>
    <row r="275" spans="1:15" ht="19.5" customHeight="1" x14ac:dyDescent="0.35">
      <c r="A275" s="221"/>
      <c r="B275" s="79" t="s">
        <v>17</v>
      </c>
      <c r="C275" s="7" t="s">
        <v>783</v>
      </c>
      <c r="D275" s="82">
        <v>31</v>
      </c>
      <c r="E275" s="82">
        <v>0</v>
      </c>
      <c r="F275" s="82">
        <v>1</v>
      </c>
      <c r="G275" s="82">
        <v>0</v>
      </c>
      <c r="H275" s="82">
        <v>32</v>
      </c>
      <c r="I275" s="84">
        <v>22.375</v>
      </c>
      <c r="L275" s="28" t="s">
        <v>87</v>
      </c>
    </row>
    <row r="276" spans="1:15" ht="19.5" customHeight="1" x14ac:dyDescent="0.35">
      <c r="A276" s="221"/>
      <c r="B276" s="79" t="s">
        <v>18</v>
      </c>
      <c r="C276" s="7" t="s">
        <v>783</v>
      </c>
      <c r="D276" s="82">
        <v>2</v>
      </c>
      <c r="E276" s="82">
        <v>0</v>
      </c>
      <c r="F276" s="82">
        <v>0</v>
      </c>
      <c r="G276" s="82">
        <v>0</v>
      </c>
      <c r="H276" s="82">
        <v>2</v>
      </c>
      <c r="I276" s="84">
        <v>13</v>
      </c>
    </row>
    <row r="277" spans="1:15" ht="19.5" customHeight="1" x14ac:dyDescent="0.35">
      <c r="A277" s="222"/>
      <c r="B277" s="80" t="s">
        <v>19</v>
      </c>
      <c r="C277" s="7" t="s">
        <v>783</v>
      </c>
      <c r="D277" s="159">
        <v>20273</v>
      </c>
      <c r="E277" s="159">
        <v>767</v>
      </c>
      <c r="F277" s="159">
        <v>204</v>
      </c>
      <c r="G277" s="159">
        <v>0</v>
      </c>
      <c r="H277" s="159">
        <v>21244</v>
      </c>
      <c r="I277" s="160">
        <v>22.144699679909621</v>
      </c>
    </row>
    <row r="278" spans="1:15" ht="19.5" customHeight="1" x14ac:dyDescent="0.35">
      <c r="A278" s="80" t="s">
        <v>21</v>
      </c>
      <c r="B278" s="81"/>
      <c r="C278" s="20" t="s">
        <v>783</v>
      </c>
      <c r="D278" s="83">
        <v>33483</v>
      </c>
      <c r="E278" s="83">
        <v>2041</v>
      </c>
      <c r="F278" s="83">
        <v>637</v>
      </c>
      <c r="G278" s="83">
        <v>0</v>
      </c>
      <c r="H278" s="83">
        <v>36161</v>
      </c>
      <c r="I278" s="85">
        <v>26.446171289510797</v>
      </c>
      <c r="L278" s="27"/>
    </row>
    <row r="279" spans="1:15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J279" s="27"/>
      <c r="L279" s="27"/>
    </row>
    <row r="280" spans="1:15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  <c r="L280" s="27"/>
    </row>
    <row r="281" spans="1:15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  <c r="L281" s="27"/>
    </row>
    <row r="282" spans="1:15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  <c r="L282" s="27"/>
    </row>
    <row r="283" spans="1:15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  <c r="K283" s="22"/>
      <c r="L283" s="27"/>
      <c r="M283" s="22"/>
      <c r="N283" s="22"/>
      <c r="O283" s="22"/>
    </row>
    <row r="284" spans="1:15" ht="19.5" customHeight="1" x14ac:dyDescent="0.15">
      <c r="A284" s="22" t="s">
        <v>75</v>
      </c>
      <c r="J284" s="28"/>
      <c r="K284" s="27" t="s">
        <v>98</v>
      </c>
      <c r="L284" s="28"/>
      <c r="N284" s="28"/>
      <c r="O284" s="28"/>
    </row>
    <row r="285" spans="1:15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158" t="s">
        <v>6</v>
      </c>
      <c r="K285" s="23"/>
      <c r="M285" s="28" t="s">
        <v>85</v>
      </c>
    </row>
    <row r="286" spans="1:15" ht="19.5" customHeight="1" x14ac:dyDescent="0.35">
      <c r="A286" s="220" t="s">
        <v>9</v>
      </c>
      <c r="B286" s="79" t="s">
        <v>10</v>
      </c>
      <c r="C286" s="7" t="s">
        <v>784</v>
      </c>
      <c r="D286" s="82">
        <v>8</v>
      </c>
      <c r="E286" s="82">
        <v>3</v>
      </c>
      <c r="F286" s="82">
        <v>7</v>
      </c>
      <c r="G286" s="82">
        <v>1</v>
      </c>
      <c r="H286" s="82">
        <v>7</v>
      </c>
      <c r="I286" s="82">
        <v>26</v>
      </c>
      <c r="J286" s="84">
        <v>120.11111111111111</v>
      </c>
      <c r="K286" s="21"/>
      <c r="M286" s="2"/>
    </row>
    <row r="287" spans="1:15" ht="19.5" customHeight="1" x14ac:dyDescent="0.35">
      <c r="A287" s="221"/>
      <c r="B287" s="79" t="s">
        <v>11</v>
      </c>
      <c r="C287" s="7" t="s">
        <v>784</v>
      </c>
      <c r="D287" s="82">
        <v>55</v>
      </c>
      <c r="E287" s="82">
        <v>30</v>
      </c>
      <c r="F287" s="82">
        <v>7</v>
      </c>
      <c r="G287" s="82">
        <v>2</v>
      </c>
      <c r="H287" s="82">
        <v>23</v>
      </c>
      <c r="I287" s="82">
        <v>117</v>
      </c>
      <c r="J287" s="84">
        <v>99.521739130434781</v>
      </c>
      <c r="K287" s="21"/>
      <c r="M287" s="2"/>
    </row>
    <row r="288" spans="1:15" ht="19.5" customHeight="1" x14ac:dyDescent="0.35">
      <c r="A288" s="221"/>
      <c r="B288" s="79" t="s">
        <v>12</v>
      </c>
      <c r="C288" s="7" t="s">
        <v>784</v>
      </c>
      <c r="D288" s="82">
        <v>3051</v>
      </c>
      <c r="E288" s="82">
        <v>1991</v>
      </c>
      <c r="F288" s="82">
        <v>546</v>
      </c>
      <c r="G288" s="82">
        <v>63</v>
      </c>
      <c r="H288" s="82">
        <v>1319</v>
      </c>
      <c r="I288" s="82">
        <v>6970</v>
      </c>
      <c r="J288" s="84">
        <v>102.90891195418754</v>
      </c>
      <c r="K288" s="21"/>
      <c r="M288" s="3"/>
    </row>
    <row r="289" spans="1:13" ht="19.5" customHeight="1" x14ac:dyDescent="0.35">
      <c r="A289" s="221"/>
      <c r="B289" s="79" t="s">
        <v>13</v>
      </c>
      <c r="C289" s="7" t="s">
        <v>784</v>
      </c>
      <c r="D289" s="82">
        <v>2120</v>
      </c>
      <c r="E289" s="82">
        <v>1345</v>
      </c>
      <c r="F289" s="82">
        <v>347</v>
      </c>
      <c r="G289" s="82">
        <v>80</v>
      </c>
      <c r="H289" s="82">
        <v>1383</v>
      </c>
      <c r="I289" s="82">
        <v>5275</v>
      </c>
      <c r="J289" s="84">
        <v>102.29853095487933</v>
      </c>
      <c r="K289" s="21"/>
    </row>
    <row r="290" spans="1:13" ht="19.5" customHeight="1" x14ac:dyDescent="0.35">
      <c r="A290" s="221"/>
      <c r="B290" s="79" t="s">
        <v>14</v>
      </c>
      <c r="C290" s="7" t="s">
        <v>784</v>
      </c>
      <c r="D290" s="82">
        <v>828</v>
      </c>
      <c r="E290" s="82">
        <v>401</v>
      </c>
      <c r="F290" s="82">
        <v>107</v>
      </c>
      <c r="G290" s="82">
        <v>39</v>
      </c>
      <c r="H290" s="82">
        <v>591</v>
      </c>
      <c r="I290" s="82">
        <v>1966</v>
      </c>
      <c r="J290" s="84">
        <v>100.55389221556887</v>
      </c>
      <c r="K290" s="21"/>
    </row>
    <row r="291" spans="1:13" ht="19.5" customHeight="1" x14ac:dyDescent="0.35">
      <c r="A291" s="221"/>
      <c r="B291" s="79" t="s">
        <v>15</v>
      </c>
      <c r="C291" s="7" t="s">
        <v>784</v>
      </c>
      <c r="D291" s="82">
        <v>171</v>
      </c>
      <c r="E291" s="82">
        <v>86</v>
      </c>
      <c r="F291" s="82">
        <v>17</v>
      </c>
      <c r="G291" s="82">
        <v>14</v>
      </c>
      <c r="H291" s="82">
        <v>177</v>
      </c>
      <c r="I291" s="82">
        <v>465</v>
      </c>
      <c r="J291" s="84">
        <v>99.773722627737229</v>
      </c>
      <c r="K291" s="21"/>
    </row>
    <row r="292" spans="1:13" ht="19.5" customHeight="1" x14ac:dyDescent="0.35">
      <c r="A292" s="221"/>
      <c r="B292" s="79" t="s">
        <v>16</v>
      </c>
      <c r="C292" s="7" t="s">
        <v>784</v>
      </c>
      <c r="D292" s="82">
        <v>32</v>
      </c>
      <c r="E292" s="82">
        <v>12</v>
      </c>
      <c r="F292" s="82">
        <v>7</v>
      </c>
      <c r="G292" s="82">
        <v>3</v>
      </c>
      <c r="H292" s="82">
        <v>34</v>
      </c>
      <c r="I292" s="82">
        <v>88</v>
      </c>
      <c r="J292" s="84">
        <v>100.41176470588235</v>
      </c>
      <c r="K292" s="21"/>
    </row>
    <row r="293" spans="1:13" ht="19.5" customHeight="1" x14ac:dyDescent="0.35">
      <c r="A293" s="221"/>
      <c r="B293" s="79" t="s">
        <v>17</v>
      </c>
      <c r="C293" s="7" t="s">
        <v>784</v>
      </c>
      <c r="D293" s="82">
        <v>1</v>
      </c>
      <c r="E293" s="82">
        <v>3</v>
      </c>
      <c r="F293" s="82">
        <v>0</v>
      </c>
      <c r="G293" s="82">
        <v>1</v>
      </c>
      <c r="H293" s="82">
        <v>3</v>
      </c>
      <c r="I293" s="82">
        <v>8</v>
      </c>
      <c r="J293" s="84">
        <v>100.75</v>
      </c>
      <c r="K293" s="21"/>
    </row>
    <row r="294" spans="1:13" ht="19.5" customHeight="1" x14ac:dyDescent="0.35">
      <c r="A294" s="221"/>
      <c r="B294" s="79" t="s">
        <v>18</v>
      </c>
      <c r="C294" s="7" t="s">
        <v>784</v>
      </c>
      <c r="D294" s="82">
        <v>2</v>
      </c>
      <c r="E294" s="82">
        <v>0</v>
      </c>
      <c r="F294" s="82">
        <v>0</v>
      </c>
      <c r="G294" s="82">
        <v>0</v>
      </c>
      <c r="H294" s="82">
        <v>0</v>
      </c>
      <c r="I294" s="82">
        <v>2</v>
      </c>
      <c r="J294" s="84">
        <v>85.5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784</v>
      </c>
      <c r="D295" s="159">
        <v>6268</v>
      </c>
      <c r="E295" s="159">
        <v>3871</v>
      </c>
      <c r="F295" s="159">
        <v>1038</v>
      </c>
      <c r="G295" s="159">
        <v>203</v>
      </c>
      <c r="H295" s="159">
        <v>3537</v>
      </c>
      <c r="I295" s="159">
        <v>14917</v>
      </c>
      <c r="J295" s="160">
        <v>102.32692135635681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784</v>
      </c>
      <c r="D296" s="82">
        <v>8</v>
      </c>
      <c r="E296" s="82">
        <v>2</v>
      </c>
      <c r="F296" s="82">
        <v>1</v>
      </c>
      <c r="G296" s="82">
        <v>0</v>
      </c>
      <c r="H296" s="82">
        <v>4</v>
      </c>
      <c r="I296" s="82">
        <v>15</v>
      </c>
      <c r="J296" s="84">
        <v>104.54545454545455</v>
      </c>
      <c r="K296" s="21"/>
    </row>
    <row r="297" spans="1:13" ht="19.5" customHeight="1" x14ac:dyDescent="0.35">
      <c r="A297" s="221"/>
      <c r="B297" s="79" t="s">
        <v>11</v>
      </c>
      <c r="C297" s="7" t="s">
        <v>784</v>
      </c>
      <c r="D297" s="82">
        <v>50</v>
      </c>
      <c r="E297" s="82">
        <v>15</v>
      </c>
      <c r="F297" s="82">
        <v>5</v>
      </c>
      <c r="G297" s="82">
        <v>0</v>
      </c>
      <c r="H297" s="82">
        <v>22</v>
      </c>
      <c r="I297" s="82">
        <v>92</v>
      </c>
      <c r="J297" s="84">
        <v>95.614285714285714</v>
      </c>
      <c r="K297" s="21"/>
    </row>
    <row r="298" spans="1:13" ht="19.5" customHeight="1" x14ac:dyDescent="0.35">
      <c r="A298" s="221"/>
      <c r="B298" s="79" t="s">
        <v>12</v>
      </c>
      <c r="C298" s="7" t="s">
        <v>784</v>
      </c>
      <c r="D298" s="82">
        <v>4897</v>
      </c>
      <c r="E298" s="82">
        <v>1757</v>
      </c>
      <c r="F298" s="82">
        <v>393</v>
      </c>
      <c r="G298" s="82">
        <v>87</v>
      </c>
      <c r="H298" s="82">
        <v>1625</v>
      </c>
      <c r="I298" s="82">
        <v>8759</v>
      </c>
      <c r="J298" s="84">
        <v>97.96353058038882</v>
      </c>
      <c r="K298" s="21"/>
    </row>
    <row r="299" spans="1:13" ht="19.5" customHeight="1" x14ac:dyDescent="0.35">
      <c r="A299" s="221"/>
      <c r="B299" s="79" t="s">
        <v>13</v>
      </c>
      <c r="C299" s="7" t="s">
        <v>784</v>
      </c>
      <c r="D299" s="82">
        <v>3728</v>
      </c>
      <c r="E299" s="82">
        <v>1340</v>
      </c>
      <c r="F299" s="82">
        <v>289</v>
      </c>
      <c r="G299" s="82">
        <v>99</v>
      </c>
      <c r="H299" s="82">
        <v>1870</v>
      </c>
      <c r="I299" s="82">
        <v>7326</v>
      </c>
      <c r="J299" s="84">
        <v>97.672951278700765</v>
      </c>
      <c r="K299" s="21"/>
    </row>
    <row r="300" spans="1:13" ht="19.5" customHeight="1" x14ac:dyDescent="0.35">
      <c r="A300" s="221"/>
      <c r="B300" s="79" t="s">
        <v>14</v>
      </c>
      <c r="C300" s="7" t="s">
        <v>784</v>
      </c>
      <c r="D300" s="82">
        <v>1666</v>
      </c>
      <c r="E300" s="82">
        <v>639</v>
      </c>
      <c r="F300" s="82">
        <v>144</v>
      </c>
      <c r="G300" s="82">
        <v>76</v>
      </c>
      <c r="H300" s="82">
        <v>1087</v>
      </c>
      <c r="I300" s="82">
        <v>3612</v>
      </c>
      <c r="J300" s="84">
        <v>98.208656594528378</v>
      </c>
      <c r="K300" s="21"/>
    </row>
    <row r="301" spans="1:13" ht="19.5" customHeight="1" x14ac:dyDescent="0.35">
      <c r="A301" s="221"/>
      <c r="B301" s="79" t="s">
        <v>15</v>
      </c>
      <c r="C301" s="7" t="s">
        <v>784</v>
      </c>
      <c r="D301" s="82">
        <v>497</v>
      </c>
      <c r="E301" s="82">
        <v>155</v>
      </c>
      <c r="F301" s="82">
        <v>44</v>
      </c>
      <c r="G301" s="82">
        <v>25</v>
      </c>
      <c r="H301" s="82">
        <v>431</v>
      </c>
      <c r="I301" s="82">
        <v>1152</v>
      </c>
      <c r="J301" s="84">
        <v>97.015804597701148</v>
      </c>
      <c r="K301" s="21"/>
    </row>
    <row r="302" spans="1:13" ht="19.5" customHeight="1" x14ac:dyDescent="0.35">
      <c r="A302" s="221"/>
      <c r="B302" s="79" t="s">
        <v>16</v>
      </c>
      <c r="C302" s="7" t="s">
        <v>784</v>
      </c>
      <c r="D302" s="82">
        <v>98</v>
      </c>
      <c r="E302" s="82">
        <v>28</v>
      </c>
      <c r="F302" s="82">
        <v>9</v>
      </c>
      <c r="G302" s="82">
        <v>7</v>
      </c>
      <c r="H302" s="82">
        <v>112</v>
      </c>
      <c r="I302" s="82">
        <v>254</v>
      </c>
      <c r="J302" s="84">
        <v>96.962962962962962</v>
      </c>
      <c r="K302" s="21"/>
    </row>
    <row r="303" spans="1:13" ht="19.5" customHeight="1" x14ac:dyDescent="0.35">
      <c r="A303" s="221"/>
      <c r="B303" s="79" t="s">
        <v>17</v>
      </c>
      <c r="C303" s="7" t="s">
        <v>784</v>
      </c>
      <c r="D303" s="82">
        <v>11</v>
      </c>
      <c r="E303" s="82">
        <v>1</v>
      </c>
      <c r="F303" s="82">
        <v>1</v>
      </c>
      <c r="G303" s="82">
        <v>1</v>
      </c>
      <c r="H303" s="82">
        <v>18</v>
      </c>
      <c r="I303" s="82">
        <v>32</v>
      </c>
      <c r="J303" s="84">
        <v>94.92307692307692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784</v>
      </c>
      <c r="D304" s="82">
        <v>0</v>
      </c>
      <c r="E304" s="82">
        <v>0</v>
      </c>
      <c r="F304" s="82">
        <v>1</v>
      </c>
      <c r="G304" s="82">
        <v>0</v>
      </c>
      <c r="H304" s="82">
        <v>1</v>
      </c>
      <c r="I304" s="82">
        <v>2</v>
      </c>
      <c r="J304" s="84">
        <v>134</v>
      </c>
      <c r="K304" s="21"/>
    </row>
    <row r="305" spans="1:15" ht="19.5" customHeight="1" x14ac:dyDescent="0.35">
      <c r="A305" s="222"/>
      <c r="B305" s="80" t="s">
        <v>19</v>
      </c>
      <c r="C305" s="7" t="s">
        <v>784</v>
      </c>
      <c r="D305" s="159">
        <v>10955</v>
      </c>
      <c r="E305" s="159">
        <v>3937</v>
      </c>
      <c r="F305" s="159">
        <v>887</v>
      </c>
      <c r="G305" s="159">
        <v>295</v>
      </c>
      <c r="H305" s="159">
        <v>5170</v>
      </c>
      <c r="I305" s="159">
        <v>21244</v>
      </c>
      <c r="J305" s="160">
        <v>97.846504848215986</v>
      </c>
      <c r="K305" s="26"/>
    </row>
    <row r="306" spans="1:15" ht="19.5" customHeight="1" x14ac:dyDescent="0.35">
      <c r="A306" s="80" t="s">
        <v>21</v>
      </c>
      <c r="B306" s="81"/>
      <c r="C306" s="9" t="s">
        <v>784</v>
      </c>
      <c r="D306" s="83">
        <v>17223</v>
      </c>
      <c r="E306" s="83">
        <v>7808</v>
      </c>
      <c r="F306" s="83">
        <v>1925</v>
      </c>
      <c r="G306" s="83">
        <v>498</v>
      </c>
      <c r="H306" s="83">
        <v>8707</v>
      </c>
      <c r="I306" s="83">
        <v>36161</v>
      </c>
      <c r="J306" s="85">
        <v>99.704258792105648</v>
      </c>
      <c r="K306" s="26"/>
    </row>
    <row r="307" spans="1:15" ht="19.5" customHeight="1" x14ac:dyDescent="0.15"/>
    <row r="308" spans="1:15" ht="19.5" customHeight="1" x14ac:dyDescent="0.15"/>
    <row r="309" spans="1:15" ht="19.5" customHeight="1" x14ac:dyDescent="0.15"/>
    <row r="310" spans="1:15" ht="19.5" customHeight="1" x14ac:dyDescent="0.15"/>
    <row r="311" spans="1:15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2"/>
      <c r="K311" s="22"/>
      <c r="L311" s="27"/>
      <c r="M311" s="22"/>
      <c r="N311" s="22"/>
      <c r="O311" s="22"/>
    </row>
    <row r="312" spans="1:15" ht="19.5" customHeight="1" x14ac:dyDescent="0.15">
      <c r="A312" s="22" t="s">
        <v>350</v>
      </c>
      <c r="J312" s="27" t="s">
        <v>99</v>
      </c>
      <c r="L312" s="28"/>
      <c r="N312" s="28"/>
      <c r="O312" s="28"/>
    </row>
    <row r="313" spans="1:15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J313" s="28"/>
      <c r="L313" s="28" t="s">
        <v>85</v>
      </c>
    </row>
    <row r="314" spans="1:15" ht="19.5" customHeight="1" x14ac:dyDescent="0.35">
      <c r="A314" s="220" t="s">
        <v>9</v>
      </c>
      <c r="B314" s="79" t="s">
        <v>10</v>
      </c>
      <c r="C314" s="7" t="s">
        <v>785</v>
      </c>
      <c r="D314" s="82">
        <v>4</v>
      </c>
      <c r="E314" s="82">
        <v>11</v>
      </c>
      <c r="F314" s="82">
        <v>11</v>
      </c>
      <c r="G314" s="82">
        <v>0</v>
      </c>
      <c r="H314" s="82">
        <v>26</v>
      </c>
      <c r="I314" s="92">
        <v>6.3269230769230758</v>
      </c>
      <c r="M314" s="2"/>
    </row>
    <row r="315" spans="1:15" ht="19.5" customHeight="1" x14ac:dyDescent="0.35">
      <c r="A315" s="221"/>
      <c r="B315" s="79" t="s">
        <v>11</v>
      </c>
      <c r="C315" s="7" t="s">
        <v>785</v>
      </c>
      <c r="D315" s="82">
        <v>46</v>
      </c>
      <c r="E315" s="82">
        <v>60</v>
      </c>
      <c r="F315" s="82">
        <v>11</v>
      </c>
      <c r="G315" s="82">
        <v>0</v>
      </c>
      <c r="H315" s="82">
        <v>117</v>
      </c>
      <c r="I315" s="92">
        <v>5.7512820512820513</v>
      </c>
      <c r="M315" s="2"/>
    </row>
    <row r="316" spans="1:15" ht="19.5" customHeight="1" x14ac:dyDescent="0.35">
      <c r="A316" s="221"/>
      <c r="B316" s="79" t="s">
        <v>12</v>
      </c>
      <c r="C316" s="7" t="s">
        <v>785</v>
      </c>
      <c r="D316" s="82">
        <v>2526</v>
      </c>
      <c r="E316" s="82">
        <v>3582</v>
      </c>
      <c r="F316" s="82">
        <v>862</v>
      </c>
      <c r="G316" s="82">
        <v>0</v>
      </c>
      <c r="H316" s="82">
        <v>6970</v>
      </c>
      <c r="I316" s="92">
        <v>5.8303156384505153</v>
      </c>
      <c r="M316" s="3"/>
    </row>
    <row r="317" spans="1:15" ht="19.5" customHeight="1" x14ac:dyDescent="0.35">
      <c r="A317" s="221"/>
      <c r="B317" s="79" t="s">
        <v>13</v>
      </c>
      <c r="C317" s="7" t="s">
        <v>785</v>
      </c>
      <c r="D317" s="82">
        <v>1821</v>
      </c>
      <c r="E317" s="82">
        <v>2838</v>
      </c>
      <c r="F317" s="82">
        <v>616</v>
      </c>
      <c r="G317" s="82">
        <v>0</v>
      </c>
      <c r="H317" s="82">
        <v>5275</v>
      </c>
      <c r="I317" s="92">
        <v>5.834255924170618</v>
      </c>
    </row>
    <row r="318" spans="1:15" ht="19.5" customHeight="1" x14ac:dyDescent="0.35">
      <c r="A318" s="221"/>
      <c r="B318" s="79" t="s">
        <v>14</v>
      </c>
      <c r="C318" s="7" t="s">
        <v>785</v>
      </c>
      <c r="D318" s="82">
        <v>730</v>
      </c>
      <c r="E318" s="82">
        <v>1040</v>
      </c>
      <c r="F318" s="82">
        <v>196</v>
      </c>
      <c r="G318" s="82">
        <v>0</v>
      </c>
      <c r="H318" s="82">
        <v>1966</v>
      </c>
      <c r="I318" s="92">
        <v>5.8027975584944098</v>
      </c>
    </row>
    <row r="319" spans="1:15" ht="19.5" customHeight="1" x14ac:dyDescent="0.35">
      <c r="A319" s="221"/>
      <c r="B319" s="79" t="s">
        <v>15</v>
      </c>
      <c r="C319" s="7" t="s">
        <v>785</v>
      </c>
      <c r="D319" s="82">
        <v>179</v>
      </c>
      <c r="E319" s="82">
        <v>252</v>
      </c>
      <c r="F319" s="82">
        <v>34</v>
      </c>
      <c r="G319" s="82">
        <v>0</v>
      </c>
      <c r="H319" s="82">
        <v>465</v>
      </c>
      <c r="I319" s="92">
        <v>5.7113978494623687</v>
      </c>
    </row>
    <row r="320" spans="1:15" ht="19.5" customHeight="1" x14ac:dyDescent="0.35">
      <c r="A320" s="221"/>
      <c r="B320" s="79" t="s">
        <v>16</v>
      </c>
      <c r="C320" s="7" t="s">
        <v>785</v>
      </c>
      <c r="D320" s="82">
        <v>34</v>
      </c>
      <c r="E320" s="82">
        <v>48</v>
      </c>
      <c r="F320" s="82">
        <v>6</v>
      </c>
      <c r="G320" s="82">
        <v>0</v>
      </c>
      <c r="H320" s="82">
        <v>88</v>
      </c>
      <c r="I320" s="92">
        <v>5.7295454545454554</v>
      </c>
    </row>
    <row r="321" spans="1:12" ht="19.5" customHeight="1" x14ac:dyDescent="0.35">
      <c r="A321" s="221"/>
      <c r="B321" s="79" t="s">
        <v>17</v>
      </c>
      <c r="C321" s="7" t="s">
        <v>785</v>
      </c>
      <c r="D321" s="82">
        <v>5</v>
      </c>
      <c r="E321" s="82">
        <v>3</v>
      </c>
      <c r="F321" s="82">
        <v>0</v>
      </c>
      <c r="G321" s="82">
        <v>0</v>
      </c>
      <c r="H321" s="82">
        <v>8</v>
      </c>
      <c r="I321" s="92">
        <v>5.5374999999999996</v>
      </c>
    </row>
    <row r="322" spans="1:12" ht="19.5" customHeight="1" x14ac:dyDescent="0.35">
      <c r="A322" s="221"/>
      <c r="B322" s="79" t="s">
        <v>18</v>
      </c>
      <c r="C322" s="7" t="s">
        <v>785</v>
      </c>
      <c r="D322" s="82">
        <v>1</v>
      </c>
      <c r="E322" s="82">
        <v>1</v>
      </c>
      <c r="F322" s="82">
        <v>0</v>
      </c>
      <c r="G322" s="82">
        <v>0</v>
      </c>
      <c r="H322" s="82">
        <v>2</v>
      </c>
      <c r="I322" s="92">
        <v>5.45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785</v>
      </c>
      <c r="D323" s="159">
        <v>5346</v>
      </c>
      <c r="E323" s="159">
        <v>7835</v>
      </c>
      <c r="F323" s="159">
        <v>1736</v>
      </c>
      <c r="G323" s="159">
        <v>0</v>
      </c>
      <c r="H323" s="159">
        <v>14917</v>
      </c>
      <c r="I323" s="162">
        <v>5.8238184621572771</v>
      </c>
    </row>
    <row r="324" spans="1:12" ht="19.5" customHeight="1" x14ac:dyDescent="0.35">
      <c r="A324" s="220" t="s">
        <v>20</v>
      </c>
      <c r="B324" s="79" t="s">
        <v>10</v>
      </c>
      <c r="C324" s="7" t="s">
        <v>785</v>
      </c>
      <c r="D324" s="82">
        <v>10</v>
      </c>
      <c r="E324" s="82">
        <v>3</v>
      </c>
      <c r="F324" s="82">
        <v>2</v>
      </c>
      <c r="G324" s="82">
        <v>0</v>
      </c>
      <c r="H324" s="82">
        <v>15</v>
      </c>
      <c r="I324" s="92">
        <v>5.8533333333333344</v>
      </c>
    </row>
    <row r="325" spans="1:12" ht="19.5" customHeight="1" x14ac:dyDescent="0.35">
      <c r="A325" s="221"/>
      <c r="B325" s="79" t="s">
        <v>11</v>
      </c>
      <c r="C325" s="7" t="s">
        <v>785</v>
      </c>
      <c r="D325" s="82">
        <v>39</v>
      </c>
      <c r="E325" s="82">
        <v>46</v>
      </c>
      <c r="F325" s="82">
        <v>7</v>
      </c>
      <c r="G325" s="82">
        <v>0</v>
      </c>
      <c r="H325" s="82">
        <v>92</v>
      </c>
      <c r="I325" s="92">
        <v>5.6815217391304325</v>
      </c>
    </row>
    <row r="326" spans="1:12" ht="19.5" customHeight="1" x14ac:dyDescent="0.35">
      <c r="A326" s="221"/>
      <c r="B326" s="79" t="s">
        <v>12</v>
      </c>
      <c r="C326" s="7" t="s">
        <v>785</v>
      </c>
      <c r="D326" s="82">
        <v>3112</v>
      </c>
      <c r="E326" s="82">
        <v>4848</v>
      </c>
      <c r="F326" s="82">
        <v>799</v>
      </c>
      <c r="G326" s="82">
        <v>0</v>
      </c>
      <c r="H326" s="82">
        <v>8759</v>
      </c>
      <c r="I326" s="92">
        <v>5.8003082543669429</v>
      </c>
    </row>
    <row r="327" spans="1:12" ht="19.5" customHeight="1" x14ac:dyDescent="0.35">
      <c r="A327" s="221"/>
      <c r="B327" s="79" t="s">
        <v>13</v>
      </c>
      <c r="C327" s="7" t="s">
        <v>785</v>
      </c>
      <c r="D327" s="82">
        <v>2621</v>
      </c>
      <c r="E327" s="82">
        <v>4034</v>
      </c>
      <c r="F327" s="82">
        <v>671</v>
      </c>
      <c r="G327" s="82">
        <v>0</v>
      </c>
      <c r="H327" s="82">
        <v>7326</v>
      </c>
      <c r="I327" s="92">
        <v>5.792342342342339</v>
      </c>
    </row>
    <row r="328" spans="1:12" ht="19.5" customHeight="1" x14ac:dyDescent="0.35">
      <c r="A328" s="221"/>
      <c r="B328" s="79" t="s">
        <v>14</v>
      </c>
      <c r="C328" s="7" t="s">
        <v>785</v>
      </c>
      <c r="D328" s="82">
        <v>1339</v>
      </c>
      <c r="E328" s="82">
        <v>1953</v>
      </c>
      <c r="F328" s="82">
        <v>320</v>
      </c>
      <c r="G328" s="82">
        <v>0</v>
      </c>
      <c r="H328" s="82">
        <v>3612</v>
      </c>
      <c r="I328" s="92">
        <v>5.7749446290144055</v>
      </c>
    </row>
    <row r="329" spans="1:12" ht="19.5" customHeight="1" x14ac:dyDescent="0.35">
      <c r="A329" s="221"/>
      <c r="B329" s="79" t="s">
        <v>15</v>
      </c>
      <c r="C329" s="7" t="s">
        <v>785</v>
      </c>
      <c r="D329" s="82">
        <v>477</v>
      </c>
      <c r="E329" s="82">
        <v>576</v>
      </c>
      <c r="F329" s="82">
        <v>99</v>
      </c>
      <c r="G329" s="82">
        <v>0</v>
      </c>
      <c r="H329" s="82">
        <v>1152</v>
      </c>
      <c r="I329" s="92">
        <v>5.7522569444444462</v>
      </c>
    </row>
    <row r="330" spans="1:12" ht="19.5" customHeight="1" x14ac:dyDescent="0.35">
      <c r="A330" s="221"/>
      <c r="B330" s="79" t="s">
        <v>16</v>
      </c>
      <c r="C330" s="7" t="s">
        <v>785</v>
      </c>
      <c r="D330" s="82">
        <v>114</v>
      </c>
      <c r="E330" s="82">
        <v>123</v>
      </c>
      <c r="F330" s="82">
        <v>17</v>
      </c>
      <c r="G330" s="82">
        <v>0</v>
      </c>
      <c r="H330" s="82">
        <v>254</v>
      </c>
      <c r="I330" s="92">
        <v>5.6692913385826733</v>
      </c>
    </row>
    <row r="331" spans="1:12" ht="19.5" customHeight="1" x14ac:dyDescent="0.35">
      <c r="A331" s="221"/>
      <c r="B331" s="79" t="s">
        <v>17</v>
      </c>
      <c r="C331" s="7" t="s">
        <v>785</v>
      </c>
      <c r="D331" s="82">
        <v>21</v>
      </c>
      <c r="E331" s="82">
        <v>10</v>
      </c>
      <c r="F331" s="82">
        <v>1</v>
      </c>
      <c r="G331" s="82">
        <v>0</v>
      </c>
      <c r="H331" s="82">
        <v>32</v>
      </c>
      <c r="I331" s="92">
        <v>5.4249999999999998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785</v>
      </c>
      <c r="D332" s="82">
        <v>2</v>
      </c>
      <c r="E332" s="82">
        <v>0</v>
      </c>
      <c r="F332" s="82">
        <v>0</v>
      </c>
      <c r="G332" s="82">
        <v>0</v>
      </c>
      <c r="H332" s="82">
        <v>2</v>
      </c>
      <c r="I332" s="92">
        <v>5.25</v>
      </c>
    </row>
    <row r="333" spans="1:12" ht="19.5" customHeight="1" x14ac:dyDescent="0.35">
      <c r="A333" s="222"/>
      <c r="B333" s="80" t="s">
        <v>19</v>
      </c>
      <c r="C333" s="7" t="s">
        <v>785</v>
      </c>
      <c r="D333" s="159">
        <v>7735</v>
      </c>
      <c r="E333" s="159">
        <v>11593</v>
      </c>
      <c r="F333" s="159">
        <v>1916</v>
      </c>
      <c r="G333" s="159">
        <v>0</v>
      </c>
      <c r="H333" s="159">
        <v>21244</v>
      </c>
      <c r="I333" s="162">
        <v>5.7879824891734168</v>
      </c>
    </row>
    <row r="334" spans="1:12" ht="19.5" customHeight="1" x14ac:dyDescent="0.35">
      <c r="A334" s="80" t="s">
        <v>21</v>
      </c>
      <c r="B334" s="81"/>
      <c r="C334" s="9" t="s">
        <v>785</v>
      </c>
      <c r="D334" s="83">
        <v>13081</v>
      </c>
      <c r="E334" s="83">
        <v>19428</v>
      </c>
      <c r="F334" s="83">
        <v>3652</v>
      </c>
      <c r="G334" s="83">
        <v>0</v>
      </c>
      <c r="H334" s="83">
        <v>36161</v>
      </c>
      <c r="I334" s="86">
        <v>5.8027654102486146</v>
      </c>
    </row>
    <row r="335" spans="1:12" ht="19.5" customHeight="1" x14ac:dyDescent="0.15"/>
    <row r="336" spans="1:12" ht="19.5" customHeight="1" x14ac:dyDescent="0.15"/>
    <row r="337" spans="1:15" ht="19.5" customHeight="1" x14ac:dyDescent="0.15"/>
    <row r="338" spans="1:15" ht="19.5" customHeight="1" x14ac:dyDescent="0.15"/>
    <row r="339" spans="1:15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</row>
    <row r="340" spans="1:15" ht="19.5" customHeight="1" x14ac:dyDescent="0.15">
      <c r="A340" s="22" t="s">
        <v>76</v>
      </c>
      <c r="J340" s="22" t="s">
        <v>100</v>
      </c>
      <c r="L340" s="28"/>
      <c r="N340" s="28"/>
      <c r="O340" s="28"/>
    </row>
    <row r="341" spans="1:15" ht="41.25" customHeight="1" x14ac:dyDescent="0.15">
      <c r="A341" s="71" t="s">
        <v>0</v>
      </c>
      <c r="B341" s="71" t="s">
        <v>1</v>
      </c>
      <c r="C341" s="71" t="s">
        <v>2</v>
      </c>
      <c r="D341" s="71" t="s">
        <v>50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78"/>
      <c r="J341" s="28"/>
      <c r="L341" s="28" t="s">
        <v>85</v>
      </c>
    </row>
    <row r="342" spans="1:15" ht="19.5" customHeight="1" x14ac:dyDescent="0.35">
      <c r="A342" s="220" t="s">
        <v>9</v>
      </c>
      <c r="B342" s="79" t="s">
        <v>10</v>
      </c>
      <c r="C342" s="7" t="s">
        <v>786</v>
      </c>
      <c r="D342" s="82">
        <v>22</v>
      </c>
      <c r="E342" s="82">
        <v>3</v>
      </c>
      <c r="F342" s="82">
        <v>1</v>
      </c>
      <c r="G342" s="82">
        <v>0</v>
      </c>
      <c r="H342" s="161">
        <v>26</v>
      </c>
      <c r="M342" s="2"/>
    </row>
    <row r="343" spans="1:15" ht="19.5" customHeight="1" x14ac:dyDescent="0.35">
      <c r="A343" s="221"/>
      <c r="B343" s="79" t="s">
        <v>11</v>
      </c>
      <c r="C343" s="7" t="s">
        <v>786</v>
      </c>
      <c r="D343" s="82">
        <v>109</v>
      </c>
      <c r="E343" s="82">
        <v>1</v>
      </c>
      <c r="F343" s="82">
        <v>0</v>
      </c>
      <c r="G343" s="82">
        <v>7</v>
      </c>
      <c r="H343" s="161">
        <v>117</v>
      </c>
      <c r="M343" s="2"/>
    </row>
    <row r="344" spans="1:15" ht="19.5" customHeight="1" x14ac:dyDescent="0.35">
      <c r="A344" s="221"/>
      <c r="B344" s="79" t="s">
        <v>12</v>
      </c>
      <c r="C344" s="7" t="s">
        <v>786</v>
      </c>
      <c r="D344" s="82">
        <v>6729</v>
      </c>
      <c r="E344" s="82">
        <v>80</v>
      </c>
      <c r="F344" s="82">
        <v>85</v>
      </c>
      <c r="G344" s="82">
        <v>76</v>
      </c>
      <c r="H344" s="161">
        <v>6970</v>
      </c>
      <c r="M344" s="3"/>
    </row>
    <row r="345" spans="1:15" ht="19.5" customHeight="1" x14ac:dyDescent="0.35">
      <c r="A345" s="221"/>
      <c r="B345" s="79" t="s">
        <v>13</v>
      </c>
      <c r="C345" s="7" t="s">
        <v>786</v>
      </c>
      <c r="D345" s="82">
        <v>5033</v>
      </c>
      <c r="E345" s="82">
        <v>70</v>
      </c>
      <c r="F345" s="82">
        <v>79</v>
      </c>
      <c r="G345" s="82">
        <v>93</v>
      </c>
      <c r="H345" s="161">
        <v>5275</v>
      </c>
    </row>
    <row r="346" spans="1:15" ht="19.5" customHeight="1" x14ac:dyDescent="0.35">
      <c r="A346" s="221"/>
      <c r="B346" s="79" t="s">
        <v>14</v>
      </c>
      <c r="C346" s="7" t="s">
        <v>786</v>
      </c>
      <c r="D346" s="82">
        <v>1880</v>
      </c>
      <c r="E346" s="82">
        <v>23</v>
      </c>
      <c r="F346" s="82">
        <v>22</v>
      </c>
      <c r="G346" s="82">
        <v>41</v>
      </c>
      <c r="H346" s="161">
        <v>1966</v>
      </c>
    </row>
    <row r="347" spans="1:15" ht="19.5" customHeight="1" x14ac:dyDescent="0.35">
      <c r="A347" s="221"/>
      <c r="B347" s="79" t="s">
        <v>15</v>
      </c>
      <c r="C347" s="7" t="s">
        <v>786</v>
      </c>
      <c r="D347" s="82">
        <v>444</v>
      </c>
      <c r="E347" s="82">
        <v>2</v>
      </c>
      <c r="F347" s="82">
        <v>2</v>
      </c>
      <c r="G347" s="82">
        <v>17</v>
      </c>
      <c r="H347" s="161">
        <v>465</v>
      </c>
    </row>
    <row r="348" spans="1:15" ht="19.5" customHeight="1" x14ac:dyDescent="0.35">
      <c r="A348" s="221"/>
      <c r="B348" s="79" t="s">
        <v>16</v>
      </c>
      <c r="C348" s="7" t="s">
        <v>786</v>
      </c>
      <c r="D348" s="82">
        <v>82</v>
      </c>
      <c r="E348" s="82">
        <v>0</v>
      </c>
      <c r="F348" s="82">
        <v>1</v>
      </c>
      <c r="G348" s="82">
        <v>5</v>
      </c>
      <c r="H348" s="161">
        <v>88</v>
      </c>
    </row>
    <row r="349" spans="1:15" ht="19.5" customHeight="1" x14ac:dyDescent="0.35">
      <c r="A349" s="221"/>
      <c r="B349" s="79" t="s">
        <v>17</v>
      </c>
      <c r="C349" s="7" t="s">
        <v>786</v>
      </c>
      <c r="D349" s="82">
        <v>8</v>
      </c>
      <c r="E349" s="82">
        <v>0</v>
      </c>
      <c r="F349" s="82">
        <v>0</v>
      </c>
      <c r="G349" s="82">
        <v>0</v>
      </c>
      <c r="H349" s="161">
        <v>8</v>
      </c>
    </row>
    <row r="350" spans="1:15" ht="19.5" customHeight="1" x14ac:dyDescent="0.35">
      <c r="A350" s="221"/>
      <c r="B350" s="79" t="s">
        <v>18</v>
      </c>
      <c r="C350" s="7" t="s">
        <v>786</v>
      </c>
      <c r="D350" s="82">
        <v>2</v>
      </c>
      <c r="E350" s="82">
        <v>0</v>
      </c>
      <c r="F350" s="82">
        <v>0</v>
      </c>
      <c r="G350" s="82">
        <v>0</v>
      </c>
      <c r="H350" s="161">
        <v>2</v>
      </c>
      <c r="L350" s="28" t="s">
        <v>86</v>
      </c>
    </row>
    <row r="351" spans="1:15" ht="19.5" customHeight="1" x14ac:dyDescent="0.35">
      <c r="A351" s="222"/>
      <c r="B351" s="80" t="s">
        <v>19</v>
      </c>
      <c r="C351" s="9" t="s">
        <v>786</v>
      </c>
      <c r="D351" s="83">
        <v>14309</v>
      </c>
      <c r="E351" s="83">
        <v>179</v>
      </c>
      <c r="F351" s="83">
        <v>190</v>
      </c>
      <c r="G351" s="83">
        <v>239</v>
      </c>
      <c r="H351" s="83">
        <v>14917</v>
      </c>
    </row>
    <row r="352" spans="1:15" ht="19.5" customHeight="1" x14ac:dyDescent="0.35">
      <c r="A352" s="220" t="s">
        <v>20</v>
      </c>
      <c r="B352" s="79" t="s">
        <v>10</v>
      </c>
      <c r="C352" s="7" t="s">
        <v>786</v>
      </c>
      <c r="D352" s="82">
        <v>15</v>
      </c>
      <c r="E352" s="82">
        <v>0</v>
      </c>
      <c r="F352" s="82">
        <v>0</v>
      </c>
      <c r="G352" s="82">
        <v>0</v>
      </c>
      <c r="H352" s="82">
        <v>15</v>
      </c>
    </row>
    <row r="353" spans="1:15" ht="19.5" customHeight="1" x14ac:dyDescent="0.35">
      <c r="A353" s="221"/>
      <c r="B353" s="79" t="s">
        <v>11</v>
      </c>
      <c r="C353" s="7" t="s">
        <v>786</v>
      </c>
      <c r="D353" s="82">
        <v>90</v>
      </c>
      <c r="E353" s="82">
        <v>0</v>
      </c>
      <c r="F353" s="82">
        <v>0</v>
      </c>
      <c r="G353" s="82">
        <v>2</v>
      </c>
      <c r="H353" s="82">
        <v>92</v>
      </c>
    </row>
    <row r="354" spans="1:15" ht="19.5" customHeight="1" x14ac:dyDescent="0.35">
      <c r="A354" s="221"/>
      <c r="B354" s="79" t="s">
        <v>12</v>
      </c>
      <c r="C354" s="7" t="s">
        <v>786</v>
      </c>
      <c r="D354" s="82">
        <v>8584</v>
      </c>
      <c r="E354" s="82">
        <v>39</v>
      </c>
      <c r="F354" s="82">
        <v>50</v>
      </c>
      <c r="G354" s="82">
        <v>86</v>
      </c>
      <c r="H354" s="82">
        <v>8759</v>
      </c>
    </row>
    <row r="355" spans="1:15" ht="19.5" customHeight="1" x14ac:dyDescent="0.35">
      <c r="A355" s="221"/>
      <c r="B355" s="79" t="s">
        <v>13</v>
      </c>
      <c r="C355" s="7" t="s">
        <v>786</v>
      </c>
      <c r="D355" s="82">
        <v>7140</v>
      </c>
      <c r="E355" s="82">
        <v>27</v>
      </c>
      <c r="F355" s="82">
        <v>33</v>
      </c>
      <c r="G355" s="82">
        <v>126</v>
      </c>
      <c r="H355" s="82">
        <v>7326</v>
      </c>
    </row>
    <row r="356" spans="1:15" ht="19.5" customHeight="1" x14ac:dyDescent="0.35">
      <c r="A356" s="221"/>
      <c r="B356" s="79" t="s">
        <v>14</v>
      </c>
      <c r="C356" s="7" t="s">
        <v>786</v>
      </c>
      <c r="D356" s="82">
        <v>3476</v>
      </c>
      <c r="E356" s="82">
        <v>23</v>
      </c>
      <c r="F356" s="82">
        <v>16</v>
      </c>
      <c r="G356" s="82">
        <v>97</v>
      </c>
      <c r="H356" s="82">
        <v>3612</v>
      </c>
    </row>
    <row r="357" spans="1:15" ht="19.5" customHeight="1" x14ac:dyDescent="0.35">
      <c r="A357" s="221"/>
      <c r="B357" s="79" t="s">
        <v>15</v>
      </c>
      <c r="C357" s="7" t="s">
        <v>786</v>
      </c>
      <c r="D357" s="82">
        <v>1065</v>
      </c>
      <c r="E357" s="82">
        <v>9</v>
      </c>
      <c r="F357" s="82">
        <v>6</v>
      </c>
      <c r="G357" s="82">
        <v>72</v>
      </c>
      <c r="H357" s="82">
        <v>1152</v>
      </c>
    </row>
    <row r="358" spans="1:15" ht="19.5" customHeight="1" x14ac:dyDescent="0.35">
      <c r="A358" s="221"/>
      <c r="B358" s="79" t="s">
        <v>16</v>
      </c>
      <c r="C358" s="7" t="s">
        <v>786</v>
      </c>
      <c r="D358" s="82">
        <v>222</v>
      </c>
      <c r="E358" s="82">
        <v>1</v>
      </c>
      <c r="F358" s="82">
        <v>1</v>
      </c>
      <c r="G358" s="82">
        <v>30</v>
      </c>
      <c r="H358" s="82">
        <v>254</v>
      </c>
    </row>
    <row r="359" spans="1:15" ht="19.5" customHeight="1" x14ac:dyDescent="0.35">
      <c r="A359" s="221"/>
      <c r="B359" s="79" t="s">
        <v>17</v>
      </c>
      <c r="C359" s="7" t="s">
        <v>786</v>
      </c>
      <c r="D359" s="82">
        <v>27</v>
      </c>
      <c r="E359" s="82">
        <v>0</v>
      </c>
      <c r="F359" s="82">
        <v>0</v>
      </c>
      <c r="G359" s="82">
        <v>5</v>
      </c>
      <c r="H359" s="82">
        <v>32</v>
      </c>
      <c r="L359" s="28" t="s">
        <v>87</v>
      </c>
    </row>
    <row r="360" spans="1:15" ht="19.5" customHeight="1" x14ac:dyDescent="0.35">
      <c r="A360" s="221"/>
      <c r="B360" s="79" t="s">
        <v>18</v>
      </c>
      <c r="C360" s="7" t="s">
        <v>786</v>
      </c>
      <c r="D360" s="82">
        <v>2</v>
      </c>
      <c r="E360" s="82">
        <v>0</v>
      </c>
      <c r="F360" s="82">
        <v>0</v>
      </c>
      <c r="G360" s="82">
        <v>0</v>
      </c>
      <c r="H360" s="82">
        <v>2</v>
      </c>
    </row>
    <row r="361" spans="1:15" ht="19.5" customHeight="1" x14ac:dyDescent="0.35">
      <c r="A361" s="222"/>
      <c r="B361" s="80" t="s">
        <v>19</v>
      </c>
      <c r="C361" s="9" t="s">
        <v>786</v>
      </c>
      <c r="D361" s="83">
        <v>20621</v>
      </c>
      <c r="E361" s="83">
        <v>99</v>
      </c>
      <c r="F361" s="83">
        <v>106</v>
      </c>
      <c r="G361" s="83">
        <v>418</v>
      </c>
      <c r="H361" s="83">
        <v>21244</v>
      </c>
    </row>
    <row r="362" spans="1:15" ht="19.5" customHeight="1" x14ac:dyDescent="0.35">
      <c r="A362" s="80" t="s">
        <v>21</v>
      </c>
      <c r="B362" s="81"/>
      <c r="C362" s="9" t="s">
        <v>786</v>
      </c>
      <c r="D362" s="83">
        <v>34930</v>
      </c>
      <c r="E362" s="83">
        <v>278</v>
      </c>
      <c r="F362" s="83">
        <v>296</v>
      </c>
      <c r="G362" s="83">
        <v>657</v>
      </c>
      <c r="H362" s="83">
        <v>36161</v>
      </c>
    </row>
    <row r="363" spans="1:15" ht="19.5" customHeight="1" x14ac:dyDescent="0.15"/>
    <row r="364" spans="1:15" ht="19.5" customHeight="1" x14ac:dyDescent="0.15"/>
    <row r="365" spans="1:15" ht="19.5" customHeight="1" x14ac:dyDescent="0.15"/>
    <row r="366" spans="1:15" ht="19.5" customHeight="1" x14ac:dyDescent="0.15"/>
    <row r="367" spans="1:15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</row>
    <row r="368" spans="1:15" ht="19.5" customHeight="1" x14ac:dyDescent="0.15">
      <c r="A368" s="22" t="s">
        <v>77</v>
      </c>
      <c r="J368" s="22" t="s">
        <v>101</v>
      </c>
      <c r="L368" s="28"/>
      <c r="M368" s="28"/>
      <c r="N368" s="28"/>
      <c r="O368" s="28"/>
    </row>
    <row r="369" spans="1:13" ht="41.25" customHeight="1" x14ac:dyDescent="0.15">
      <c r="A369" s="71" t="s">
        <v>0</v>
      </c>
      <c r="B369" s="71" t="s">
        <v>1</v>
      </c>
      <c r="C369" s="71" t="s">
        <v>2</v>
      </c>
      <c r="D369" s="71" t="s">
        <v>50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78"/>
      <c r="J369" s="28"/>
      <c r="L369" s="28" t="s">
        <v>85</v>
      </c>
    </row>
    <row r="370" spans="1:13" ht="19.5" customHeight="1" x14ac:dyDescent="0.35">
      <c r="A370" s="220" t="s">
        <v>9</v>
      </c>
      <c r="B370" s="79" t="s">
        <v>10</v>
      </c>
      <c r="C370" s="7" t="s">
        <v>787</v>
      </c>
      <c r="D370" s="82">
        <v>20</v>
      </c>
      <c r="E370" s="82">
        <v>3</v>
      </c>
      <c r="F370" s="82">
        <v>3</v>
      </c>
      <c r="G370" s="82">
        <v>0</v>
      </c>
      <c r="H370" s="82">
        <v>26</v>
      </c>
      <c r="M370" s="2"/>
    </row>
    <row r="371" spans="1:13" ht="19.5" customHeight="1" x14ac:dyDescent="0.35">
      <c r="A371" s="221"/>
      <c r="B371" s="79" t="s">
        <v>11</v>
      </c>
      <c r="C371" s="7" t="s">
        <v>787</v>
      </c>
      <c r="D371" s="82">
        <v>98</v>
      </c>
      <c r="E371" s="82">
        <v>10</v>
      </c>
      <c r="F371" s="82">
        <v>2</v>
      </c>
      <c r="G371" s="82">
        <v>7</v>
      </c>
      <c r="H371" s="82">
        <v>117</v>
      </c>
      <c r="M371" s="2"/>
    </row>
    <row r="372" spans="1:13" ht="19.5" customHeight="1" x14ac:dyDescent="0.35">
      <c r="A372" s="221"/>
      <c r="B372" s="79" t="s">
        <v>12</v>
      </c>
      <c r="C372" s="7" t="s">
        <v>787</v>
      </c>
      <c r="D372" s="82">
        <v>6063</v>
      </c>
      <c r="E372" s="82">
        <v>520</v>
      </c>
      <c r="F372" s="82">
        <v>311</v>
      </c>
      <c r="G372" s="82">
        <v>76</v>
      </c>
      <c r="H372" s="82">
        <v>6970</v>
      </c>
      <c r="M372" s="3"/>
    </row>
    <row r="373" spans="1:13" ht="19.5" customHeight="1" x14ac:dyDescent="0.35">
      <c r="A373" s="221"/>
      <c r="B373" s="79" t="s">
        <v>13</v>
      </c>
      <c r="C373" s="7" t="s">
        <v>787</v>
      </c>
      <c r="D373" s="82">
        <v>4432</v>
      </c>
      <c r="E373" s="82">
        <v>446</v>
      </c>
      <c r="F373" s="82">
        <v>304</v>
      </c>
      <c r="G373" s="82">
        <v>93</v>
      </c>
      <c r="H373" s="82">
        <v>5275</v>
      </c>
    </row>
    <row r="374" spans="1:13" ht="19.5" customHeight="1" x14ac:dyDescent="0.35">
      <c r="A374" s="221"/>
      <c r="B374" s="79" t="s">
        <v>14</v>
      </c>
      <c r="C374" s="7" t="s">
        <v>787</v>
      </c>
      <c r="D374" s="82">
        <v>1545</v>
      </c>
      <c r="E374" s="82">
        <v>224</v>
      </c>
      <c r="F374" s="82">
        <v>156</v>
      </c>
      <c r="G374" s="82">
        <v>41</v>
      </c>
      <c r="H374" s="82">
        <v>1966</v>
      </c>
    </row>
    <row r="375" spans="1:13" ht="19.5" customHeight="1" x14ac:dyDescent="0.35">
      <c r="A375" s="221"/>
      <c r="B375" s="79" t="s">
        <v>15</v>
      </c>
      <c r="C375" s="7" t="s">
        <v>787</v>
      </c>
      <c r="D375" s="82">
        <v>356</v>
      </c>
      <c r="E375" s="82">
        <v>65</v>
      </c>
      <c r="F375" s="82">
        <v>27</v>
      </c>
      <c r="G375" s="82">
        <v>17</v>
      </c>
      <c r="H375" s="82">
        <v>465</v>
      </c>
    </row>
    <row r="376" spans="1:13" ht="19.5" customHeight="1" x14ac:dyDescent="0.35">
      <c r="A376" s="221"/>
      <c r="B376" s="79" t="s">
        <v>16</v>
      </c>
      <c r="C376" s="7" t="s">
        <v>787</v>
      </c>
      <c r="D376" s="82">
        <v>63</v>
      </c>
      <c r="E376" s="82">
        <v>11</v>
      </c>
      <c r="F376" s="82">
        <v>9</v>
      </c>
      <c r="G376" s="82">
        <v>5</v>
      </c>
      <c r="H376" s="82">
        <v>88</v>
      </c>
    </row>
    <row r="377" spans="1:13" ht="19.5" customHeight="1" x14ac:dyDescent="0.35">
      <c r="A377" s="221"/>
      <c r="B377" s="79" t="s">
        <v>17</v>
      </c>
      <c r="C377" s="7" t="s">
        <v>787</v>
      </c>
      <c r="D377" s="82">
        <v>6</v>
      </c>
      <c r="E377" s="82">
        <v>2</v>
      </c>
      <c r="F377" s="82">
        <v>0</v>
      </c>
      <c r="G377" s="82">
        <v>0</v>
      </c>
      <c r="H377" s="82">
        <v>8</v>
      </c>
      <c r="L377" s="28"/>
    </row>
    <row r="378" spans="1:13" ht="19.5" customHeight="1" x14ac:dyDescent="0.35">
      <c r="A378" s="221"/>
      <c r="B378" s="79" t="s">
        <v>18</v>
      </c>
      <c r="C378" s="7" t="s">
        <v>787</v>
      </c>
      <c r="D378" s="82">
        <v>2</v>
      </c>
      <c r="E378" s="82">
        <v>0</v>
      </c>
      <c r="F378" s="82">
        <v>0</v>
      </c>
      <c r="G378" s="82">
        <v>0</v>
      </c>
      <c r="H378" s="82">
        <v>2</v>
      </c>
      <c r="L378" s="28" t="s">
        <v>86</v>
      </c>
    </row>
    <row r="379" spans="1:13" ht="19.5" customHeight="1" x14ac:dyDescent="0.35">
      <c r="A379" s="222"/>
      <c r="B379" s="80" t="s">
        <v>19</v>
      </c>
      <c r="C379" s="9" t="s">
        <v>787</v>
      </c>
      <c r="D379" s="83">
        <v>12585</v>
      </c>
      <c r="E379" s="83">
        <v>1281</v>
      </c>
      <c r="F379" s="83">
        <v>812</v>
      </c>
      <c r="G379" s="83">
        <v>239</v>
      </c>
      <c r="H379" s="83">
        <v>14917</v>
      </c>
    </row>
    <row r="380" spans="1:13" ht="19.5" customHeight="1" x14ac:dyDescent="0.35">
      <c r="A380" s="220" t="s">
        <v>20</v>
      </c>
      <c r="B380" s="79" t="s">
        <v>10</v>
      </c>
      <c r="C380" s="7" t="s">
        <v>787</v>
      </c>
      <c r="D380" s="82">
        <v>13</v>
      </c>
      <c r="E380" s="82">
        <v>1</v>
      </c>
      <c r="F380" s="82">
        <v>1</v>
      </c>
      <c r="G380" s="82">
        <v>0</v>
      </c>
      <c r="H380" s="82">
        <v>15</v>
      </c>
    </row>
    <row r="381" spans="1:13" ht="19.5" customHeight="1" x14ac:dyDescent="0.35">
      <c r="A381" s="221"/>
      <c r="B381" s="79" t="s">
        <v>11</v>
      </c>
      <c r="C381" s="7" t="s">
        <v>787</v>
      </c>
      <c r="D381" s="82">
        <v>89</v>
      </c>
      <c r="E381" s="82">
        <v>0</v>
      </c>
      <c r="F381" s="82">
        <v>1</v>
      </c>
      <c r="G381" s="82">
        <v>2</v>
      </c>
      <c r="H381" s="82">
        <v>92</v>
      </c>
    </row>
    <row r="382" spans="1:13" ht="19.5" customHeight="1" x14ac:dyDescent="0.35">
      <c r="A382" s="221"/>
      <c r="B382" s="79" t="s">
        <v>12</v>
      </c>
      <c r="C382" s="7" t="s">
        <v>787</v>
      </c>
      <c r="D382" s="82">
        <v>8070</v>
      </c>
      <c r="E382" s="82">
        <v>433</v>
      </c>
      <c r="F382" s="82">
        <v>170</v>
      </c>
      <c r="G382" s="82">
        <v>86</v>
      </c>
      <c r="H382" s="82">
        <v>8759</v>
      </c>
    </row>
    <row r="383" spans="1:13" ht="19.5" customHeight="1" x14ac:dyDescent="0.35">
      <c r="A383" s="221"/>
      <c r="B383" s="79" t="s">
        <v>13</v>
      </c>
      <c r="C383" s="7" t="s">
        <v>787</v>
      </c>
      <c r="D383" s="82">
        <v>6479</v>
      </c>
      <c r="E383" s="82">
        <v>516</v>
      </c>
      <c r="F383" s="82">
        <v>206</v>
      </c>
      <c r="G383" s="82">
        <v>125</v>
      </c>
      <c r="H383" s="82">
        <v>7326</v>
      </c>
    </row>
    <row r="384" spans="1:13" ht="19.5" customHeight="1" x14ac:dyDescent="0.35">
      <c r="A384" s="221"/>
      <c r="B384" s="79" t="s">
        <v>14</v>
      </c>
      <c r="C384" s="7" t="s">
        <v>787</v>
      </c>
      <c r="D384" s="82">
        <v>3032</v>
      </c>
      <c r="E384" s="82">
        <v>327</v>
      </c>
      <c r="F384" s="82">
        <v>156</v>
      </c>
      <c r="G384" s="82">
        <v>97</v>
      </c>
      <c r="H384" s="82">
        <v>3612</v>
      </c>
    </row>
    <row r="385" spans="1:15" ht="19.5" customHeight="1" x14ac:dyDescent="0.35">
      <c r="A385" s="221"/>
      <c r="B385" s="79" t="s">
        <v>15</v>
      </c>
      <c r="C385" s="7" t="s">
        <v>787</v>
      </c>
      <c r="D385" s="82">
        <v>884</v>
      </c>
      <c r="E385" s="82">
        <v>133</v>
      </c>
      <c r="F385" s="82">
        <v>63</v>
      </c>
      <c r="G385" s="82">
        <v>72</v>
      </c>
      <c r="H385" s="82">
        <v>1152</v>
      </c>
    </row>
    <row r="386" spans="1:15" ht="19.5" customHeight="1" x14ac:dyDescent="0.35">
      <c r="A386" s="221"/>
      <c r="B386" s="79" t="s">
        <v>16</v>
      </c>
      <c r="C386" s="7" t="s">
        <v>787</v>
      </c>
      <c r="D386" s="82">
        <v>178</v>
      </c>
      <c r="E386" s="82">
        <v>36</v>
      </c>
      <c r="F386" s="82">
        <v>10</v>
      </c>
      <c r="G386" s="82">
        <v>30</v>
      </c>
      <c r="H386" s="82">
        <v>254</v>
      </c>
    </row>
    <row r="387" spans="1:15" ht="19.5" customHeight="1" x14ac:dyDescent="0.35">
      <c r="A387" s="221"/>
      <c r="B387" s="79" t="s">
        <v>17</v>
      </c>
      <c r="C387" s="7" t="s">
        <v>787</v>
      </c>
      <c r="D387" s="82">
        <v>17</v>
      </c>
      <c r="E387" s="82">
        <v>7</v>
      </c>
      <c r="F387" s="82">
        <v>3</v>
      </c>
      <c r="G387" s="82">
        <v>5</v>
      </c>
      <c r="H387" s="82">
        <v>32</v>
      </c>
      <c r="L387" s="28" t="s">
        <v>87</v>
      </c>
    </row>
    <row r="388" spans="1:15" ht="19.5" customHeight="1" x14ac:dyDescent="0.35">
      <c r="A388" s="221"/>
      <c r="B388" s="79" t="s">
        <v>18</v>
      </c>
      <c r="C388" s="7" t="s">
        <v>787</v>
      </c>
      <c r="D388" s="82">
        <v>2</v>
      </c>
      <c r="E388" s="82">
        <v>0</v>
      </c>
      <c r="F388" s="82">
        <v>0</v>
      </c>
      <c r="G388" s="82">
        <v>0</v>
      </c>
      <c r="H388" s="82">
        <v>2</v>
      </c>
    </row>
    <row r="389" spans="1:15" ht="19.5" customHeight="1" x14ac:dyDescent="0.35">
      <c r="A389" s="222"/>
      <c r="B389" s="80" t="s">
        <v>19</v>
      </c>
      <c r="C389" s="9" t="s">
        <v>787</v>
      </c>
      <c r="D389" s="83">
        <v>18764</v>
      </c>
      <c r="E389" s="83">
        <v>1453</v>
      </c>
      <c r="F389" s="83">
        <v>610</v>
      </c>
      <c r="G389" s="83">
        <v>417</v>
      </c>
      <c r="H389" s="83">
        <v>21244</v>
      </c>
    </row>
    <row r="390" spans="1:15" ht="19.5" customHeight="1" x14ac:dyDescent="0.35">
      <c r="A390" s="80" t="s">
        <v>21</v>
      </c>
      <c r="B390" s="81"/>
      <c r="C390" s="9" t="s">
        <v>787</v>
      </c>
      <c r="D390" s="83">
        <v>31349</v>
      </c>
      <c r="E390" s="83">
        <v>2734</v>
      </c>
      <c r="F390" s="83">
        <v>1422</v>
      </c>
      <c r="G390" s="83">
        <v>656</v>
      </c>
      <c r="H390" s="83">
        <v>36161</v>
      </c>
    </row>
    <row r="391" spans="1:15" ht="19.5" customHeight="1" x14ac:dyDescent="0.15"/>
    <row r="392" spans="1:15" ht="19.5" customHeight="1" x14ac:dyDescent="0.15"/>
    <row r="393" spans="1:15" ht="19.5" customHeight="1" x14ac:dyDescent="0.15"/>
    <row r="394" spans="1:15" ht="19.5" customHeight="1" x14ac:dyDescent="0.15"/>
    <row r="395" spans="1:15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</row>
    <row r="396" spans="1:15" ht="19.5" customHeight="1" x14ac:dyDescent="0.15">
      <c r="A396" s="22" t="s">
        <v>78</v>
      </c>
      <c r="J396" s="22" t="s">
        <v>102</v>
      </c>
      <c r="L396" s="28"/>
      <c r="M396" s="28"/>
      <c r="N396" s="28"/>
      <c r="O396" s="28"/>
    </row>
    <row r="397" spans="1:15" ht="41.25" customHeight="1" x14ac:dyDescent="0.15">
      <c r="A397" s="71" t="s">
        <v>0</v>
      </c>
      <c r="B397" s="71" t="s">
        <v>1</v>
      </c>
      <c r="C397" s="71" t="s">
        <v>2</v>
      </c>
      <c r="D397" s="71" t="s">
        <v>50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78"/>
      <c r="J397" s="28"/>
      <c r="L397" s="28" t="s">
        <v>85</v>
      </c>
    </row>
    <row r="398" spans="1:15" ht="19.5" customHeight="1" x14ac:dyDescent="0.35">
      <c r="A398" s="220" t="s">
        <v>9</v>
      </c>
      <c r="B398" s="79" t="s">
        <v>10</v>
      </c>
      <c r="C398" s="7" t="s">
        <v>788</v>
      </c>
      <c r="D398" s="32">
        <v>22</v>
      </c>
      <c r="E398" s="32">
        <v>1</v>
      </c>
      <c r="F398" s="32">
        <v>3</v>
      </c>
      <c r="G398" s="32">
        <v>0</v>
      </c>
      <c r="H398" s="32">
        <v>26</v>
      </c>
      <c r="M398" s="2"/>
    </row>
    <row r="399" spans="1:15" ht="19.5" customHeight="1" x14ac:dyDescent="0.35">
      <c r="A399" s="221"/>
      <c r="B399" s="79" t="s">
        <v>11</v>
      </c>
      <c r="C399" s="7" t="s">
        <v>788</v>
      </c>
      <c r="D399" s="32">
        <v>93</v>
      </c>
      <c r="E399" s="32">
        <v>11</v>
      </c>
      <c r="F399" s="32">
        <v>6</v>
      </c>
      <c r="G399" s="32">
        <v>7</v>
      </c>
      <c r="H399" s="32">
        <v>117</v>
      </c>
      <c r="M399" s="2"/>
    </row>
    <row r="400" spans="1:15" ht="19.5" customHeight="1" x14ac:dyDescent="0.35">
      <c r="A400" s="221"/>
      <c r="B400" s="79" t="s">
        <v>12</v>
      </c>
      <c r="C400" s="7" t="s">
        <v>788</v>
      </c>
      <c r="D400" s="32">
        <v>6027</v>
      </c>
      <c r="E400" s="32">
        <v>562</v>
      </c>
      <c r="F400" s="32">
        <v>305</v>
      </c>
      <c r="G400" s="32">
        <v>70</v>
      </c>
      <c r="H400" s="32">
        <v>6964</v>
      </c>
      <c r="M400" s="3"/>
    </row>
    <row r="401" spans="1:12" ht="19.5" customHeight="1" x14ac:dyDescent="0.35">
      <c r="A401" s="221"/>
      <c r="B401" s="79" t="s">
        <v>13</v>
      </c>
      <c r="C401" s="7" t="s">
        <v>788</v>
      </c>
      <c r="D401" s="32">
        <v>4403</v>
      </c>
      <c r="E401" s="32">
        <v>518</v>
      </c>
      <c r="F401" s="32">
        <v>261</v>
      </c>
      <c r="G401" s="32">
        <v>82</v>
      </c>
      <c r="H401" s="32">
        <v>5264</v>
      </c>
    </row>
    <row r="402" spans="1:12" ht="19.5" customHeight="1" x14ac:dyDescent="0.35">
      <c r="A402" s="221"/>
      <c r="B402" s="79" t="s">
        <v>14</v>
      </c>
      <c r="C402" s="7" t="s">
        <v>788</v>
      </c>
      <c r="D402" s="32">
        <v>1543</v>
      </c>
      <c r="E402" s="32">
        <v>226</v>
      </c>
      <c r="F402" s="32">
        <v>156</v>
      </c>
      <c r="G402" s="32">
        <v>33</v>
      </c>
      <c r="H402" s="32">
        <v>1958</v>
      </c>
    </row>
    <row r="403" spans="1:12" ht="19.5" customHeight="1" x14ac:dyDescent="0.35">
      <c r="A403" s="221"/>
      <c r="B403" s="79" t="s">
        <v>15</v>
      </c>
      <c r="C403" s="7" t="s">
        <v>788</v>
      </c>
      <c r="D403" s="32">
        <v>345</v>
      </c>
      <c r="E403" s="32">
        <v>64</v>
      </c>
      <c r="F403" s="32">
        <v>39</v>
      </c>
      <c r="G403" s="32">
        <v>15</v>
      </c>
      <c r="H403" s="32">
        <v>463</v>
      </c>
    </row>
    <row r="404" spans="1:12" ht="19.5" customHeight="1" x14ac:dyDescent="0.35">
      <c r="A404" s="221"/>
      <c r="B404" s="79" t="s">
        <v>16</v>
      </c>
      <c r="C404" s="7" t="s">
        <v>788</v>
      </c>
      <c r="D404" s="32">
        <v>58</v>
      </c>
      <c r="E404" s="32">
        <v>12</v>
      </c>
      <c r="F404" s="32">
        <v>13</v>
      </c>
      <c r="G404" s="32">
        <v>4</v>
      </c>
      <c r="H404" s="32">
        <v>87</v>
      </c>
    </row>
    <row r="405" spans="1:12" ht="19.5" customHeight="1" x14ac:dyDescent="0.35">
      <c r="A405" s="221"/>
      <c r="B405" s="79" t="s">
        <v>17</v>
      </c>
      <c r="C405" s="7" t="s">
        <v>788</v>
      </c>
      <c r="D405" s="32">
        <v>6</v>
      </c>
      <c r="E405" s="32">
        <v>1</v>
      </c>
      <c r="F405" s="32">
        <v>1</v>
      </c>
      <c r="G405" s="32">
        <v>0</v>
      </c>
      <c r="H405" s="32">
        <v>8</v>
      </c>
    </row>
    <row r="406" spans="1:12" ht="19.5" customHeight="1" x14ac:dyDescent="0.35">
      <c r="A406" s="221"/>
      <c r="B406" s="79" t="s">
        <v>18</v>
      </c>
      <c r="C406" s="7" t="s">
        <v>788</v>
      </c>
      <c r="D406" s="32">
        <v>1</v>
      </c>
      <c r="E406" s="32">
        <v>1</v>
      </c>
      <c r="F406" s="32">
        <v>0</v>
      </c>
      <c r="G406" s="32">
        <v>0</v>
      </c>
      <c r="H406" s="32">
        <v>2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788</v>
      </c>
      <c r="D407" s="10">
        <v>12498</v>
      </c>
      <c r="E407" s="10">
        <v>1396</v>
      </c>
      <c r="F407" s="10">
        <v>784</v>
      </c>
      <c r="G407" s="10">
        <v>211</v>
      </c>
      <c r="H407" s="10">
        <v>14889</v>
      </c>
    </row>
    <row r="408" spans="1:12" ht="19.5" customHeight="1" x14ac:dyDescent="0.35">
      <c r="A408" s="220" t="s">
        <v>20</v>
      </c>
      <c r="B408" s="79" t="s">
        <v>10</v>
      </c>
      <c r="C408" s="7" t="s">
        <v>788</v>
      </c>
      <c r="D408" s="32">
        <v>13</v>
      </c>
      <c r="E408" s="32">
        <v>2</v>
      </c>
      <c r="F408" s="32">
        <v>0</v>
      </c>
      <c r="G408" s="32">
        <v>0</v>
      </c>
      <c r="H408" s="32">
        <v>15</v>
      </c>
    </row>
    <row r="409" spans="1:12" ht="19.5" customHeight="1" x14ac:dyDescent="0.35">
      <c r="A409" s="221"/>
      <c r="B409" s="79" t="s">
        <v>11</v>
      </c>
      <c r="C409" s="7" t="s">
        <v>788</v>
      </c>
      <c r="D409" s="32">
        <v>67</v>
      </c>
      <c r="E409" s="32">
        <v>16</v>
      </c>
      <c r="F409" s="32">
        <v>7</v>
      </c>
      <c r="G409" s="32">
        <v>1</v>
      </c>
      <c r="H409" s="32">
        <v>91</v>
      </c>
    </row>
    <row r="410" spans="1:12" ht="19.5" customHeight="1" x14ac:dyDescent="0.35">
      <c r="A410" s="221"/>
      <c r="B410" s="79" t="s">
        <v>12</v>
      </c>
      <c r="C410" s="7" t="s">
        <v>788</v>
      </c>
      <c r="D410" s="32">
        <v>6514</v>
      </c>
      <c r="E410" s="32">
        <v>1262</v>
      </c>
      <c r="F410" s="32">
        <v>897</v>
      </c>
      <c r="G410" s="32">
        <v>77</v>
      </c>
      <c r="H410" s="32">
        <v>8750</v>
      </c>
    </row>
    <row r="411" spans="1:12" ht="19.5" customHeight="1" x14ac:dyDescent="0.35">
      <c r="A411" s="221"/>
      <c r="B411" s="79" t="s">
        <v>13</v>
      </c>
      <c r="C411" s="7" t="s">
        <v>788</v>
      </c>
      <c r="D411" s="32">
        <v>5348</v>
      </c>
      <c r="E411" s="32">
        <v>1082</v>
      </c>
      <c r="F411" s="32">
        <v>771</v>
      </c>
      <c r="G411" s="32">
        <v>110</v>
      </c>
      <c r="H411" s="32">
        <v>7311</v>
      </c>
    </row>
    <row r="412" spans="1:12" ht="19.5" customHeight="1" x14ac:dyDescent="0.35">
      <c r="A412" s="221"/>
      <c r="B412" s="79" t="s">
        <v>14</v>
      </c>
      <c r="C412" s="7" t="s">
        <v>788</v>
      </c>
      <c r="D412" s="32">
        <v>2546</v>
      </c>
      <c r="E412" s="32">
        <v>569</v>
      </c>
      <c r="F412" s="32">
        <v>399</v>
      </c>
      <c r="G412" s="32">
        <v>82</v>
      </c>
      <c r="H412" s="32">
        <v>3596</v>
      </c>
    </row>
    <row r="413" spans="1:12" ht="19.5" customHeight="1" x14ac:dyDescent="0.35">
      <c r="A413" s="221"/>
      <c r="B413" s="79" t="s">
        <v>15</v>
      </c>
      <c r="C413" s="7" t="s">
        <v>788</v>
      </c>
      <c r="D413" s="32">
        <v>740</v>
      </c>
      <c r="E413" s="32">
        <v>196</v>
      </c>
      <c r="F413" s="32">
        <v>144</v>
      </c>
      <c r="G413" s="32">
        <v>64</v>
      </c>
      <c r="H413" s="32">
        <v>1144</v>
      </c>
    </row>
    <row r="414" spans="1:12" ht="19.5" customHeight="1" x14ac:dyDescent="0.35">
      <c r="A414" s="221"/>
      <c r="B414" s="79" t="s">
        <v>16</v>
      </c>
      <c r="C414" s="7" t="s">
        <v>788</v>
      </c>
      <c r="D414" s="32">
        <v>168</v>
      </c>
      <c r="E414" s="32">
        <v>40</v>
      </c>
      <c r="F414" s="32">
        <v>16</v>
      </c>
      <c r="G414" s="32">
        <v>24</v>
      </c>
      <c r="H414" s="32">
        <v>248</v>
      </c>
    </row>
    <row r="415" spans="1:12" ht="19.5" customHeight="1" x14ac:dyDescent="0.35">
      <c r="A415" s="221"/>
      <c r="B415" s="79" t="s">
        <v>17</v>
      </c>
      <c r="C415" s="7" t="s">
        <v>788</v>
      </c>
      <c r="D415" s="32">
        <v>14</v>
      </c>
      <c r="E415" s="32">
        <v>9</v>
      </c>
      <c r="F415" s="32">
        <v>4</v>
      </c>
      <c r="G415" s="32">
        <v>4</v>
      </c>
      <c r="H415" s="32">
        <v>31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788</v>
      </c>
      <c r="D416" s="32">
        <v>1</v>
      </c>
      <c r="E416" s="32">
        <v>1</v>
      </c>
      <c r="F416" s="32">
        <v>0</v>
      </c>
      <c r="G416" s="32">
        <v>0</v>
      </c>
      <c r="H416" s="32">
        <v>2</v>
      </c>
    </row>
    <row r="417" spans="1:15" ht="19.5" customHeight="1" x14ac:dyDescent="0.35">
      <c r="A417" s="222"/>
      <c r="B417" s="80" t="s">
        <v>19</v>
      </c>
      <c r="C417" s="9" t="s">
        <v>788</v>
      </c>
      <c r="D417" s="10">
        <v>15411</v>
      </c>
      <c r="E417" s="10">
        <v>3177</v>
      </c>
      <c r="F417" s="10">
        <v>2238</v>
      </c>
      <c r="G417" s="10">
        <v>362</v>
      </c>
      <c r="H417" s="10">
        <v>21188</v>
      </c>
    </row>
    <row r="418" spans="1:15" ht="19.5" customHeight="1" x14ac:dyDescent="0.35">
      <c r="A418" s="80" t="s">
        <v>21</v>
      </c>
      <c r="B418" s="81"/>
      <c r="C418" s="9" t="s">
        <v>788</v>
      </c>
      <c r="D418" s="10">
        <v>27909</v>
      </c>
      <c r="E418" s="10">
        <v>4573</v>
      </c>
      <c r="F418" s="10">
        <v>3022</v>
      </c>
      <c r="G418" s="10">
        <v>573</v>
      </c>
      <c r="H418" s="10">
        <v>36077</v>
      </c>
    </row>
    <row r="419" spans="1:15" ht="19.5" customHeight="1" x14ac:dyDescent="0.15"/>
    <row r="420" spans="1:15" ht="19.5" customHeight="1" x14ac:dyDescent="0.15"/>
    <row r="421" spans="1:15" ht="19.5" customHeight="1" x14ac:dyDescent="0.15"/>
    <row r="422" spans="1:15" ht="19.5" customHeight="1" x14ac:dyDescent="0.15"/>
    <row r="423" spans="1:15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2"/>
      <c r="L423" s="27"/>
      <c r="M423" s="22"/>
      <c r="N423" s="22"/>
      <c r="O423" s="22"/>
    </row>
    <row r="424" spans="1:15" ht="19.5" customHeight="1" x14ac:dyDescent="0.15">
      <c r="A424" s="22" t="s">
        <v>79</v>
      </c>
      <c r="J424" s="27" t="s">
        <v>103</v>
      </c>
      <c r="L424" s="28"/>
      <c r="M424" s="28"/>
      <c r="N424" s="28"/>
      <c r="O424" s="28"/>
    </row>
    <row r="425" spans="1:15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J425" s="28"/>
      <c r="L425" s="28" t="s">
        <v>85</v>
      </c>
    </row>
    <row r="426" spans="1:15" ht="19.5" customHeight="1" x14ac:dyDescent="0.35">
      <c r="A426" s="220" t="s">
        <v>9</v>
      </c>
      <c r="B426" s="79" t="s">
        <v>10</v>
      </c>
      <c r="C426" s="7" t="s">
        <v>789</v>
      </c>
      <c r="D426" s="32">
        <v>24</v>
      </c>
      <c r="E426" s="32">
        <v>1</v>
      </c>
      <c r="F426" s="32">
        <v>1</v>
      </c>
      <c r="G426" s="32">
        <v>0</v>
      </c>
      <c r="H426" s="32">
        <v>26</v>
      </c>
      <c r="I426" s="163">
        <v>1.0219230769230767</v>
      </c>
      <c r="M426" s="2"/>
    </row>
    <row r="427" spans="1:15" ht="19.5" customHeight="1" x14ac:dyDescent="0.35">
      <c r="A427" s="221"/>
      <c r="B427" s="79" t="s">
        <v>11</v>
      </c>
      <c r="C427" s="7" t="s">
        <v>789</v>
      </c>
      <c r="D427" s="32">
        <v>105</v>
      </c>
      <c r="E427" s="32">
        <v>6</v>
      </c>
      <c r="F427" s="32">
        <v>6</v>
      </c>
      <c r="G427" s="32">
        <v>0</v>
      </c>
      <c r="H427" s="32">
        <v>117</v>
      </c>
      <c r="I427" s="163">
        <v>1.4201709401709408</v>
      </c>
      <c r="M427" s="2"/>
    </row>
    <row r="428" spans="1:15" ht="19.5" customHeight="1" x14ac:dyDescent="0.35">
      <c r="A428" s="221"/>
      <c r="B428" s="79" t="s">
        <v>12</v>
      </c>
      <c r="C428" s="7" t="s">
        <v>789</v>
      </c>
      <c r="D428" s="32">
        <v>6506</v>
      </c>
      <c r="E428" s="32">
        <v>388</v>
      </c>
      <c r="F428" s="32">
        <v>70</v>
      </c>
      <c r="G428" s="32">
        <v>0</v>
      </c>
      <c r="H428" s="32">
        <v>6964</v>
      </c>
      <c r="I428" s="163">
        <v>0.9609046524985666</v>
      </c>
      <c r="M428" s="3"/>
    </row>
    <row r="429" spans="1:15" ht="19.5" customHeight="1" x14ac:dyDescent="0.35">
      <c r="A429" s="221"/>
      <c r="B429" s="79" t="s">
        <v>13</v>
      </c>
      <c r="C429" s="7" t="s">
        <v>789</v>
      </c>
      <c r="D429" s="32">
        <v>4766</v>
      </c>
      <c r="E429" s="32">
        <v>437</v>
      </c>
      <c r="F429" s="32">
        <v>69</v>
      </c>
      <c r="G429" s="32">
        <v>0</v>
      </c>
      <c r="H429" s="32">
        <v>5272</v>
      </c>
      <c r="I429" s="163">
        <v>0.99195561456753056</v>
      </c>
    </row>
    <row r="430" spans="1:15" ht="19.5" customHeight="1" x14ac:dyDescent="0.35">
      <c r="A430" s="221"/>
      <c r="B430" s="79" t="s">
        <v>14</v>
      </c>
      <c r="C430" s="7" t="s">
        <v>789</v>
      </c>
      <c r="D430" s="32">
        <v>1692</v>
      </c>
      <c r="E430" s="32">
        <v>241</v>
      </c>
      <c r="F430" s="32">
        <v>33</v>
      </c>
      <c r="G430" s="32">
        <v>0</v>
      </c>
      <c r="H430" s="32">
        <v>1966</v>
      </c>
      <c r="I430" s="163">
        <v>1.034140386571722</v>
      </c>
    </row>
    <row r="431" spans="1:15" ht="19.5" customHeight="1" x14ac:dyDescent="0.35">
      <c r="A431" s="221"/>
      <c r="B431" s="79" t="s">
        <v>15</v>
      </c>
      <c r="C431" s="7" t="s">
        <v>789</v>
      </c>
      <c r="D431" s="32">
        <v>381</v>
      </c>
      <c r="E431" s="32">
        <v>71</v>
      </c>
      <c r="F431" s="32">
        <v>13</v>
      </c>
      <c r="G431" s="32">
        <v>0</v>
      </c>
      <c r="H431" s="32">
        <v>465</v>
      </c>
      <c r="I431" s="163">
        <v>1.0992043010752692</v>
      </c>
    </row>
    <row r="432" spans="1:15" ht="19.5" customHeight="1" x14ac:dyDescent="0.35">
      <c r="A432" s="221"/>
      <c r="B432" s="79" t="s">
        <v>16</v>
      </c>
      <c r="C432" s="7" t="s">
        <v>789</v>
      </c>
      <c r="D432" s="32">
        <v>69</v>
      </c>
      <c r="E432" s="32">
        <v>14</v>
      </c>
      <c r="F432" s="32">
        <v>4</v>
      </c>
      <c r="G432" s="32">
        <v>0</v>
      </c>
      <c r="H432" s="32">
        <v>87</v>
      </c>
      <c r="I432" s="163">
        <v>1.0995402298850576</v>
      </c>
    </row>
    <row r="433" spans="1:12" ht="19.5" customHeight="1" x14ac:dyDescent="0.35">
      <c r="A433" s="221"/>
      <c r="B433" s="79" t="s">
        <v>17</v>
      </c>
      <c r="C433" s="7" t="s">
        <v>789</v>
      </c>
      <c r="D433" s="32">
        <v>5</v>
      </c>
      <c r="E433" s="32">
        <v>3</v>
      </c>
      <c r="F433" s="32">
        <v>0</v>
      </c>
      <c r="G433" s="32">
        <v>0</v>
      </c>
      <c r="H433" s="32">
        <v>8</v>
      </c>
      <c r="I433" s="163">
        <v>1.1499999999999999</v>
      </c>
    </row>
    <row r="434" spans="1:12" ht="19.5" customHeight="1" x14ac:dyDescent="0.35">
      <c r="A434" s="221"/>
      <c r="B434" s="79" t="s">
        <v>18</v>
      </c>
      <c r="C434" s="7" t="s">
        <v>789</v>
      </c>
      <c r="D434" s="32">
        <v>2</v>
      </c>
      <c r="E434" s="32">
        <v>0</v>
      </c>
      <c r="F434" s="32">
        <v>0</v>
      </c>
      <c r="G434" s="32">
        <v>0</v>
      </c>
      <c r="H434" s="32">
        <v>2</v>
      </c>
      <c r="I434" s="163">
        <v>0.94000000000000006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789</v>
      </c>
      <c r="D435" s="10">
        <v>13550</v>
      </c>
      <c r="E435" s="10">
        <v>1161</v>
      </c>
      <c r="F435" s="10">
        <v>196</v>
      </c>
      <c r="G435" s="10">
        <v>0</v>
      </c>
      <c r="H435" s="10">
        <v>14907</v>
      </c>
      <c r="I435" s="164">
        <v>0.99047762796002181</v>
      </c>
    </row>
    <row r="436" spans="1:12" ht="19.5" customHeight="1" x14ac:dyDescent="0.35">
      <c r="A436" s="220" t="s">
        <v>20</v>
      </c>
      <c r="B436" s="79" t="s">
        <v>10</v>
      </c>
      <c r="C436" s="7" t="s">
        <v>789</v>
      </c>
      <c r="D436" s="32">
        <v>14</v>
      </c>
      <c r="E436" s="32">
        <v>1</v>
      </c>
      <c r="F436" s="32">
        <v>0</v>
      </c>
      <c r="G436" s="32">
        <v>0</v>
      </c>
      <c r="H436" s="32">
        <v>15</v>
      </c>
      <c r="I436" s="163">
        <v>0.7553333333333333</v>
      </c>
    </row>
    <row r="437" spans="1:12" ht="19.5" customHeight="1" x14ac:dyDescent="0.35">
      <c r="A437" s="221"/>
      <c r="B437" s="79" t="s">
        <v>11</v>
      </c>
      <c r="C437" s="7" t="s">
        <v>789</v>
      </c>
      <c r="D437" s="32">
        <v>85</v>
      </c>
      <c r="E437" s="32">
        <v>5</v>
      </c>
      <c r="F437" s="32">
        <v>2</v>
      </c>
      <c r="G437" s="32">
        <v>0</v>
      </c>
      <c r="H437" s="32">
        <v>92</v>
      </c>
      <c r="I437" s="163">
        <v>0.86206521739130404</v>
      </c>
    </row>
    <row r="438" spans="1:12" ht="19.5" customHeight="1" x14ac:dyDescent="0.35">
      <c r="A438" s="221"/>
      <c r="B438" s="79" t="s">
        <v>12</v>
      </c>
      <c r="C438" s="7" t="s">
        <v>789</v>
      </c>
      <c r="D438" s="32">
        <v>8583</v>
      </c>
      <c r="E438" s="32">
        <v>133</v>
      </c>
      <c r="F438" s="32">
        <v>37</v>
      </c>
      <c r="G438" s="32">
        <v>0</v>
      </c>
      <c r="H438" s="32">
        <v>8753</v>
      </c>
      <c r="I438" s="163">
        <v>0.71347309493887856</v>
      </c>
    </row>
    <row r="439" spans="1:12" ht="19.5" customHeight="1" x14ac:dyDescent="0.35">
      <c r="A439" s="221"/>
      <c r="B439" s="79" t="s">
        <v>13</v>
      </c>
      <c r="C439" s="7" t="s">
        <v>789</v>
      </c>
      <c r="D439" s="32">
        <v>7066</v>
      </c>
      <c r="E439" s="32">
        <v>231</v>
      </c>
      <c r="F439" s="32">
        <v>23</v>
      </c>
      <c r="G439" s="32">
        <v>0</v>
      </c>
      <c r="H439" s="32">
        <v>7320</v>
      </c>
      <c r="I439" s="163">
        <v>0.74405874316939957</v>
      </c>
    </row>
    <row r="440" spans="1:12" ht="19.5" customHeight="1" x14ac:dyDescent="0.35">
      <c r="A440" s="221"/>
      <c r="B440" s="79" t="s">
        <v>14</v>
      </c>
      <c r="C440" s="7" t="s">
        <v>789</v>
      </c>
      <c r="D440" s="32">
        <v>3413</v>
      </c>
      <c r="E440" s="32">
        <v>170</v>
      </c>
      <c r="F440" s="32">
        <v>24</v>
      </c>
      <c r="G440" s="32">
        <v>0</v>
      </c>
      <c r="H440" s="32">
        <v>3607</v>
      </c>
      <c r="I440" s="163">
        <v>0.8112143055170481</v>
      </c>
    </row>
    <row r="441" spans="1:12" ht="19.5" customHeight="1" x14ac:dyDescent="0.35">
      <c r="A441" s="221"/>
      <c r="B441" s="79" t="s">
        <v>15</v>
      </c>
      <c r="C441" s="7" t="s">
        <v>789</v>
      </c>
      <c r="D441" s="32">
        <v>1038</v>
      </c>
      <c r="E441" s="32">
        <v>104</v>
      </c>
      <c r="F441" s="32">
        <v>10</v>
      </c>
      <c r="G441" s="32">
        <v>0</v>
      </c>
      <c r="H441" s="32">
        <v>1152</v>
      </c>
      <c r="I441" s="163">
        <v>0.84583333333333433</v>
      </c>
    </row>
    <row r="442" spans="1:12" ht="19.5" customHeight="1" x14ac:dyDescent="0.35">
      <c r="A442" s="221"/>
      <c r="B442" s="79" t="s">
        <v>16</v>
      </c>
      <c r="C442" s="7" t="s">
        <v>789</v>
      </c>
      <c r="D442" s="32">
        <v>228</v>
      </c>
      <c r="E442" s="32">
        <v>24</v>
      </c>
      <c r="F442" s="32">
        <v>2</v>
      </c>
      <c r="G442" s="32">
        <v>0</v>
      </c>
      <c r="H442" s="32">
        <v>254</v>
      </c>
      <c r="I442" s="163">
        <v>0.84925196850393669</v>
      </c>
    </row>
    <row r="443" spans="1:12" ht="19.5" customHeight="1" x14ac:dyDescent="0.35">
      <c r="A443" s="221"/>
      <c r="B443" s="79" t="s">
        <v>17</v>
      </c>
      <c r="C443" s="7" t="s">
        <v>789</v>
      </c>
      <c r="D443" s="32">
        <v>29</v>
      </c>
      <c r="E443" s="32">
        <v>2</v>
      </c>
      <c r="F443" s="32">
        <v>1</v>
      </c>
      <c r="G443" s="32">
        <v>0</v>
      </c>
      <c r="H443" s="32">
        <v>32</v>
      </c>
      <c r="I443" s="163">
        <v>0.89062499999999978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789</v>
      </c>
      <c r="D444" s="32">
        <v>2</v>
      </c>
      <c r="E444" s="32">
        <v>0</v>
      </c>
      <c r="F444" s="32">
        <v>0</v>
      </c>
      <c r="G444" s="32">
        <v>0</v>
      </c>
      <c r="H444" s="32">
        <v>2</v>
      </c>
      <c r="I444" s="163">
        <v>0.74</v>
      </c>
    </row>
    <row r="445" spans="1:12" ht="19.5" customHeight="1" x14ac:dyDescent="0.35">
      <c r="A445" s="222"/>
      <c r="B445" s="80" t="s">
        <v>19</v>
      </c>
      <c r="C445" s="9" t="s">
        <v>789</v>
      </c>
      <c r="D445" s="10">
        <v>20458</v>
      </c>
      <c r="E445" s="10">
        <v>670</v>
      </c>
      <c r="F445" s="10">
        <v>99</v>
      </c>
      <c r="G445" s="10">
        <v>0</v>
      </c>
      <c r="H445" s="10">
        <v>21227</v>
      </c>
      <c r="I445" s="164">
        <v>0.75038017619070063</v>
      </c>
    </row>
    <row r="446" spans="1:12" ht="19.5" customHeight="1" x14ac:dyDescent="0.35">
      <c r="A446" s="80" t="s">
        <v>21</v>
      </c>
      <c r="B446" s="81"/>
      <c r="C446" s="9" t="s">
        <v>789</v>
      </c>
      <c r="D446" s="10">
        <v>34008</v>
      </c>
      <c r="E446" s="10">
        <v>1831</v>
      </c>
      <c r="F446" s="10">
        <v>295</v>
      </c>
      <c r="G446" s="10">
        <v>0</v>
      </c>
      <c r="H446" s="10">
        <v>36134</v>
      </c>
      <c r="I446" s="164">
        <v>0.84943183705097836</v>
      </c>
    </row>
    <row r="447" spans="1:12" ht="19.5" customHeight="1" x14ac:dyDescent="0.15"/>
    <row r="448" spans="1:12" ht="19.5" customHeight="1" x14ac:dyDescent="0.15"/>
    <row r="449" spans="1:15" ht="19.5" customHeight="1" x14ac:dyDescent="0.15"/>
    <row r="450" spans="1:15" ht="19.5" customHeight="1" x14ac:dyDescent="0.15"/>
    <row r="451" spans="1:15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2"/>
      <c r="L451" s="27"/>
      <c r="M451" s="22"/>
      <c r="N451" s="22"/>
      <c r="O451" s="22"/>
    </row>
    <row r="452" spans="1:15" ht="19.5" customHeight="1" x14ac:dyDescent="0.15">
      <c r="A452" s="22" t="s">
        <v>385</v>
      </c>
      <c r="J452" s="27" t="s">
        <v>104</v>
      </c>
      <c r="L452" s="28"/>
      <c r="M452" s="28"/>
      <c r="N452" s="28"/>
      <c r="O452" s="28"/>
    </row>
    <row r="453" spans="1:15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J453" s="28"/>
      <c r="L453" s="28" t="s">
        <v>85</v>
      </c>
    </row>
    <row r="454" spans="1:15" ht="19.5" customHeight="1" x14ac:dyDescent="0.35">
      <c r="A454" s="220" t="s">
        <v>9</v>
      </c>
      <c r="B454" s="79" t="s">
        <v>10</v>
      </c>
      <c r="C454" s="7" t="s">
        <v>790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169" t="s">
        <v>921</v>
      </c>
      <c r="M454" s="2"/>
    </row>
    <row r="455" spans="1:15" ht="19.5" customHeight="1" x14ac:dyDescent="0.35">
      <c r="A455" s="221"/>
      <c r="B455" s="79" t="s">
        <v>11</v>
      </c>
      <c r="C455" s="7" t="s">
        <v>790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169" t="s">
        <v>921</v>
      </c>
      <c r="M455" s="2"/>
    </row>
    <row r="456" spans="1:15" ht="19.5" customHeight="1" x14ac:dyDescent="0.35">
      <c r="A456" s="221"/>
      <c r="B456" s="79" t="s">
        <v>12</v>
      </c>
      <c r="C456" s="7" t="s">
        <v>790</v>
      </c>
      <c r="D456" s="32">
        <v>233</v>
      </c>
      <c r="E456" s="32">
        <v>6371</v>
      </c>
      <c r="F456" s="32">
        <v>343</v>
      </c>
      <c r="G456" s="32">
        <v>6</v>
      </c>
      <c r="H456" s="32">
        <v>6953</v>
      </c>
      <c r="I456" s="8">
        <v>62.871527277961441</v>
      </c>
      <c r="M456" s="3"/>
    </row>
    <row r="457" spans="1:15" ht="19.5" customHeight="1" x14ac:dyDescent="0.35">
      <c r="A457" s="221"/>
      <c r="B457" s="79" t="s">
        <v>13</v>
      </c>
      <c r="C457" s="7" t="s">
        <v>790</v>
      </c>
      <c r="D457" s="32">
        <v>143</v>
      </c>
      <c r="E457" s="32">
        <v>4720</v>
      </c>
      <c r="F457" s="32">
        <v>399</v>
      </c>
      <c r="G457" s="32">
        <v>3</v>
      </c>
      <c r="H457" s="32">
        <v>5265</v>
      </c>
      <c r="I457" s="8">
        <v>60.060490307868605</v>
      </c>
    </row>
    <row r="458" spans="1:15" ht="19.5" customHeight="1" x14ac:dyDescent="0.35">
      <c r="A458" s="221"/>
      <c r="B458" s="79" t="s">
        <v>14</v>
      </c>
      <c r="C458" s="7" t="s">
        <v>790</v>
      </c>
      <c r="D458" s="32">
        <v>40</v>
      </c>
      <c r="E458" s="32">
        <v>1679</v>
      </c>
      <c r="F458" s="32">
        <v>244</v>
      </c>
      <c r="G458" s="32">
        <v>0</v>
      </c>
      <c r="H458" s="32">
        <v>1963</v>
      </c>
      <c r="I458" s="8">
        <v>57.11334691798254</v>
      </c>
    </row>
    <row r="459" spans="1:15" ht="19.5" customHeight="1" x14ac:dyDescent="0.35">
      <c r="A459" s="221"/>
      <c r="B459" s="79" t="s">
        <v>15</v>
      </c>
      <c r="C459" s="7" t="s">
        <v>790</v>
      </c>
      <c r="D459" s="32">
        <v>11</v>
      </c>
      <c r="E459" s="32">
        <v>374</v>
      </c>
      <c r="F459" s="32">
        <v>79</v>
      </c>
      <c r="G459" s="32">
        <v>0</v>
      </c>
      <c r="H459" s="32">
        <v>464</v>
      </c>
      <c r="I459" s="8">
        <v>54.396767241379273</v>
      </c>
    </row>
    <row r="460" spans="1:15" ht="19.5" customHeight="1" x14ac:dyDescent="0.35">
      <c r="A460" s="221"/>
      <c r="B460" s="79" t="s">
        <v>16</v>
      </c>
      <c r="C460" s="7" t="s">
        <v>790</v>
      </c>
      <c r="D460" s="32">
        <v>6</v>
      </c>
      <c r="E460" s="32">
        <v>61</v>
      </c>
      <c r="F460" s="32">
        <v>20</v>
      </c>
      <c r="G460" s="32">
        <v>1</v>
      </c>
      <c r="H460" s="32">
        <v>88</v>
      </c>
      <c r="I460" s="8">
        <v>54.798850574712645</v>
      </c>
    </row>
    <row r="461" spans="1:15" ht="19.5" customHeight="1" x14ac:dyDescent="0.35">
      <c r="A461" s="221"/>
      <c r="B461" s="79" t="s">
        <v>17</v>
      </c>
      <c r="C461" s="7" t="s">
        <v>790</v>
      </c>
      <c r="D461" s="32">
        <v>0</v>
      </c>
      <c r="E461" s="32">
        <v>5</v>
      </c>
      <c r="F461" s="32">
        <v>3</v>
      </c>
      <c r="G461" s="32">
        <v>0</v>
      </c>
      <c r="H461" s="32">
        <v>8</v>
      </c>
      <c r="I461" s="8">
        <v>48.85</v>
      </c>
    </row>
    <row r="462" spans="1:15" ht="19.5" customHeight="1" x14ac:dyDescent="0.35">
      <c r="A462" s="221"/>
      <c r="B462" s="79" t="s">
        <v>18</v>
      </c>
      <c r="C462" s="7" t="s">
        <v>790</v>
      </c>
      <c r="D462" s="32">
        <v>0</v>
      </c>
      <c r="E462" s="32">
        <v>2</v>
      </c>
      <c r="F462" s="32">
        <v>0</v>
      </c>
      <c r="G462" s="32">
        <v>0</v>
      </c>
      <c r="H462" s="32">
        <v>2</v>
      </c>
      <c r="I462" s="8">
        <v>56.5</v>
      </c>
      <c r="L462" s="28" t="s">
        <v>86</v>
      </c>
    </row>
    <row r="463" spans="1:15" ht="19.5" customHeight="1" x14ac:dyDescent="0.35">
      <c r="A463" s="222"/>
      <c r="B463" s="80" t="s">
        <v>19</v>
      </c>
      <c r="C463" s="9" t="s">
        <v>790</v>
      </c>
      <c r="D463" s="10">
        <v>433</v>
      </c>
      <c r="E463" s="10">
        <v>13212</v>
      </c>
      <c r="F463" s="10">
        <v>1088</v>
      </c>
      <c r="G463" s="10">
        <v>10</v>
      </c>
      <c r="H463" s="10">
        <v>14743</v>
      </c>
      <c r="I463" s="11">
        <v>60.777282291454732</v>
      </c>
    </row>
    <row r="464" spans="1:15" ht="19.5" customHeight="1" x14ac:dyDescent="0.35">
      <c r="A464" s="220" t="s">
        <v>20</v>
      </c>
      <c r="B464" s="79" t="s">
        <v>10</v>
      </c>
      <c r="C464" s="7" t="s">
        <v>790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169" t="s">
        <v>919</v>
      </c>
    </row>
    <row r="465" spans="1:15" ht="19.5" customHeight="1" x14ac:dyDescent="0.35">
      <c r="A465" s="221"/>
      <c r="B465" s="79" t="s">
        <v>11</v>
      </c>
      <c r="C465" s="7" t="s">
        <v>790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169" t="s">
        <v>921</v>
      </c>
    </row>
    <row r="466" spans="1:15" ht="19.5" customHeight="1" x14ac:dyDescent="0.35">
      <c r="A466" s="221"/>
      <c r="B466" s="79" t="s">
        <v>12</v>
      </c>
      <c r="C466" s="7" t="s">
        <v>790</v>
      </c>
      <c r="D466" s="32">
        <v>268</v>
      </c>
      <c r="E466" s="32">
        <v>8144</v>
      </c>
      <c r="F466" s="32">
        <v>320</v>
      </c>
      <c r="G466" s="32">
        <v>6</v>
      </c>
      <c r="H466" s="32">
        <v>8738</v>
      </c>
      <c r="I466" s="8">
        <v>63.905393953274057</v>
      </c>
    </row>
    <row r="467" spans="1:15" ht="19.5" customHeight="1" x14ac:dyDescent="0.35">
      <c r="A467" s="221"/>
      <c r="B467" s="79" t="s">
        <v>13</v>
      </c>
      <c r="C467" s="7" t="s">
        <v>790</v>
      </c>
      <c r="D467" s="32">
        <v>185</v>
      </c>
      <c r="E467" s="32">
        <v>6577</v>
      </c>
      <c r="F467" s="32">
        <v>543</v>
      </c>
      <c r="G467" s="32">
        <v>6</v>
      </c>
      <c r="H467" s="32">
        <v>7311</v>
      </c>
      <c r="I467" s="8">
        <v>60.24934976043869</v>
      </c>
    </row>
    <row r="468" spans="1:15" ht="19.5" customHeight="1" x14ac:dyDescent="0.35">
      <c r="A468" s="221"/>
      <c r="B468" s="79" t="s">
        <v>14</v>
      </c>
      <c r="C468" s="7" t="s">
        <v>790</v>
      </c>
      <c r="D468" s="32">
        <v>63</v>
      </c>
      <c r="E468" s="32">
        <v>3070</v>
      </c>
      <c r="F468" s="32">
        <v>463</v>
      </c>
      <c r="G468" s="32">
        <v>5</v>
      </c>
      <c r="H468" s="32">
        <v>3601</v>
      </c>
      <c r="I468" s="8">
        <v>56.759343715239211</v>
      </c>
    </row>
    <row r="469" spans="1:15" ht="19.5" customHeight="1" x14ac:dyDescent="0.35">
      <c r="A469" s="221"/>
      <c r="B469" s="79" t="s">
        <v>15</v>
      </c>
      <c r="C469" s="7" t="s">
        <v>790</v>
      </c>
      <c r="D469" s="32">
        <v>15</v>
      </c>
      <c r="E469" s="32">
        <v>896</v>
      </c>
      <c r="F469" s="32">
        <v>240</v>
      </c>
      <c r="G469" s="32">
        <v>0</v>
      </c>
      <c r="H469" s="32">
        <v>1151</v>
      </c>
      <c r="I469" s="8">
        <v>51.973153779322331</v>
      </c>
    </row>
    <row r="470" spans="1:15" ht="19.5" customHeight="1" x14ac:dyDescent="0.35">
      <c r="A470" s="221"/>
      <c r="B470" s="79" t="s">
        <v>16</v>
      </c>
      <c r="C470" s="7" t="s">
        <v>790</v>
      </c>
      <c r="D470" s="32">
        <v>9</v>
      </c>
      <c r="E470" s="32">
        <v>184</v>
      </c>
      <c r="F470" s="32">
        <v>59</v>
      </c>
      <c r="G470" s="32">
        <v>0</v>
      </c>
      <c r="H470" s="32">
        <v>252</v>
      </c>
      <c r="I470" s="8">
        <v>51.616269841269869</v>
      </c>
    </row>
    <row r="471" spans="1:15" ht="19.5" customHeight="1" x14ac:dyDescent="0.35">
      <c r="A471" s="221"/>
      <c r="B471" s="79" t="s">
        <v>17</v>
      </c>
      <c r="C471" s="7" t="s">
        <v>790</v>
      </c>
      <c r="D471" s="32">
        <v>0</v>
      </c>
      <c r="E471" s="32">
        <v>24</v>
      </c>
      <c r="F471" s="32">
        <v>8</v>
      </c>
      <c r="G471" s="32">
        <v>0</v>
      </c>
      <c r="H471" s="32">
        <v>32</v>
      </c>
      <c r="I471" s="8">
        <v>48.83750000000002</v>
      </c>
      <c r="L471" s="28" t="s">
        <v>87</v>
      </c>
    </row>
    <row r="472" spans="1:15" ht="19.5" customHeight="1" x14ac:dyDescent="0.35">
      <c r="A472" s="221"/>
      <c r="B472" s="79" t="s">
        <v>18</v>
      </c>
      <c r="C472" s="7" t="s">
        <v>790</v>
      </c>
      <c r="D472" s="32">
        <v>0</v>
      </c>
      <c r="E472" s="32">
        <v>2</v>
      </c>
      <c r="F472" s="32">
        <v>0</v>
      </c>
      <c r="G472" s="32">
        <v>0</v>
      </c>
      <c r="H472" s="32">
        <v>2</v>
      </c>
      <c r="I472" s="8">
        <v>54.3</v>
      </c>
    </row>
    <row r="473" spans="1:15" ht="19.5" customHeight="1" x14ac:dyDescent="0.35">
      <c r="A473" s="222"/>
      <c r="B473" s="80" t="s">
        <v>19</v>
      </c>
      <c r="C473" s="9" t="s">
        <v>790</v>
      </c>
      <c r="D473" s="10">
        <v>540</v>
      </c>
      <c r="E473" s="10">
        <v>18897</v>
      </c>
      <c r="F473" s="10">
        <v>1633</v>
      </c>
      <c r="G473" s="10">
        <v>17</v>
      </c>
      <c r="H473" s="10">
        <v>21087</v>
      </c>
      <c r="I473" s="11">
        <v>60.595624110108872</v>
      </c>
    </row>
    <row r="474" spans="1:15" ht="19.5" customHeight="1" x14ac:dyDescent="0.35">
      <c r="A474" s="80" t="s">
        <v>21</v>
      </c>
      <c r="B474" s="81"/>
      <c r="C474" s="9" t="s">
        <v>790</v>
      </c>
      <c r="D474" s="10">
        <v>973</v>
      </c>
      <c r="E474" s="10">
        <v>32109</v>
      </c>
      <c r="F474" s="10">
        <v>2721</v>
      </c>
      <c r="G474" s="10">
        <v>27</v>
      </c>
      <c r="H474" s="10">
        <v>35830</v>
      </c>
      <c r="I474" s="11">
        <v>60.670376784068267</v>
      </c>
    </row>
    <row r="475" spans="1:15" ht="19.5" customHeight="1" x14ac:dyDescent="0.15"/>
    <row r="476" spans="1:15" ht="19.5" customHeight="1" x14ac:dyDescent="0.15"/>
    <row r="477" spans="1:15" ht="19.5" customHeight="1" x14ac:dyDescent="0.15"/>
    <row r="478" spans="1:15" ht="19.5" customHeight="1" x14ac:dyDescent="0.15"/>
    <row r="479" spans="1:15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</row>
    <row r="480" spans="1:15" ht="19.5" customHeight="1" x14ac:dyDescent="0.15">
      <c r="A480" s="22" t="s">
        <v>81</v>
      </c>
      <c r="J480" s="22" t="s">
        <v>105</v>
      </c>
      <c r="L480" s="28"/>
      <c r="M480" s="28"/>
      <c r="N480" s="28"/>
      <c r="O480" s="28"/>
    </row>
    <row r="481" spans="1:13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J481" s="28"/>
      <c r="L481" s="28" t="s">
        <v>85</v>
      </c>
    </row>
    <row r="482" spans="1:13" ht="19.5" customHeight="1" x14ac:dyDescent="0.35">
      <c r="A482" s="220" t="s">
        <v>9</v>
      </c>
      <c r="B482" s="79" t="s">
        <v>10</v>
      </c>
      <c r="C482" s="7" t="s">
        <v>791</v>
      </c>
      <c r="D482" s="32">
        <v>24</v>
      </c>
      <c r="E482" s="32">
        <v>0</v>
      </c>
      <c r="F482" s="32">
        <v>2</v>
      </c>
      <c r="G482" s="32">
        <v>0</v>
      </c>
      <c r="H482" s="32">
        <v>26</v>
      </c>
      <c r="I482" s="33">
        <v>5.5</v>
      </c>
      <c r="M482" s="2"/>
    </row>
    <row r="483" spans="1:13" ht="19.5" customHeight="1" x14ac:dyDescent="0.35">
      <c r="A483" s="221"/>
      <c r="B483" s="79" t="s">
        <v>11</v>
      </c>
      <c r="C483" s="7" t="s">
        <v>791</v>
      </c>
      <c r="D483" s="32">
        <v>93</v>
      </c>
      <c r="E483" s="32">
        <v>16</v>
      </c>
      <c r="F483" s="32">
        <v>8</v>
      </c>
      <c r="G483" s="32">
        <v>0</v>
      </c>
      <c r="H483" s="32">
        <v>117</v>
      </c>
      <c r="I483" s="33">
        <v>6.0324786324786315</v>
      </c>
      <c r="M483" s="2"/>
    </row>
    <row r="484" spans="1:13" ht="19.5" customHeight="1" x14ac:dyDescent="0.35">
      <c r="A484" s="221"/>
      <c r="B484" s="79" t="s">
        <v>12</v>
      </c>
      <c r="C484" s="7" t="s">
        <v>791</v>
      </c>
      <c r="D484" s="32">
        <v>5591</v>
      </c>
      <c r="E484" s="32">
        <v>880</v>
      </c>
      <c r="F484" s="32">
        <v>499</v>
      </c>
      <c r="G484" s="32">
        <v>0</v>
      </c>
      <c r="H484" s="32">
        <v>6970</v>
      </c>
      <c r="I484" s="33">
        <v>6.0597560975609932</v>
      </c>
      <c r="M484" s="3"/>
    </row>
    <row r="485" spans="1:13" ht="19.5" customHeight="1" x14ac:dyDescent="0.35">
      <c r="A485" s="221"/>
      <c r="B485" s="79" t="s">
        <v>13</v>
      </c>
      <c r="C485" s="7" t="s">
        <v>791</v>
      </c>
      <c r="D485" s="32">
        <v>4190</v>
      </c>
      <c r="E485" s="32">
        <v>681</v>
      </c>
      <c r="F485" s="32">
        <v>404</v>
      </c>
      <c r="G485" s="32">
        <v>0</v>
      </c>
      <c r="H485" s="32">
        <v>5275</v>
      </c>
      <c r="I485" s="33">
        <v>6.0466161137440855</v>
      </c>
    </row>
    <row r="486" spans="1:13" ht="19.5" customHeight="1" x14ac:dyDescent="0.35">
      <c r="A486" s="221"/>
      <c r="B486" s="79" t="s">
        <v>14</v>
      </c>
      <c r="C486" s="7" t="s">
        <v>791</v>
      </c>
      <c r="D486" s="32">
        <v>1586</v>
      </c>
      <c r="E486" s="32">
        <v>243</v>
      </c>
      <c r="F486" s="32">
        <v>137</v>
      </c>
      <c r="G486" s="32">
        <v>0</v>
      </c>
      <c r="H486" s="32">
        <v>1966</v>
      </c>
      <c r="I486" s="33">
        <v>6.0004577822990885</v>
      </c>
    </row>
    <row r="487" spans="1:13" ht="19.5" customHeight="1" x14ac:dyDescent="0.35">
      <c r="A487" s="221"/>
      <c r="B487" s="79" t="s">
        <v>15</v>
      </c>
      <c r="C487" s="7" t="s">
        <v>791</v>
      </c>
      <c r="D487" s="32">
        <v>372</v>
      </c>
      <c r="E487" s="32">
        <v>53</v>
      </c>
      <c r="F487" s="32">
        <v>40</v>
      </c>
      <c r="G487" s="32">
        <v>0</v>
      </c>
      <c r="H487" s="32">
        <v>465</v>
      </c>
      <c r="I487" s="33">
        <v>5.8830107526881719</v>
      </c>
    </row>
    <row r="488" spans="1:13" ht="19.5" customHeight="1" x14ac:dyDescent="0.35">
      <c r="A488" s="221"/>
      <c r="B488" s="79" t="s">
        <v>16</v>
      </c>
      <c r="C488" s="7" t="s">
        <v>791</v>
      </c>
      <c r="D488" s="32">
        <v>72</v>
      </c>
      <c r="E488" s="32">
        <v>9</v>
      </c>
      <c r="F488" s="32">
        <v>7</v>
      </c>
      <c r="G488" s="32">
        <v>0</v>
      </c>
      <c r="H488" s="32">
        <v>88</v>
      </c>
      <c r="I488" s="33">
        <v>5.8625000000000007</v>
      </c>
    </row>
    <row r="489" spans="1:13" ht="19.5" customHeight="1" x14ac:dyDescent="0.35">
      <c r="A489" s="221"/>
      <c r="B489" s="79" t="s">
        <v>17</v>
      </c>
      <c r="C489" s="7" t="s">
        <v>791</v>
      </c>
      <c r="D489" s="32">
        <v>6</v>
      </c>
      <c r="E489" s="32">
        <v>0</v>
      </c>
      <c r="F489" s="32">
        <v>2</v>
      </c>
      <c r="G489" s="32">
        <v>0</v>
      </c>
      <c r="H489" s="32">
        <v>8</v>
      </c>
      <c r="I489" s="33">
        <v>6.5125000000000002</v>
      </c>
    </row>
    <row r="490" spans="1:13" ht="19.5" customHeight="1" x14ac:dyDescent="0.35">
      <c r="A490" s="221"/>
      <c r="B490" s="79" t="s">
        <v>18</v>
      </c>
      <c r="C490" s="7" t="s">
        <v>791</v>
      </c>
      <c r="D490" s="32">
        <v>2</v>
      </c>
      <c r="E490" s="32">
        <v>0</v>
      </c>
      <c r="F490" s="32">
        <v>0</v>
      </c>
      <c r="G490" s="32">
        <v>0</v>
      </c>
      <c r="H490" s="32">
        <v>2</v>
      </c>
      <c r="I490" s="33">
        <v>5.9</v>
      </c>
      <c r="L490" s="28" t="s">
        <v>86</v>
      </c>
    </row>
    <row r="491" spans="1:13" ht="19.5" customHeight="1" x14ac:dyDescent="0.35">
      <c r="A491" s="222"/>
      <c r="B491" s="80" t="s">
        <v>19</v>
      </c>
      <c r="C491" s="9" t="s">
        <v>791</v>
      </c>
      <c r="D491" s="10">
        <v>11936</v>
      </c>
      <c r="E491" s="10">
        <v>1882</v>
      </c>
      <c r="F491" s="10">
        <v>1099</v>
      </c>
      <c r="G491" s="10">
        <v>0</v>
      </c>
      <c r="H491" s="10">
        <v>14917</v>
      </c>
      <c r="I491" s="34">
        <v>6.0396527451900655</v>
      </c>
    </row>
    <row r="492" spans="1:13" ht="19.5" customHeight="1" x14ac:dyDescent="0.35">
      <c r="A492" s="220" t="s">
        <v>20</v>
      </c>
      <c r="B492" s="79" t="s">
        <v>10</v>
      </c>
      <c r="C492" s="7" t="s">
        <v>791</v>
      </c>
      <c r="D492" s="32">
        <v>13</v>
      </c>
      <c r="E492" s="32">
        <v>2</v>
      </c>
      <c r="F492" s="32">
        <v>0</v>
      </c>
      <c r="G492" s="32">
        <v>0</v>
      </c>
      <c r="H492" s="32">
        <v>15</v>
      </c>
      <c r="I492" s="33">
        <v>4.9599999999999991</v>
      </c>
    </row>
    <row r="493" spans="1:13" ht="19.5" customHeight="1" x14ac:dyDescent="0.35">
      <c r="A493" s="221"/>
      <c r="B493" s="79" t="s">
        <v>11</v>
      </c>
      <c r="C493" s="7" t="s">
        <v>791</v>
      </c>
      <c r="D493" s="32">
        <v>77</v>
      </c>
      <c r="E493" s="32">
        <v>7</v>
      </c>
      <c r="F493" s="32">
        <v>8</v>
      </c>
      <c r="G493" s="32">
        <v>0</v>
      </c>
      <c r="H493" s="32">
        <v>92</v>
      </c>
      <c r="I493" s="33">
        <v>5.4999999999999991</v>
      </c>
    </row>
    <row r="494" spans="1:13" ht="19.5" customHeight="1" x14ac:dyDescent="0.35">
      <c r="A494" s="221"/>
      <c r="B494" s="79" t="s">
        <v>12</v>
      </c>
      <c r="C494" s="7" t="s">
        <v>791</v>
      </c>
      <c r="D494" s="32">
        <v>8167</v>
      </c>
      <c r="E494" s="32">
        <v>412</v>
      </c>
      <c r="F494" s="32">
        <v>180</v>
      </c>
      <c r="G494" s="32">
        <v>0</v>
      </c>
      <c r="H494" s="32">
        <v>8759</v>
      </c>
      <c r="I494" s="33">
        <v>5.1540929329832057</v>
      </c>
    </row>
    <row r="495" spans="1:13" ht="19.5" customHeight="1" x14ac:dyDescent="0.35">
      <c r="A495" s="221"/>
      <c r="B495" s="79" t="s">
        <v>13</v>
      </c>
      <c r="C495" s="7" t="s">
        <v>791</v>
      </c>
      <c r="D495" s="32">
        <v>6703</v>
      </c>
      <c r="E495" s="32">
        <v>398</v>
      </c>
      <c r="F495" s="32">
        <v>225</v>
      </c>
      <c r="G495" s="32">
        <v>0</v>
      </c>
      <c r="H495" s="32">
        <v>7326</v>
      </c>
      <c r="I495" s="33">
        <v>5.2699972699972957</v>
      </c>
    </row>
    <row r="496" spans="1:13" ht="19.5" customHeight="1" x14ac:dyDescent="0.35">
      <c r="A496" s="221"/>
      <c r="B496" s="79" t="s">
        <v>14</v>
      </c>
      <c r="C496" s="7" t="s">
        <v>791</v>
      </c>
      <c r="D496" s="32">
        <v>3293</v>
      </c>
      <c r="E496" s="32">
        <v>210</v>
      </c>
      <c r="F496" s="32">
        <v>109</v>
      </c>
      <c r="G496" s="32">
        <v>0</v>
      </c>
      <c r="H496" s="32">
        <v>3612</v>
      </c>
      <c r="I496" s="33">
        <v>5.292635658914727</v>
      </c>
    </row>
    <row r="497" spans="1:15" ht="19.5" customHeight="1" x14ac:dyDescent="0.35">
      <c r="A497" s="221"/>
      <c r="B497" s="79" t="s">
        <v>15</v>
      </c>
      <c r="C497" s="7" t="s">
        <v>791</v>
      </c>
      <c r="D497" s="32">
        <v>1022</v>
      </c>
      <c r="E497" s="32">
        <v>76</v>
      </c>
      <c r="F497" s="32">
        <v>54</v>
      </c>
      <c r="G497" s="32">
        <v>0</v>
      </c>
      <c r="H497" s="32">
        <v>1152</v>
      </c>
      <c r="I497" s="33">
        <v>5.3532118055555538</v>
      </c>
    </row>
    <row r="498" spans="1:15" ht="19.5" customHeight="1" x14ac:dyDescent="0.35">
      <c r="A498" s="221"/>
      <c r="B498" s="79" t="s">
        <v>16</v>
      </c>
      <c r="C498" s="7" t="s">
        <v>791</v>
      </c>
      <c r="D498" s="32">
        <v>220</v>
      </c>
      <c r="E498" s="32">
        <v>25</v>
      </c>
      <c r="F498" s="32">
        <v>9</v>
      </c>
      <c r="G498" s="32">
        <v>0</v>
      </c>
      <c r="H498" s="32">
        <v>254</v>
      </c>
      <c r="I498" s="33">
        <v>5.3110236220472453</v>
      </c>
    </row>
    <row r="499" spans="1:15" ht="19.5" customHeight="1" x14ac:dyDescent="0.35">
      <c r="A499" s="221"/>
      <c r="B499" s="79" t="s">
        <v>17</v>
      </c>
      <c r="C499" s="7" t="s">
        <v>791</v>
      </c>
      <c r="D499" s="32">
        <v>28</v>
      </c>
      <c r="E499" s="32">
        <v>4</v>
      </c>
      <c r="F499" s="32">
        <v>0</v>
      </c>
      <c r="G499" s="32">
        <v>0</v>
      </c>
      <c r="H499" s="32">
        <v>32</v>
      </c>
      <c r="I499" s="33">
        <v>5.1624999999999979</v>
      </c>
      <c r="L499" s="28" t="s">
        <v>87</v>
      </c>
    </row>
    <row r="500" spans="1:15" ht="19.5" customHeight="1" x14ac:dyDescent="0.35">
      <c r="A500" s="221"/>
      <c r="B500" s="79" t="s">
        <v>18</v>
      </c>
      <c r="C500" s="7" t="s">
        <v>791</v>
      </c>
      <c r="D500" s="32">
        <v>2</v>
      </c>
      <c r="E500" s="32">
        <v>0</v>
      </c>
      <c r="F500" s="32">
        <v>0</v>
      </c>
      <c r="G500" s="32">
        <v>0</v>
      </c>
      <c r="H500" s="32">
        <v>2</v>
      </c>
      <c r="I500" s="33">
        <v>4.3499999999999996</v>
      </c>
    </row>
    <row r="501" spans="1:15" ht="19.5" customHeight="1" x14ac:dyDescent="0.35">
      <c r="A501" s="222"/>
      <c r="B501" s="80" t="s">
        <v>19</v>
      </c>
      <c r="C501" s="9" t="s">
        <v>791</v>
      </c>
      <c r="D501" s="10">
        <v>19525</v>
      </c>
      <c r="E501" s="10">
        <v>1134</v>
      </c>
      <c r="F501" s="10">
        <v>585</v>
      </c>
      <c r="G501" s="10">
        <v>0</v>
      </c>
      <c r="H501" s="10">
        <v>21244</v>
      </c>
      <c r="I501" s="34">
        <v>5.2315900960271167</v>
      </c>
    </row>
    <row r="502" spans="1:15" ht="19.5" customHeight="1" x14ac:dyDescent="0.35">
      <c r="A502" s="80" t="s">
        <v>21</v>
      </c>
      <c r="B502" s="81"/>
      <c r="C502" s="9" t="s">
        <v>791</v>
      </c>
      <c r="D502" s="10">
        <v>31461</v>
      </c>
      <c r="E502" s="10">
        <v>3016</v>
      </c>
      <c r="F502" s="10">
        <v>1684</v>
      </c>
      <c r="G502" s="10">
        <v>0</v>
      </c>
      <c r="H502" s="10">
        <v>36161</v>
      </c>
      <c r="I502" s="34">
        <v>5.5649290672271299</v>
      </c>
    </row>
    <row r="503" spans="1:15" ht="19.5" customHeight="1" x14ac:dyDescent="0.15"/>
    <row r="504" spans="1:15" ht="19.5" customHeight="1" x14ac:dyDescent="0.15"/>
    <row r="505" spans="1:15" ht="19.5" customHeight="1" x14ac:dyDescent="0.15"/>
    <row r="506" spans="1:15" ht="19.5" customHeight="1" x14ac:dyDescent="0.15"/>
    <row r="507" spans="1:15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2"/>
      <c r="L507" s="27"/>
      <c r="M507" s="22"/>
      <c r="N507" s="22"/>
      <c r="O507" s="22"/>
    </row>
    <row r="508" spans="1:15" ht="19.5" customHeight="1" x14ac:dyDescent="0.15">
      <c r="A508" s="22" t="s">
        <v>82</v>
      </c>
      <c r="J508" s="27" t="s">
        <v>106</v>
      </c>
      <c r="L508" s="28"/>
      <c r="M508" s="28"/>
      <c r="N508" s="28"/>
      <c r="O508" s="28"/>
    </row>
    <row r="509" spans="1:15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J509" s="28"/>
      <c r="L509" s="219" t="s">
        <v>85</v>
      </c>
      <c r="M509" s="219"/>
    </row>
    <row r="510" spans="1:15" ht="19.5" customHeight="1" x14ac:dyDescent="0.35">
      <c r="A510" s="220" t="s">
        <v>9</v>
      </c>
      <c r="B510" s="79" t="s">
        <v>10</v>
      </c>
      <c r="C510" s="19" t="s">
        <v>792</v>
      </c>
      <c r="D510" s="32">
        <v>1</v>
      </c>
      <c r="E510" s="32">
        <v>1</v>
      </c>
      <c r="F510" s="32">
        <v>1</v>
      </c>
      <c r="G510" s="32">
        <v>23</v>
      </c>
      <c r="H510" s="32">
        <v>26</v>
      </c>
      <c r="I510" s="8">
        <v>461.66666666666669</v>
      </c>
      <c r="M510" s="2"/>
    </row>
    <row r="511" spans="1:15" ht="19.5" customHeight="1" x14ac:dyDescent="0.35">
      <c r="A511" s="221"/>
      <c r="B511" s="79" t="s">
        <v>11</v>
      </c>
      <c r="C511" s="19" t="s">
        <v>792</v>
      </c>
      <c r="D511" s="32">
        <v>10</v>
      </c>
      <c r="E511" s="32">
        <v>0</v>
      </c>
      <c r="F511" s="32">
        <v>0</v>
      </c>
      <c r="G511" s="32">
        <v>107</v>
      </c>
      <c r="H511" s="32">
        <v>117</v>
      </c>
      <c r="I511" s="8">
        <v>456</v>
      </c>
      <c r="M511" s="2"/>
    </row>
    <row r="512" spans="1:15" ht="19.5" customHeight="1" x14ac:dyDescent="0.35">
      <c r="A512" s="221"/>
      <c r="B512" s="79" t="s">
        <v>12</v>
      </c>
      <c r="C512" s="19" t="s">
        <v>792</v>
      </c>
      <c r="D512" s="32">
        <v>447</v>
      </c>
      <c r="E512" s="32">
        <v>66</v>
      </c>
      <c r="F512" s="32">
        <v>21</v>
      </c>
      <c r="G512" s="32">
        <v>6436</v>
      </c>
      <c r="H512" s="32">
        <v>6970</v>
      </c>
      <c r="I512" s="8">
        <v>446.64044943820227</v>
      </c>
      <c r="M512" s="3"/>
    </row>
    <row r="513" spans="1:13" ht="19.5" customHeight="1" x14ac:dyDescent="0.35">
      <c r="A513" s="221"/>
      <c r="B513" s="79" t="s">
        <v>13</v>
      </c>
      <c r="C513" s="19" t="s">
        <v>792</v>
      </c>
      <c r="D513" s="32">
        <v>355</v>
      </c>
      <c r="E513" s="32">
        <v>64</v>
      </c>
      <c r="F513" s="32">
        <v>19</v>
      </c>
      <c r="G513" s="32">
        <v>4837</v>
      </c>
      <c r="H513" s="32">
        <v>5275</v>
      </c>
      <c r="I513" s="8">
        <v>442.72374429223743</v>
      </c>
    </row>
    <row r="514" spans="1:13" ht="19.5" customHeight="1" x14ac:dyDescent="0.35">
      <c r="A514" s="221"/>
      <c r="B514" s="79" t="s">
        <v>14</v>
      </c>
      <c r="C514" s="19" t="s">
        <v>792</v>
      </c>
      <c r="D514" s="32">
        <v>147</v>
      </c>
      <c r="E514" s="32">
        <v>38</v>
      </c>
      <c r="F514" s="32">
        <v>24</v>
      </c>
      <c r="G514" s="32">
        <v>1757</v>
      </c>
      <c r="H514" s="32">
        <v>1966</v>
      </c>
      <c r="I514" s="8">
        <v>424.99521531100481</v>
      </c>
    </row>
    <row r="515" spans="1:13" ht="19.5" customHeight="1" x14ac:dyDescent="0.35">
      <c r="A515" s="221"/>
      <c r="B515" s="79" t="s">
        <v>15</v>
      </c>
      <c r="C515" s="19" t="s">
        <v>792</v>
      </c>
      <c r="D515" s="32">
        <v>34</v>
      </c>
      <c r="E515" s="32">
        <v>13</v>
      </c>
      <c r="F515" s="32">
        <v>8</v>
      </c>
      <c r="G515" s="32">
        <v>410</v>
      </c>
      <c r="H515" s="32">
        <v>465</v>
      </c>
      <c r="I515" s="8">
        <v>408.70909090909089</v>
      </c>
    </row>
    <row r="516" spans="1:13" ht="19.5" customHeight="1" x14ac:dyDescent="0.35">
      <c r="A516" s="221"/>
      <c r="B516" s="79" t="s">
        <v>16</v>
      </c>
      <c r="C516" s="19" t="s">
        <v>792</v>
      </c>
      <c r="D516" s="32">
        <v>4</v>
      </c>
      <c r="E516" s="32">
        <v>3</v>
      </c>
      <c r="F516" s="32">
        <v>5</v>
      </c>
      <c r="G516" s="32">
        <v>76</v>
      </c>
      <c r="H516" s="32">
        <v>88</v>
      </c>
      <c r="I516" s="8">
        <v>374.33333333333331</v>
      </c>
    </row>
    <row r="517" spans="1:13" ht="19.5" customHeight="1" x14ac:dyDescent="0.35">
      <c r="A517" s="221"/>
      <c r="B517" s="79" t="s">
        <v>17</v>
      </c>
      <c r="C517" s="19" t="s">
        <v>792</v>
      </c>
      <c r="D517" s="32">
        <v>0</v>
      </c>
      <c r="E517" s="32">
        <v>0</v>
      </c>
      <c r="F517" s="32">
        <v>0</v>
      </c>
      <c r="G517" s="32">
        <v>8</v>
      </c>
      <c r="H517" s="32">
        <v>8</v>
      </c>
      <c r="I517" s="169" t="s">
        <v>110</v>
      </c>
    </row>
    <row r="518" spans="1:13" ht="19.5" customHeight="1" x14ac:dyDescent="0.35">
      <c r="A518" s="221"/>
      <c r="B518" s="79" t="s">
        <v>18</v>
      </c>
      <c r="C518" s="19" t="s">
        <v>792</v>
      </c>
      <c r="D518" s="32">
        <v>0</v>
      </c>
      <c r="E518" s="32">
        <v>0</v>
      </c>
      <c r="F518" s="32">
        <v>0</v>
      </c>
      <c r="G518" s="32">
        <v>2</v>
      </c>
      <c r="H518" s="32">
        <v>2</v>
      </c>
      <c r="I518" s="169" t="s">
        <v>110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792</v>
      </c>
      <c r="D519" s="10">
        <v>998</v>
      </c>
      <c r="E519" s="10">
        <v>185</v>
      </c>
      <c r="F519" s="10">
        <v>78</v>
      </c>
      <c r="G519" s="10">
        <v>13656</v>
      </c>
      <c r="H519" s="10">
        <v>14917</v>
      </c>
      <c r="I519" s="11">
        <v>439.45995241871532</v>
      </c>
    </row>
    <row r="520" spans="1:13" ht="19.5" customHeight="1" x14ac:dyDescent="0.35">
      <c r="A520" s="220" t="s">
        <v>20</v>
      </c>
      <c r="B520" s="79" t="s">
        <v>10</v>
      </c>
      <c r="C520" s="19" t="s">
        <v>792</v>
      </c>
      <c r="D520" s="32">
        <v>1</v>
      </c>
      <c r="E520" s="32">
        <v>0</v>
      </c>
      <c r="F520" s="32">
        <v>0</v>
      </c>
      <c r="G520" s="32">
        <v>14</v>
      </c>
      <c r="H520" s="32">
        <v>15</v>
      </c>
      <c r="I520" s="8">
        <v>461</v>
      </c>
    </row>
    <row r="521" spans="1:13" ht="19.5" customHeight="1" x14ac:dyDescent="0.35">
      <c r="A521" s="221"/>
      <c r="B521" s="79" t="s">
        <v>11</v>
      </c>
      <c r="C521" s="19" t="s">
        <v>792</v>
      </c>
      <c r="D521" s="32">
        <v>6</v>
      </c>
      <c r="E521" s="32">
        <v>1</v>
      </c>
      <c r="F521" s="32">
        <v>1</v>
      </c>
      <c r="G521" s="32">
        <v>84</v>
      </c>
      <c r="H521" s="32">
        <v>92</v>
      </c>
      <c r="I521" s="8">
        <v>416.5</v>
      </c>
    </row>
    <row r="522" spans="1:13" ht="19.5" customHeight="1" x14ac:dyDescent="0.35">
      <c r="A522" s="221"/>
      <c r="B522" s="79" t="s">
        <v>12</v>
      </c>
      <c r="C522" s="19" t="s">
        <v>792</v>
      </c>
      <c r="D522" s="32">
        <v>662</v>
      </c>
      <c r="E522" s="32">
        <v>56</v>
      </c>
      <c r="F522" s="32">
        <v>15</v>
      </c>
      <c r="G522" s="32">
        <v>8026</v>
      </c>
      <c r="H522" s="32">
        <v>8759</v>
      </c>
      <c r="I522" s="8">
        <v>425.92087312414736</v>
      </c>
    </row>
    <row r="523" spans="1:13" ht="19.5" customHeight="1" x14ac:dyDescent="0.35">
      <c r="A523" s="221"/>
      <c r="B523" s="79" t="s">
        <v>13</v>
      </c>
      <c r="C523" s="19" t="s">
        <v>792</v>
      </c>
      <c r="D523" s="32">
        <v>663</v>
      </c>
      <c r="E523" s="32">
        <v>71</v>
      </c>
      <c r="F523" s="32">
        <v>26</v>
      </c>
      <c r="G523" s="32">
        <v>6566</v>
      </c>
      <c r="H523" s="32">
        <v>7326</v>
      </c>
      <c r="I523" s="8">
        <v>417.7315789473684</v>
      </c>
    </row>
    <row r="524" spans="1:13" ht="19.5" customHeight="1" x14ac:dyDescent="0.35">
      <c r="A524" s="221"/>
      <c r="B524" s="79" t="s">
        <v>14</v>
      </c>
      <c r="C524" s="19" t="s">
        <v>792</v>
      </c>
      <c r="D524" s="32">
        <v>321</v>
      </c>
      <c r="E524" s="32">
        <v>36</v>
      </c>
      <c r="F524" s="32">
        <v>21</v>
      </c>
      <c r="G524" s="32">
        <v>3234</v>
      </c>
      <c r="H524" s="32">
        <v>3612</v>
      </c>
      <c r="I524" s="8">
        <v>406.5846560846561</v>
      </c>
    </row>
    <row r="525" spans="1:13" ht="19.5" customHeight="1" x14ac:dyDescent="0.35">
      <c r="A525" s="221"/>
      <c r="B525" s="79" t="s">
        <v>15</v>
      </c>
      <c r="C525" s="19" t="s">
        <v>792</v>
      </c>
      <c r="D525" s="32">
        <v>127</v>
      </c>
      <c r="E525" s="32">
        <v>22</v>
      </c>
      <c r="F525" s="32">
        <v>16</v>
      </c>
      <c r="G525" s="32">
        <v>987</v>
      </c>
      <c r="H525" s="32">
        <v>1152</v>
      </c>
      <c r="I525" s="8">
        <v>396.07272727272726</v>
      </c>
    </row>
    <row r="526" spans="1:13" ht="19.5" customHeight="1" x14ac:dyDescent="0.35">
      <c r="A526" s="221"/>
      <c r="B526" s="79" t="s">
        <v>16</v>
      </c>
      <c r="C526" s="19" t="s">
        <v>792</v>
      </c>
      <c r="D526" s="32">
        <v>31</v>
      </c>
      <c r="E526" s="32">
        <v>10</v>
      </c>
      <c r="F526" s="32">
        <v>3</v>
      </c>
      <c r="G526" s="32">
        <v>210</v>
      </c>
      <c r="H526" s="32">
        <v>254</v>
      </c>
      <c r="I526" s="8">
        <v>392.09090909090907</v>
      </c>
    </row>
    <row r="527" spans="1:13" ht="19.5" customHeight="1" x14ac:dyDescent="0.35">
      <c r="A527" s="221"/>
      <c r="B527" s="79" t="s">
        <v>17</v>
      </c>
      <c r="C527" s="19" t="s">
        <v>792</v>
      </c>
      <c r="D527" s="32">
        <v>3</v>
      </c>
      <c r="E527" s="32">
        <v>3</v>
      </c>
      <c r="F527" s="32">
        <v>2</v>
      </c>
      <c r="G527" s="32">
        <v>24</v>
      </c>
      <c r="H527" s="32">
        <v>32</v>
      </c>
      <c r="I527" s="8">
        <v>362.625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792</v>
      </c>
      <c r="D528" s="32">
        <v>0</v>
      </c>
      <c r="E528" s="32">
        <v>0</v>
      </c>
      <c r="F528" s="32">
        <v>0</v>
      </c>
      <c r="G528" s="32">
        <v>2</v>
      </c>
      <c r="H528" s="32">
        <v>2</v>
      </c>
      <c r="I528" s="169" t="s">
        <v>110</v>
      </c>
    </row>
    <row r="529" spans="1:15" ht="19.5" customHeight="1" x14ac:dyDescent="0.35">
      <c r="A529" s="222"/>
      <c r="B529" s="80" t="s">
        <v>19</v>
      </c>
      <c r="C529" s="20" t="s">
        <v>792</v>
      </c>
      <c r="D529" s="10">
        <v>1814</v>
      </c>
      <c r="E529" s="10">
        <v>199</v>
      </c>
      <c r="F529" s="10">
        <v>84</v>
      </c>
      <c r="G529" s="10">
        <v>19147</v>
      </c>
      <c r="H529" s="10">
        <v>21244</v>
      </c>
      <c r="I529" s="11">
        <v>416.14830710538865</v>
      </c>
    </row>
    <row r="530" spans="1:15" ht="19.5" customHeight="1" x14ac:dyDescent="0.35">
      <c r="A530" s="80" t="s">
        <v>21</v>
      </c>
      <c r="B530" s="81"/>
      <c r="C530" s="20" t="s">
        <v>792</v>
      </c>
      <c r="D530" s="10">
        <v>2812</v>
      </c>
      <c r="E530" s="10">
        <v>384</v>
      </c>
      <c r="F530" s="10">
        <v>162</v>
      </c>
      <c r="G530" s="10">
        <v>32803</v>
      </c>
      <c r="H530" s="10">
        <v>36161</v>
      </c>
      <c r="I530" s="11">
        <v>424.90232281119717</v>
      </c>
    </row>
    <row r="531" spans="1:15" ht="19.5" customHeight="1" x14ac:dyDescent="0.15"/>
    <row r="532" spans="1:15" ht="19.5" customHeight="1" x14ac:dyDescent="0.15"/>
    <row r="533" spans="1:15" ht="19.5" customHeight="1" x14ac:dyDescent="0.15"/>
    <row r="534" spans="1:15" ht="19.5" customHeight="1" x14ac:dyDescent="0.15"/>
    <row r="535" spans="1:15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2"/>
      <c r="L535" s="27"/>
      <c r="M535" s="22"/>
      <c r="N535" s="22"/>
      <c r="O535" s="22"/>
    </row>
    <row r="536" spans="1:15" ht="19.5" customHeight="1" x14ac:dyDescent="0.15">
      <c r="A536" s="22" t="s">
        <v>83</v>
      </c>
      <c r="J536" s="27" t="s">
        <v>107</v>
      </c>
      <c r="L536" s="28"/>
      <c r="M536" s="28"/>
      <c r="N536" s="28"/>
      <c r="O536" s="28"/>
    </row>
    <row r="537" spans="1:15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J537" s="28"/>
      <c r="L537" s="219" t="s">
        <v>85</v>
      </c>
      <c r="M537" s="219"/>
    </row>
    <row r="538" spans="1:15" ht="19.5" customHeight="1" x14ac:dyDescent="0.35">
      <c r="A538" s="220" t="s">
        <v>9</v>
      </c>
      <c r="B538" s="79" t="s">
        <v>10</v>
      </c>
      <c r="C538" s="19" t="s">
        <v>793</v>
      </c>
      <c r="D538" s="32">
        <v>2</v>
      </c>
      <c r="E538" s="32">
        <v>0</v>
      </c>
      <c r="F538" s="32">
        <v>1</v>
      </c>
      <c r="G538" s="32">
        <v>23</v>
      </c>
      <c r="H538" s="32">
        <v>26</v>
      </c>
      <c r="I538" s="33">
        <v>13.566666666666668</v>
      </c>
      <c r="M538" s="2"/>
    </row>
    <row r="539" spans="1:15" ht="19.5" customHeight="1" x14ac:dyDescent="0.35">
      <c r="A539" s="221"/>
      <c r="B539" s="79" t="s">
        <v>11</v>
      </c>
      <c r="C539" s="19" t="s">
        <v>793</v>
      </c>
      <c r="D539" s="32">
        <v>10</v>
      </c>
      <c r="E539" s="32">
        <v>0</v>
      </c>
      <c r="F539" s="32">
        <v>0</v>
      </c>
      <c r="G539" s="32">
        <v>107</v>
      </c>
      <c r="H539" s="32">
        <v>117</v>
      </c>
      <c r="I539" s="33">
        <v>14.59</v>
      </c>
      <c r="M539" s="2"/>
    </row>
    <row r="540" spans="1:15" ht="19.5" customHeight="1" x14ac:dyDescent="0.35">
      <c r="A540" s="221"/>
      <c r="B540" s="79" t="s">
        <v>12</v>
      </c>
      <c r="C540" s="19" t="s">
        <v>793</v>
      </c>
      <c r="D540" s="32">
        <v>399</v>
      </c>
      <c r="E540" s="32">
        <v>90</v>
      </c>
      <c r="F540" s="32">
        <v>45</v>
      </c>
      <c r="G540" s="32">
        <v>6436</v>
      </c>
      <c r="H540" s="32">
        <v>6970</v>
      </c>
      <c r="I540" s="33">
        <v>14.00187265917603</v>
      </c>
      <c r="M540" s="3"/>
    </row>
    <row r="541" spans="1:15" ht="19.5" customHeight="1" x14ac:dyDescent="0.35">
      <c r="A541" s="221"/>
      <c r="B541" s="79" t="s">
        <v>13</v>
      </c>
      <c r="C541" s="19" t="s">
        <v>793</v>
      </c>
      <c r="D541" s="32">
        <v>301</v>
      </c>
      <c r="E541" s="32">
        <v>81</v>
      </c>
      <c r="F541" s="32">
        <v>56</v>
      </c>
      <c r="G541" s="32">
        <v>4837</v>
      </c>
      <c r="H541" s="32">
        <v>5275</v>
      </c>
      <c r="I541" s="33">
        <v>13.737214611872147</v>
      </c>
    </row>
    <row r="542" spans="1:15" ht="19.5" customHeight="1" x14ac:dyDescent="0.35">
      <c r="A542" s="221"/>
      <c r="B542" s="79" t="s">
        <v>14</v>
      </c>
      <c r="C542" s="19" t="s">
        <v>793</v>
      </c>
      <c r="D542" s="32">
        <v>111</v>
      </c>
      <c r="E542" s="32">
        <v>55</v>
      </c>
      <c r="F542" s="32">
        <v>43</v>
      </c>
      <c r="G542" s="32">
        <v>1757</v>
      </c>
      <c r="H542" s="32">
        <v>1966</v>
      </c>
      <c r="I542" s="33">
        <v>13.170334928229661</v>
      </c>
    </row>
    <row r="543" spans="1:15" ht="19.5" customHeight="1" x14ac:dyDescent="0.35">
      <c r="A543" s="221"/>
      <c r="B543" s="79" t="s">
        <v>15</v>
      </c>
      <c r="C543" s="19" t="s">
        <v>793</v>
      </c>
      <c r="D543" s="32">
        <v>28</v>
      </c>
      <c r="E543" s="32">
        <v>15</v>
      </c>
      <c r="F543" s="32">
        <v>12</v>
      </c>
      <c r="G543" s="32">
        <v>410</v>
      </c>
      <c r="H543" s="32">
        <v>465</v>
      </c>
      <c r="I543" s="33">
        <v>12.847272727272724</v>
      </c>
    </row>
    <row r="544" spans="1:15" ht="19.5" customHeight="1" x14ac:dyDescent="0.35">
      <c r="A544" s="221"/>
      <c r="B544" s="79" t="s">
        <v>16</v>
      </c>
      <c r="C544" s="19" t="s">
        <v>793</v>
      </c>
      <c r="D544" s="32">
        <v>3</v>
      </c>
      <c r="E544" s="32">
        <v>2</v>
      </c>
      <c r="F544" s="32">
        <v>7</v>
      </c>
      <c r="G544" s="32">
        <v>76</v>
      </c>
      <c r="H544" s="32">
        <v>88</v>
      </c>
      <c r="I544" s="33">
        <v>11.799999999999999</v>
      </c>
    </row>
    <row r="545" spans="1:13" ht="19.5" customHeight="1" x14ac:dyDescent="0.35">
      <c r="A545" s="221"/>
      <c r="B545" s="79" t="s">
        <v>17</v>
      </c>
      <c r="C545" s="19" t="s">
        <v>793</v>
      </c>
      <c r="D545" s="32">
        <v>0</v>
      </c>
      <c r="E545" s="32">
        <v>0</v>
      </c>
      <c r="F545" s="32">
        <v>0</v>
      </c>
      <c r="G545" s="32">
        <v>8</v>
      </c>
      <c r="H545" s="32">
        <v>8</v>
      </c>
      <c r="I545" s="168" t="s">
        <v>110</v>
      </c>
    </row>
    <row r="546" spans="1:13" ht="19.5" customHeight="1" x14ac:dyDescent="0.35">
      <c r="A546" s="221"/>
      <c r="B546" s="79" t="s">
        <v>18</v>
      </c>
      <c r="C546" s="19" t="s">
        <v>793</v>
      </c>
      <c r="D546" s="32">
        <v>0</v>
      </c>
      <c r="E546" s="32">
        <v>0</v>
      </c>
      <c r="F546" s="32">
        <v>0</v>
      </c>
      <c r="G546" s="32">
        <v>2</v>
      </c>
      <c r="H546" s="32">
        <v>2</v>
      </c>
      <c r="I546" s="168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793</v>
      </c>
      <c r="D547" s="10">
        <v>854</v>
      </c>
      <c r="E547" s="10">
        <v>243</v>
      </c>
      <c r="F547" s="10">
        <v>164</v>
      </c>
      <c r="G547" s="10">
        <v>13656</v>
      </c>
      <c r="H547" s="10">
        <v>14917</v>
      </c>
      <c r="I547" s="34">
        <v>13.70444091990484</v>
      </c>
    </row>
    <row r="548" spans="1:13" ht="19.5" customHeight="1" x14ac:dyDescent="0.35">
      <c r="A548" s="220" t="s">
        <v>20</v>
      </c>
      <c r="B548" s="79" t="s">
        <v>10</v>
      </c>
      <c r="C548" s="19" t="s">
        <v>793</v>
      </c>
      <c r="D548" s="32">
        <v>1</v>
      </c>
      <c r="E548" s="32">
        <v>0</v>
      </c>
      <c r="F548" s="32">
        <v>0</v>
      </c>
      <c r="G548" s="32">
        <v>14</v>
      </c>
      <c r="H548" s="32">
        <v>15</v>
      </c>
      <c r="I548" s="33">
        <v>14.1</v>
      </c>
    </row>
    <row r="549" spans="1:13" ht="19.5" customHeight="1" x14ac:dyDescent="0.35">
      <c r="A549" s="221"/>
      <c r="B549" s="79" t="s">
        <v>11</v>
      </c>
      <c r="C549" s="19" t="s">
        <v>793</v>
      </c>
      <c r="D549" s="32">
        <v>4</v>
      </c>
      <c r="E549" s="32">
        <v>3</v>
      </c>
      <c r="F549" s="32">
        <v>1</v>
      </c>
      <c r="G549" s="32">
        <v>84</v>
      </c>
      <c r="H549" s="32">
        <v>92</v>
      </c>
      <c r="I549" s="33">
        <v>12.249999999999998</v>
      </c>
    </row>
    <row r="550" spans="1:13" ht="19.5" customHeight="1" x14ac:dyDescent="0.35">
      <c r="A550" s="221"/>
      <c r="B550" s="79" t="s">
        <v>12</v>
      </c>
      <c r="C550" s="19" t="s">
        <v>793</v>
      </c>
      <c r="D550" s="32">
        <v>530</v>
      </c>
      <c r="E550" s="32">
        <v>160</v>
      </c>
      <c r="F550" s="32">
        <v>43</v>
      </c>
      <c r="G550" s="32">
        <v>8026</v>
      </c>
      <c r="H550" s="32">
        <v>8759</v>
      </c>
      <c r="I550" s="33">
        <v>12.836425648021834</v>
      </c>
    </row>
    <row r="551" spans="1:13" ht="19.5" customHeight="1" x14ac:dyDescent="0.35">
      <c r="A551" s="221"/>
      <c r="B551" s="79" t="s">
        <v>13</v>
      </c>
      <c r="C551" s="19" t="s">
        <v>793</v>
      </c>
      <c r="D551" s="32">
        <v>492</v>
      </c>
      <c r="E551" s="32">
        <v>193</v>
      </c>
      <c r="F551" s="32">
        <v>75</v>
      </c>
      <c r="G551" s="32">
        <v>6566</v>
      </c>
      <c r="H551" s="32">
        <v>7326</v>
      </c>
      <c r="I551" s="33">
        <v>12.588684210526328</v>
      </c>
    </row>
    <row r="552" spans="1:13" ht="19.5" customHeight="1" x14ac:dyDescent="0.35">
      <c r="A552" s="221"/>
      <c r="B552" s="79" t="s">
        <v>14</v>
      </c>
      <c r="C552" s="19" t="s">
        <v>793</v>
      </c>
      <c r="D552" s="32">
        <v>204</v>
      </c>
      <c r="E552" s="32">
        <v>116</v>
      </c>
      <c r="F552" s="32">
        <v>58</v>
      </c>
      <c r="G552" s="32">
        <v>3234</v>
      </c>
      <c r="H552" s="32">
        <v>3612</v>
      </c>
      <c r="I552" s="33">
        <v>12.252910052910057</v>
      </c>
    </row>
    <row r="553" spans="1:13" ht="19.5" customHeight="1" x14ac:dyDescent="0.35">
      <c r="A553" s="221"/>
      <c r="B553" s="79" t="s">
        <v>15</v>
      </c>
      <c r="C553" s="19" t="s">
        <v>793</v>
      </c>
      <c r="D553" s="32">
        <v>77</v>
      </c>
      <c r="E553" s="32">
        <v>46</v>
      </c>
      <c r="F553" s="32">
        <v>42</v>
      </c>
      <c r="G553" s="32">
        <v>987</v>
      </c>
      <c r="H553" s="32">
        <v>1152</v>
      </c>
      <c r="I553" s="33">
        <v>11.922424242424242</v>
      </c>
    </row>
    <row r="554" spans="1:13" ht="19.5" customHeight="1" x14ac:dyDescent="0.35">
      <c r="A554" s="221"/>
      <c r="B554" s="79" t="s">
        <v>16</v>
      </c>
      <c r="C554" s="19" t="s">
        <v>793</v>
      </c>
      <c r="D554" s="32">
        <v>17</v>
      </c>
      <c r="E554" s="32">
        <v>13</v>
      </c>
      <c r="F554" s="32">
        <v>14</v>
      </c>
      <c r="G554" s="32">
        <v>210</v>
      </c>
      <c r="H554" s="32">
        <v>254</v>
      </c>
      <c r="I554" s="33">
        <v>11.718181818181813</v>
      </c>
    </row>
    <row r="555" spans="1:13" ht="19.5" customHeight="1" x14ac:dyDescent="0.35">
      <c r="A555" s="221"/>
      <c r="B555" s="79" t="s">
        <v>17</v>
      </c>
      <c r="C555" s="19" t="s">
        <v>793</v>
      </c>
      <c r="D555" s="32">
        <v>3</v>
      </c>
      <c r="E555" s="32">
        <v>1</v>
      </c>
      <c r="F555" s="32">
        <v>4</v>
      </c>
      <c r="G555" s="32">
        <v>24</v>
      </c>
      <c r="H555" s="32">
        <v>32</v>
      </c>
      <c r="I555" s="33">
        <v>11.274999999999999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793</v>
      </c>
      <c r="D556" s="32">
        <v>0</v>
      </c>
      <c r="E556" s="32">
        <v>0</v>
      </c>
      <c r="F556" s="32">
        <v>0</v>
      </c>
      <c r="G556" s="32">
        <v>2</v>
      </c>
      <c r="H556" s="32">
        <v>2</v>
      </c>
      <c r="I556" s="168" t="s">
        <v>110</v>
      </c>
    </row>
    <row r="557" spans="1:13" ht="19.5" customHeight="1" x14ac:dyDescent="0.35">
      <c r="A557" s="222"/>
      <c r="B557" s="80" t="s">
        <v>19</v>
      </c>
      <c r="C557" s="20" t="s">
        <v>793</v>
      </c>
      <c r="D557" s="10">
        <v>1328</v>
      </c>
      <c r="E557" s="10">
        <v>532</v>
      </c>
      <c r="F557" s="10">
        <v>237</v>
      </c>
      <c r="G557" s="10">
        <v>19147</v>
      </c>
      <c r="H557" s="10">
        <v>21244</v>
      </c>
      <c r="I557" s="34">
        <v>12.538483547925615</v>
      </c>
    </row>
    <row r="558" spans="1:13" ht="19.5" customHeight="1" x14ac:dyDescent="0.35">
      <c r="A558" s="80" t="s">
        <v>21</v>
      </c>
      <c r="B558" s="81"/>
      <c r="C558" s="20" t="s">
        <v>793</v>
      </c>
      <c r="D558" s="10">
        <v>2182</v>
      </c>
      <c r="E558" s="10">
        <v>775</v>
      </c>
      <c r="F558" s="10">
        <v>401</v>
      </c>
      <c r="G558" s="10">
        <v>32803</v>
      </c>
      <c r="H558" s="10">
        <v>36161</v>
      </c>
      <c r="I558" s="34">
        <v>12.976325193567602</v>
      </c>
    </row>
    <row r="559" spans="1:13" ht="19.5" customHeight="1" x14ac:dyDescent="0.15"/>
    <row r="560" spans="1:13" ht="19.5" customHeight="1" x14ac:dyDescent="0.15"/>
    <row r="561" spans="1:15" ht="19.5" customHeight="1" x14ac:dyDescent="0.15"/>
    <row r="562" spans="1:15" ht="19.5" customHeight="1" x14ac:dyDescent="0.15"/>
    <row r="563" spans="1:15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2"/>
      <c r="L563" s="27"/>
      <c r="M563" s="22"/>
      <c r="N563" s="22"/>
      <c r="O563" s="22"/>
    </row>
    <row r="564" spans="1:15" ht="19.5" customHeight="1" x14ac:dyDescent="0.15">
      <c r="A564" s="22" t="s">
        <v>386</v>
      </c>
      <c r="J564" s="27" t="s">
        <v>108</v>
      </c>
      <c r="L564" s="28"/>
      <c r="M564" s="28"/>
      <c r="N564" s="28"/>
      <c r="O564" s="28"/>
    </row>
    <row r="565" spans="1:15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J565" s="28"/>
      <c r="L565" s="219" t="s">
        <v>85</v>
      </c>
      <c r="M565" s="219"/>
    </row>
    <row r="566" spans="1:15" ht="19.5" customHeight="1" x14ac:dyDescent="0.35">
      <c r="A566" s="220" t="s">
        <v>9</v>
      </c>
      <c r="B566" s="79" t="s">
        <v>10</v>
      </c>
      <c r="C566" s="19" t="s">
        <v>794</v>
      </c>
      <c r="D566" s="32">
        <v>2</v>
      </c>
      <c r="E566" s="32">
        <v>0</v>
      </c>
      <c r="F566" s="32">
        <v>1</v>
      </c>
      <c r="G566" s="32">
        <v>23</v>
      </c>
      <c r="H566" s="32">
        <v>26</v>
      </c>
      <c r="I566" s="33">
        <v>40.6</v>
      </c>
      <c r="M566" s="2"/>
    </row>
    <row r="567" spans="1:15" ht="19.5" customHeight="1" x14ac:dyDescent="0.35">
      <c r="A567" s="221"/>
      <c r="B567" s="79" t="s">
        <v>11</v>
      </c>
      <c r="C567" s="19" t="s">
        <v>794</v>
      </c>
      <c r="D567" s="32">
        <v>10</v>
      </c>
      <c r="E567" s="32">
        <v>0</v>
      </c>
      <c r="F567" s="32">
        <v>0</v>
      </c>
      <c r="G567" s="32">
        <v>107</v>
      </c>
      <c r="H567" s="32">
        <v>117</v>
      </c>
      <c r="I567" s="33">
        <v>43.160000000000011</v>
      </c>
      <c r="M567" s="2"/>
    </row>
    <row r="568" spans="1:15" ht="19.5" customHeight="1" x14ac:dyDescent="0.35">
      <c r="A568" s="221"/>
      <c r="B568" s="79" t="s">
        <v>12</v>
      </c>
      <c r="C568" s="19" t="s">
        <v>794</v>
      </c>
      <c r="D568" s="32">
        <v>432</v>
      </c>
      <c r="E568" s="32">
        <v>67</v>
      </c>
      <c r="F568" s="32">
        <v>35</v>
      </c>
      <c r="G568" s="32">
        <v>6436</v>
      </c>
      <c r="H568" s="32">
        <v>6970</v>
      </c>
      <c r="I568" s="33">
        <v>41.806741573033662</v>
      </c>
      <c r="M568" s="3"/>
    </row>
    <row r="569" spans="1:15" ht="19.5" customHeight="1" x14ac:dyDescent="0.35">
      <c r="A569" s="221"/>
      <c r="B569" s="79" t="s">
        <v>13</v>
      </c>
      <c r="C569" s="19" t="s">
        <v>794</v>
      </c>
      <c r="D569" s="32">
        <v>317</v>
      </c>
      <c r="E569" s="32">
        <v>78</v>
      </c>
      <c r="F569" s="32">
        <v>43</v>
      </c>
      <c r="G569" s="32">
        <v>4837</v>
      </c>
      <c r="H569" s="32">
        <v>5275</v>
      </c>
      <c r="I569" s="33">
        <v>41.090639269406395</v>
      </c>
    </row>
    <row r="570" spans="1:15" ht="19.5" customHeight="1" x14ac:dyDescent="0.35">
      <c r="A570" s="221"/>
      <c r="B570" s="79" t="s">
        <v>14</v>
      </c>
      <c r="C570" s="19" t="s">
        <v>794</v>
      </c>
      <c r="D570" s="32">
        <v>132</v>
      </c>
      <c r="E570" s="32">
        <v>45</v>
      </c>
      <c r="F570" s="32">
        <v>32</v>
      </c>
      <c r="G570" s="32">
        <v>1757</v>
      </c>
      <c r="H570" s="32">
        <v>1966</v>
      </c>
      <c r="I570" s="33">
        <v>39.752631578947373</v>
      </c>
    </row>
    <row r="571" spans="1:15" ht="19.5" customHeight="1" x14ac:dyDescent="0.35">
      <c r="A571" s="221"/>
      <c r="B571" s="79" t="s">
        <v>15</v>
      </c>
      <c r="C571" s="19" t="s">
        <v>794</v>
      </c>
      <c r="D571" s="32">
        <v>34</v>
      </c>
      <c r="E571" s="32">
        <v>11</v>
      </c>
      <c r="F571" s="32">
        <v>10</v>
      </c>
      <c r="G571" s="32">
        <v>410</v>
      </c>
      <c r="H571" s="32">
        <v>465</v>
      </c>
      <c r="I571" s="33">
        <v>38.725454545454546</v>
      </c>
    </row>
    <row r="572" spans="1:15" ht="19.5" customHeight="1" x14ac:dyDescent="0.35">
      <c r="A572" s="221"/>
      <c r="B572" s="79" t="s">
        <v>16</v>
      </c>
      <c r="C572" s="19" t="s">
        <v>794</v>
      </c>
      <c r="D572" s="32">
        <v>3</v>
      </c>
      <c r="E572" s="32">
        <v>3</v>
      </c>
      <c r="F572" s="32">
        <v>6</v>
      </c>
      <c r="G572" s="32">
        <v>76</v>
      </c>
      <c r="H572" s="32">
        <v>88</v>
      </c>
      <c r="I572" s="33">
        <v>35.641666666666666</v>
      </c>
    </row>
    <row r="573" spans="1:15" ht="19.5" customHeight="1" x14ac:dyDescent="0.35">
      <c r="A573" s="221"/>
      <c r="B573" s="79" t="s">
        <v>17</v>
      </c>
      <c r="C573" s="19" t="s">
        <v>794</v>
      </c>
      <c r="D573" s="32">
        <v>0</v>
      </c>
      <c r="E573" s="32">
        <v>0</v>
      </c>
      <c r="F573" s="32">
        <v>0</v>
      </c>
      <c r="G573" s="32">
        <v>8</v>
      </c>
      <c r="H573" s="32">
        <v>8</v>
      </c>
      <c r="I573" s="168" t="s">
        <v>110</v>
      </c>
    </row>
    <row r="574" spans="1:15" ht="19.5" customHeight="1" x14ac:dyDescent="0.35">
      <c r="A574" s="221"/>
      <c r="B574" s="79" t="s">
        <v>18</v>
      </c>
      <c r="C574" s="19" t="s">
        <v>794</v>
      </c>
      <c r="D574" s="32">
        <v>0</v>
      </c>
      <c r="E574" s="32">
        <v>0</v>
      </c>
      <c r="F574" s="32">
        <v>0</v>
      </c>
      <c r="G574" s="32">
        <v>2</v>
      </c>
      <c r="H574" s="32">
        <v>2</v>
      </c>
      <c r="I574" s="168" t="s">
        <v>110</v>
      </c>
      <c r="L574" s="219" t="s">
        <v>86</v>
      </c>
      <c r="M574" s="219"/>
    </row>
    <row r="575" spans="1:15" ht="19.5" customHeight="1" x14ac:dyDescent="0.35">
      <c r="A575" s="222"/>
      <c r="B575" s="80" t="s">
        <v>19</v>
      </c>
      <c r="C575" s="20" t="s">
        <v>794</v>
      </c>
      <c r="D575" s="10">
        <v>930</v>
      </c>
      <c r="E575" s="10">
        <v>204</v>
      </c>
      <c r="F575" s="10">
        <v>127</v>
      </c>
      <c r="G575" s="10">
        <v>13656</v>
      </c>
      <c r="H575" s="10">
        <v>14917</v>
      </c>
      <c r="I575" s="34">
        <v>41.032355273592373</v>
      </c>
    </row>
    <row r="576" spans="1:15" ht="19.5" customHeight="1" x14ac:dyDescent="0.35">
      <c r="A576" s="220" t="s">
        <v>20</v>
      </c>
      <c r="B576" s="79" t="s">
        <v>10</v>
      </c>
      <c r="C576" s="19" t="s">
        <v>794</v>
      </c>
      <c r="D576" s="32">
        <v>1</v>
      </c>
      <c r="E576" s="32">
        <v>0</v>
      </c>
      <c r="F576" s="32">
        <v>0</v>
      </c>
      <c r="G576" s="32">
        <v>14</v>
      </c>
      <c r="H576" s="32">
        <v>15</v>
      </c>
      <c r="I576" s="33">
        <v>43.7</v>
      </c>
    </row>
    <row r="577" spans="1:13" ht="19.5" customHeight="1" x14ac:dyDescent="0.35">
      <c r="A577" s="221"/>
      <c r="B577" s="79" t="s">
        <v>11</v>
      </c>
      <c r="C577" s="19" t="s">
        <v>794</v>
      </c>
      <c r="D577" s="32">
        <v>6</v>
      </c>
      <c r="E577" s="32">
        <v>1</v>
      </c>
      <c r="F577" s="32">
        <v>1</v>
      </c>
      <c r="G577" s="32">
        <v>84</v>
      </c>
      <c r="H577" s="32">
        <v>92</v>
      </c>
      <c r="I577" s="33">
        <v>37.987499999999997</v>
      </c>
    </row>
    <row r="578" spans="1:13" ht="19.5" customHeight="1" x14ac:dyDescent="0.35">
      <c r="A578" s="221"/>
      <c r="B578" s="79" t="s">
        <v>12</v>
      </c>
      <c r="C578" s="19" t="s">
        <v>794</v>
      </c>
      <c r="D578" s="32">
        <v>599</v>
      </c>
      <c r="E578" s="32">
        <v>109</v>
      </c>
      <c r="F578" s="32">
        <v>25</v>
      </c>
      <c r="G578" s="32">
        <v>8026</v>
      </c>
      <c r="H578" s="32">
        <v>8759</v>
      </c>
      <c r="I578" s="33">
        <v>39.162755798090075</v>
      </c>
    </row>
    <row r="579" spans="1:13" ht="19.5" customHeight="1" x14ac:dyDescent="0.35">
      <c r="A579" s="221"/>
      <c r="B579" s="79" t="s">
        <v>13</v>
      </c>
      <c r="C579" s="19" t="s">
        <v>794</v>
      </c>
      <c r="D579" s="32">
        <v>575</v>
      </c>
      <c r="E579" s="32">
        <v>139</v>
      </c>
      <c r="F579" s="32">
        <v>46</v>
      </c>
      <c r="G579" s="32">
        <v>6566</v>
      </c>
      <c r="H579" s="32">
        <v>7326</v>
      </c>
      <c r="I579" s="33">
        <v>38.503815789473684</v>
      </c>
    </row>
    <row r="580" spans="1:13" ht="19.5" customHeight="1" x14ac:dyDescent="0.35">
      <c r="A580" s="221"/>
      <c r="B580" s="79" t="s">
        <v>14</v>
      </c>
      <c r="C580" s="19" t="s">
        <v>794</v>
      </c>
      <c r="D580" s="32">
        <v>256</v>
      </c>
      <c r="E580" s="32">
        <v>82</v>
      </c>
      <c r="F580" s="32">
        <v>40</v>
      </c>
      <c r="G580" s="32">
        <v>3234</v>
      </c>
      <c r="H580" s="32">
        <v>3612</v>
      </c>
      <c r="I580" s="33">
        <v>37.575925925925937</v>
      </c>
    </row>
    <row r="581" spans="1:13" ht="19.5" customHeight="1" x14ac:dyDescent="0.35">
      <c r="A581" s="221"/>
      <c r="B581" s="79" t="s">
        <v>15</v>
      </c>
      <c r="C581" s="19" t="s">
        <v>794</v>
      </c>
      <c r="D581" s="32">
        <v>98</v>
      </c>
      <c r="E581" s="32">
        <v>47</v>
      </c>
      <c r="F581" s="32">
        <v>20</v>
      </c>
      <c r="G581" s="32">
        <v>987</v>
      </c>
      <c r="H581" s="32">
        <v>1152</v>
      </c>
      <c r="I581" s="33">
        <v>36.700000000000003</v>
      </c>
    </row>
    <row r="582" spans="1:13" ht="19.5" customHeight="1" x14ac:dyDescent="0.35">
      <c r="A582" s="221"/>
      <c r="B582" s="79" t="s">
        <v>16</v>
      </c>
      <c r="C582" s="19" t="s">
        <v>794</v>
      </c>
      <c r="D582" s="32">
        <v>19</v>
      </c>
      <c r="E582" s="32">
        <v>17</v>
      </c>
      <c r="F582" s="32">
        <v>8</v>
      </c>
      <c r="G582" s="32">
        <v>210</v>
      </c>
      <c r="H582" s="32">
        <v>254</v>
      </c>
      <c r="I582" s="33">
        <v>36.111363636363642</v>
      </c>
    </row>
    <row r="583" spans="1:13" ht="19.5" customHeight="1" x14ac:dyDescent="0.35">
      <c r="A583" s="221"/>
      <c r="B583" s="79" t="s">
        <v>17</v>
      </c>
      <c r="C583" s="19" t="s">
        <v>794</v>
      </c>
      <c r="D583" s="32">
        <v>4</v>
      </c>
      <c r="E583" s="32">
        <v>0</v>
      </c>
      <c r="F583" s="32">
        <v>4</v>
      </c>
      <c r="G583" s="32">
        <v>24</v>
      </c>
      <c r="H583" s="32">
        <v>32</v>
      </c>
      <c r="I583" s="33">
        <v>34.3125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794</v>
      </c>
      <c r="D584" s="32">
        <v>0</v>
      </c>
      <c r="E584" s="32">
        <v>0</v>
      </c>
      <c r="F584" s="32">
        <v>0</v>
      </c>
      <c r="G584" s="32">
        <v>2</v>
      </c>
      <c r="H584" s="32">
        <v>2</v>
      </c>
      <c r="I584" s="168" t="s">
        <v>110</v>
      </c>
    </row>
    <row r="585" spans="1:13" ht="19.5" customHeight="1" x14ac:dyDescent="0.35">
      <c r="A585" s="222"/>
      <c r="B585" s="80" t="s">
        <v>19</v>
      </c>
      <c r="C585" s="20" t="s">
        <v>794</v>
      </c>
      <c r="D585" s="10">
        <v>1558</v>
      </c>
      <c r="E585" s="10">
        <v>395</v>
      </c>
      <c r="F585" s="10">
        <v>144</v>
      </c>
      <c r="G585" s="10">
        <v>19147</v>
      </c>
      <c r="H585" s="10">
        <v>21244</v>
      </c>
      <c r="I585" s="34">
        <v>38.359275154983322</v>
      </c>
    </row>
    <row r="586" spans="1:13" ht="19.5" customHeight="1" x14ac:dyDescent="0.35">
      <c r="A586" s="80" t="s">
        <v>21</v>
      </c>
      <c r="B586" s="81"/>
      <c r="C586" s="20" t="s">
        <v>794</v>
      </c>
      <c r="D586" s="10">
        <v>2488</v>
      </c>
      <c r="E586" s="10">
        <v>599</v>
      </c>
      <c r="F586" s="10">
        <v>271</v>
      </c>
      <c r="G586" s="10">
        <v>32803</v>
      </c>
      <c r="H586" s="10">
        <v>36161</v>
      </c>
      <c r="I586" s="34">
        <v>39.363073257891607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3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H593" s="78"/>
      <c r="I593" s="78"/>
      <c r="L593" s="28" t="s">
        <v>85</v>
      </c>
    </row>
    <row r="594" spans="1:13" ht="19.5" customHeight="1" x14ac:dyDescent="0.35">
      <c r="A594" s="220" t="s">
        <v>9</v>
      </c>
      <c r="B594" s="79" t="s">
        <v>10</v>
      </c>
      <c r="C594" s="19" t="s">
        <v>795</v>
      </c>
      <c r="D594" s="32">
        <v>0</v>
      </c>
      <c r="E594" s="32">
        <v>0</v>
      </c>
      <c r="F594" s="32">
        <v>0</v>
      </c>
      <c r="G594" s="167" t="s">
        <v>921</v>
      </c>
      <c r="M594" s="2"/>
    </row>
    <row r="595" spans="1:13" ht="19.5" customHeight="1" x14ac:dyDescent="0.35">
      <c r="A595" s="221"/>
      <c r="B595" s="79" t="s">
        <v>11</v>
      </c>
      <c r="C595" s="19" t="s">
        <v>795</v>
      </c>
      <c r="D595" s="32">
        <v>0</v>
      </c>
      <c r="E595" s="32">
        <v>0</v>
      </c>
      <c r="F595" s="32">
        <v>0</v>
      </c>
      <c r="G595" s="167" t="s">
        <v>921</v>
      </c>
      <c r="M595" s="2"/>
    </row>
    <row r="596" spans="1:13" ht="19.5" customHeight="1" x14ac:dyDescent="0.35">
      <c r="A596" s="221"/>
      <c r="B596" s="79" t="s">
        <v>12</v>
      </c>
      <c r="C596" s="19" t="s">
        <v>795</v>
      </c>
      <c r="D596" s="32">
        <v>413</v>
      </c>
      <c r="E596" s="32">
        <v>132</v>
      </c>
      <c r="F596" s="32">
        <v>324</v>
      </c>
      <c r="G596" s="32">
        <v>869</v>
      </c>
      <c r="M596" s="3"/>
    </row>
    <row r="597" spans="1:13" ht="19.5" customHeight="1" x14ac:dyDescent="0.35">
      <c r="A597" s="221"/>
      <c r="B597" s="79" t="s">
        <v>13</v>
      </c>
      <c r="C597" s="19" t="s">
        <v>795</v>
      </c>
      <c r="D597" s="32">
        <v>294</v>
      </c>
      <c r="E597" s="32">
        <v>125</v>
      </c>
      <c r="F597" s="32">
        <v>275</v>
      </c>
      <c r="G597" s="32">
        <v>694</v>
      </c>
    </row>
    <row r="598" spans="1:13" ht="19.5" customHeight="1" x14ac:dyDescent="0.35">
      <c r="A598" s="221"/>
      <c r="B598" s="79" t="s">
        <v>14</v>
      </c>
      <c r="C598" s="19" t="s">
        <v>795</v>
      </c>
      <c r="D598" s="32">
        <v>104</v>
      </c>
      <c r="E598" s="32">
        <v>58</v>
      </c>
      <c r="F598" s="32">
        <v>120</v>
      </c>
      <c r="G598" s="32">
        <v>282</v>
      </c>
    </row>
    <row r="599" spans="1:13" ht="19.5" customHeight="1" x14ac:dyDescent="0.35">
      <c r="A599" s="221"/>
      <c r="B599" s="79" t="s">
        <v>15</v>
      </c>
      <c r="C599" s="19" t="s">
        <v>795</v>
      </c>
      <c r="D599" s="32">
        <v>15</v>
      </c>
      <c r="E599" s="32">
        <v>8</v>
      </c>
      <c r="F599" s="32">
        <v>36</v>
      </c>
      <c r="G599" s="32">
        <v>59</v>
      </c>
    </row>
    <row r="600" spans="1:13" ht="19.5" customHeight="1" x14ac:dyDescent="0.35">
      <c r="A600" s="221"/>
      <c r="B600" s="79" t="s">
        <v>16</v>
      </c>
      <c r="C600" s="19" t="s">
        <v>795</v>
      </c>
      <c r="D600" s="32">
        <v>4</v>
      </c>
      <c r="E600" s="32">
        <v>1</v>
      </c>
      <c r="F600" s="32">
        <v>3</v>
      </c>
      <c r="G600" s="32">
        <v>8</v>
      </c>
    </row>
    <row r="601" spans="1:13" ht="19.5" customHeight="1" x14ac:dyDescent="0.35">
      <c r="A601" s="221"/>
      <c r="B601" s="79" t="s">
        <v>17</v>
      </c>
      <c r="C601" s="19" t="s">
        <v>795</v>
      </c>
      <c r="D601" s="32">
        <v>0</v>
      </c>
      <c r="E601" s="32">
        <v>0</v>
      </c>
      <c r="F601" s="32">
        <v>1</v>
      </c>
      <c r="G601" s="32">
        <v>1</v>
      </c>
    </row>
    <row r="602" spans="1:13" ht="19.5" customHeight="1" x14ac:dyDescent="0.35">
      <c r="A602" s="221"/>
      <c r="B602" s="79" t="s">
        <v>18</v>
      </c>
      <c r="C602" s="19" t="s">
        <v>795</v>
      </c>
      <c r="D602" s="32">
        <v>0</v>
      </c>
      <c r="E602" s="32">
        <v>0</v>
      </c>
      <c r="F602" s="32">
        <v>0</v>
      </c>
      <c r="G602" s="167" t="s">
        <v>919</v>
      </c>
      <c r="L602" s="28" t="s">
        <v>86</v>
      </c>
    </row>
    <row r="603" spans="1:13" ht="19.5" customHeight="1" x14ac:dyDescent="0.35">
      <c r="A603" s="222"/>
      <c r="B603" s="80" t="s">
        <v>19</v>
      </c>
      <c r="C603" s="20" t="s">
        <v>795</v>
      </c>
      <c r="D603" s="10">
        <v>830</v>
      </c>
      <c r="E603" s="10">
        <v>324</v>
      </c>
      <c r="F603" s="10">
        <v>759</v>
      </c>
      <c r="G603" s="10">
        <v>1913</v>
      </c>
    </row>
    <row r="604" spans="1:13" ht="19.5" customHeight="1" x14ac:dyDescent="0.35">
      <c r="A604" s="220" t="s">
        <v>20</v>
      </c>
      <c r="B604" s="79" t="s">
        <v>10</v>
      </c>
      <c r="C604" s="19" t="s">
        <v>795</v>
      </c>
      <c r="D604" s="32">
        <v>0</v>
      </c>
      <c r="E604" s="32">
        <v>0</v>
      </c>
      <c r="F604" s="32">
        <v>0</v>
      </c>
      <c r="G604" s="167" t="s">
        <v>919</v>
      </c>
    </row>
    <row r="605" spans="1:13" ht="19.5" customHeight="1" x14ac:dyDescent="0.35">
      <c r="A605" s="221"/>
      <c r="B605" s="79" t="s">
        <v>11</v>
      </c>
      <c r="C605" s="19" t="s">
        <v>795</v>
      </c>
      <c r="D605" s="32">
        <v>0</v>
      </c>
      <c r="E605" s="32">
        <v>0</v>
      </c>
      <c r="F605" s="32">
        <v>0</v>
      </c>
      <c r="G605" s="167" t="s">
        <v>920</v>
      </c>
    </row>
    <row r="606" spans="1:13" ht="19.5" customHeight="1" x14ac:dyDescent="0.35">
      <c r="A606" s="221"/>
      <c r="B606" s="79" t="s">
        <v>12</v>
      </c>
      <c r="C606" s="19" t="s">
        <v>795</v>
      </c>
      <c r="D606" s="32">
        <v>538</v>
      </c>
      <c r="E606" s="32">
        <v>211</v>
      </c>
      <c r="F606" s="32">
        <v>304</v>
      </c>
      <c r="G606" s="32">
        <v>1053</v>
      </c>
    </row>
    <row r="607" spans="1:13" ht="19.5" customHeight="1" x14ac:dyDescent="0.35">
      <c r="A607" s="221"/>
      <c r="B607" s="79" t="s">
        <v>13</v>
      </c>
      <c r="C607" s="19" t="s">
        <v>795</v>
      </c>
      <c r="D607" s="32">
        <v>456</v>
      </c>
      <c r="E607" s="32">
        <v>175</v>
      </c>
      <c r="F607" s="32">
        <v>367</v>
      </c>
      <c r="G607" s="32">
        <v>998</v>
      </c>
    </row>
    <row r="608" spans="1:13" ht="19.5" customHeight="1" x14ac:dyDescent="0.35">
      <c r="A608" s="221"/>
      <c r="B608" s="79" t="s">
        <v>14</v>
      </c>
      <c r="C608" s="19" t="s">
        <v>795</v>
      </c>
      <c r="D608" s="32">
        <v>192</v>
      </c>
      <c r="E608" s="32">
        <v>67</v>
      </c>
      <c r="F608" s="32">
        <v>186</v>
      </c>
      <c r="G608" s="32">
        <v>445</v>
      </c>
    </row>
    <row r="609" spans="1:12" ht="19.5" customHeight="1" x14ac:dyDescent="0.35">
      <c r="A609" s="221"/>
      <c r="B609" s="79" t="s">
        <v>15</v>
      </c>
      <c r="C609" s="19" t="s">
        <v>795</v>
      </c>
      <c r="D609" s="32">
        <v>41</v>
      </c>
      <c r="E609" s="32">
        <v>30</v>
      </c>
      <c r="F609" s="32">
        <v>80</v>
      </c>
      <c r="G609" s="32">
        <v>151</v>
      </c>
    </row>
    <row r="610" spans="1:12" ht="19.5" customHeight="1" x14ac:dyDescent="0.35">
      <c r="A610" s="221"/>
      <c r="B610" s="79" t="s">
        <v>16</v>
      </c>
      <c r="C610" s="19" t="s">
        <v>795</v>
      </c>
      <c r="D610" s="32">
        <v>2</v>
      </c>
      <c r="E610" s="32">
        <v>3</v>
      </c>
      <c r="F610" s="32">
        <v>17</v>
      </c>
      <c r="G610" s="32">
        <v>22</v>
      </c>
    </row>
    <row r="611" spans="1:12" ht="19.5" customHeight="1" x14ac:dyDescent="0.35">
      <c r="A611" s="221"/>
      <c r="B611" s="79" t="s">
        <v>17</v>
      </c>
      <c r="C611" s="19" t="s">
        <v>795</v>
      </c>
      <c r="D611" s="32">
        <v>0</v>
      </c>
      <c r="E611" s="32">
        <v>0</v>
      </c>
      <c r="F611" s="32">
        <v>0</v>
      </c>
      <c r="G611" s="167" t="s">
        <v>919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795</v>
      </c>
      <c r="D612" s="32">
        <v>0</v>
      </c>
      <c r="E612" s="32">
        <v>0</v>
      </c>
      <c r="F612" s="32">
        <v>0</v>
      </c>
      <c r="G612" s="167" t="s">
        <v>920</v>
      </c>
    </row>
    <row r="613" spans="1:12" ht="19.5" customHeight="1" x14ac:dyDescent="0.35">
      <c r="A613" s="222"/>
      <c r="B613" s="80" t="s">
        <v>19</v>
      </c>
      <c r="C613" s="20" t="s">
        <v>795</v>
      </c>
      <c r="D613" s="10">
        <v>1229</v>
      </c>
      <c r="E613" s="10">
        <v>486</v>
      </c>
      <c r="F613" s="10">
        <v>954</v>
      </c>
      <c r="G613" s="10">
        <v>2669</v>
      </c>
    </row>
    <row r="614" spans="1:12" ht="19.5" customHeight="1" x14ac:dyDescent="0.35">
      <c r="A614" s="80" t="s">
        <v>21</v>
      </c>
      <c r="B614" s="81"/>
      <c r="C614" s="20" t="s">
        <v>795</v>
      </c>
      <c r="D614" s="10">
        <v>2059</v>
      </c>
      <c r="E614" s="10">
        <v>810</v>
      </c>
      <c r="F614" s="10">
        <v>1713</v>
      </c>
      <c r="G614" s="10">
        <v>4582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H4:H5"/>
    <mergeCell ref="I4:I5"/>
    <mergeCell ref="E4:E5"/>
    <mergeCell ref="A4:A5"/>
    <mergeCell ref="B4:B5"/>
    <mergeCell ref="C4:C5"/>
    <mergeCell ref="F4:F5"/>
    <mergeCell ref="G4:G5"/>
    <mergeCell ref="A156:A165"/>
    <mergeCell ref="A6:A15"/>
    <mergeCell ref="A16:A25"/>
    <mergeCell ref="A34:A43"/>
    <mergeCell ref="A44:A53"/>
    <mergeCell ref="A62:A71"/>
    <mergeCell ref="A72:A81"/>
    <mergeCell ref="A90:A99"/>
    <mergeCell ref="A100:A109"/>
    <mergeCell ref="A118:A127"/>
    <mergeCell ref="A128:A137"/>
    <mergeCell ref="A146:A155"/>
    <mergeCell ref="A324:A333"/>
    <mergeCell ref="A174:A183"/>
    <mergeCell ref="A184:A193"/>
    <mergeCell ref="A202:A211"/>
    <mergeCell ref="A212:A221"/>
    <mergeCell ref="A230:A239"/>
    <mergeCell ref="A240:A249"/>
    <mergeCell ref="A258:A267"/>
    <mergeCell ref="A268:A277"/>
    <mergeCell ref="A286:A295"/>
    <mergeCell ref="A296:A305"/>
    <mergeCell ref="A314:A323"/>
    <mergeCell ref="A492:A501"/>
    <mergeCell ref="A342:A351"/>
    <mergeCell ref="A352:A361"/>
    <mergeCell ref="A370:A379"/>
    <mergeCell ref="A380:A389"/>
    <mergeCell ref="A398:A407"/>
    <mergeCell ref="A408:A417"/>
    <mergeCell ref="A426:A435"/>
    <mergeCell ref="A436:A445"/>
    <mergeCell ref="A454:A463"/>
    <mergeCell ref="A464:A473"/>
    <mergeCell ref="A482:A491"/>
    <mergeCell ref="A604:A613"/>
    <mergeCell ref="A510:A519"/>
    <mergeCell ref="A520:A529"/>
    <mergeCell ref="A538:A547"/>
    <mergeCell ref="A548:A557"/>
    <mergeCell ref="A566:A575"/>
    <mergeCell ref="A576:A585"/>
    <mergeCell ref="L518:M518"/>
    <mergeCell ref="L509:M509"/>
    <mergeCell ref="L537:M537"/>
    <mergeCell ref="L546:M546"/>
    <mergeCell ref="A594:A603"/>
    <mergeCell ref="L555:M555"/>
    <mergeCell ref="L583:M583"/>
    <mergeCell ref="L565:M565"/>
    <mergeCell ref="L574:M574"/>
    <mergeCell ref="L527:M527"/>
  </mergeCells>
  <phoneticPr fontId="39"/>
  <pageMargins left="0.70866141732283472" right="0.19685039370078741" top="0.6692913385826772" bottom="0.19685039370078741" header="0.31496062992125984" footer="0.19685039370078741"/>
  <pageSetup paperSize="9" orientation="landscape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N617"/>
  <sheetViews>
    <sheetView zoomScale="85" zoomScaleNormal="85" workbookViewId="0">
      <selection activeCell="D1" sqref="D1:D1048576"/>
    </sheetView>
  </sheetViews>
  <sheetFormatPr defaultRowHeight="13.5" x14ac:dyDescent="0.15"/>
  <cols>
    <col min="1" max="2" width="9" style="28" customWidth="1"/>
    <col min="3" max="3" width="1.875" style="22" hidden="1" customWidth="1"/>
    <col min="4" max="6" width="13.75" style="22" customWidth="1"/>
    <col min="7" max="16384" width="9" style="22"/>
  </cols>
  <sheetData>
    <row r="1" spans="1:14" ht="19.5" customHeight="1" x14ac:dyDescent="0.15">
      <c r="A1" s="153" t="s">
        <v>971</v>
      </c>
      <c r="D1" s="22" t="s">
        <v>910</v>
      </c>
      <c r="F1" s="150" t="s">
        <v>211</v>
      </c>
      <c r="G1" s="113">
        <f>H26</f>
        <v>7969</v>
      </c>
      <c r="H1" s="22" t="s">
        <v>210</v>
      </c>
    </row>
    <row r="2" spans="1:14" ht="19.5" customHeight="1" x14ac:dyDescent="0.15"/>
    <row r="3" spans="1:14" ht="19.5" customHeight="1" x14ac:dyDescent="0.15">
      <c r="A3" s="153" t="s">
        <v>66</v>
      </c>
      <c r="J3" s="22" t="s">
        <v>88</v>
      </c>
    </row>
    <row r="4" spans="1:14" ht="19.5" customHeight="1" x14ac:dyDescent="0.15">
      <c r="A4" s="230" t="s">
        <v>0</v>
      </c>
      <c r="B4" s="230" t="s">
        <v>1</v>
      </c>
      <c r="C4" s="230" t="s">
        <v>2</v>
      </c>
      <c r="D4" s="74"/>
      <c r="E4" s="231" t="s">
        <v>8</v>
      </c>
      <c r="F4" s="230" t="s">
        <v>3</v>
      </c>
      <c r="G4" s="230" t="s">
        <v>4</v>
      </c>
      <c r="H4" s="230" t="s">
        <v>5</v>
      </c>
      <c r="I4" s="230" t="s">
        <v>6</v>
      </c>
      <c r="L4" s="28" t="s">
        <v>85</v>
      </c>
    </row>
    <row r="5" spans="1:14" ht="19.5" customHeight="1" x14ac:dyDescent="0.35">
      <c r="A5" s="230"/>
      <c r="B5" s="230"/>
      <c r="C5" s="230"/>
      <c r="D5" s="73" t="s">
        <v>7</v>
      </c>
      <c r="E5" s="230"/>
      <c r="F5" s="230"/>
      <c r="G5" s="230"/>
      <c r="H5" s="230"/>
      <c r="I5" s="230"/>
      <c r="L5" s="2"/>
      <c r="M5" s="2"/>
      <c r="N5" s="2"/>
    </row>
    <row r="6" spans="1:14" ht="19.5" customHeight="1" x14ac:dyDescent="0.35">
      <c r="A6" s="220" t="s">
        <v>9</v>
      </c>
      <c r="B6" s="79" t="s">
        <v>10</v>
      </c>
      <c r="C6" s="7" t="s">
        <v>212</v>
      </c>
      <c r="D6" s="82">
        <v>0</v>
      </c>
      <c r="E6" s="82">
        <v>9</v>
      </c>
      <c r="F6" s="82">
        <v>0</v>
      </c>
      <c r="G6" s="82">
        <v>0</v>
      </c>
      <c r="H6" s="82">
        <v>9</v>
      </c>
      <c r="I6" s="84">
        <v>23.244444444444444</v>
      </c>
      <c r="L6" s="18"/>
      <c r="M6" s="2"/>
      <c r="N6" s="2"/>
    </row>
    <row r="7" spans="1:14" ht="19.5" customHeight="1" x14ac:dyDescent="0.35">
      <c r="A7" s="221"/>
      <c r="B7" s="79" t="s">
        <v>11</v>
      </c>
      <c r="C7" s="7" t="s">
        <v>212</v>
      </c>
      <c r="D7" s="82">
        <v>3</v>
      </c>
      <c r="E7" s="82">
        <v>17</v>
      </c>
      <c r="F7" s="82">
        <v>8</v>
      </c>
      <c r="G7" s="82">
        <v>0</v>
      </c>
      <c r="H7" s="82">
        <v>25</v>
      </c>
      <c r="I7" s="84">
        <v>23.884</v>
      </c>
      <c r="L7" s="3"/>
      <c r="M7" s="3"/>
      <c r="N7" s="3"/>
    </row>
    <row r="8" spans="1:14" ht="19.5" customHeight="1" x14ac:dyDescent="0.35">
      <c r="A8" s="221"/>
      <c r="B8" s="79" t="s">
        <v>12</v>
      </c>
      <c r="C8" s="7" t="s">
        <v>212</v>
      </c>
      <c r="D8" s="82">
        <v>84</v>
      </c>
      <c r="E8" s="82">
        <v>897</v>
      </c>
      <c r="F8" s="82">
        <v>676</v>
      </c>
      <c r="G8" s="82">
        <v>0</v>
      </c>
      <c r="H8" s="82">
        <v>1573</v>
      </c>
      <c r="I8" s="84">
        <v>24.588239033693569</v>
      </c>
    </row>
    <row r="9" spans="1:14" ht="19.5" customHeight="1" x14ac:dyDescent="0.35">
      <c r="A9" s="221"/>
      <c r="B9" s="79" t="s">
        <v>13</v>
      </c>
      <c r="C9" s="7" t="s">
        <v>212</v>
      </c>
      <c r="D9" s="82">
        <v>80</v>
      </c>
      <c r="E9" s="82">
        <v>677</v>
      </c>
      <c r="F9" s="82">
        <v>434</v>
      </c>
      <c r="G9" s="82">
        <v>0</v>
      </c>
      <c r="H9" s="82">
        <v>1111</v>
      </c>
      <c r="I9" s="84">
        <v>24.220072007200713</v>
      </c>
    </row>
    <row r="10" spans="1:14" ht="19.5" customHeight="1" x14ac:dyDescent="0.35">
      <c r="A10" s="221"/>
      <c r="B10" s="79" t="s">
        <v>14</v>
      </c>
      <c r="C10" s="7" t="s">
        <v>212</v>
      </c>
      <c r="D10" s="82">
        <v>34</v>
      </c>
      <c r="E10" s="82">
        <v>262</v>
      </c>
      <c r="F10" s="82">
        <v>113</v>
      </c>
      <c r="G10" s="82">
        <v>0</v>
      </c>
      <c r="H10" s="82">
        <v>375</v>
      </c>
      <c r="I10" s="84">
        <v>23.624533333333321</v>
      </c>
    </row>
    <row r="11" spans="1:14" ht="19.5" customHeight="1" x14ac:dyDescent="0.35">
      <c r="A11" s="221"/>
      <c r="B11" s="79" t="s">
        <v>15</v>
      </c>
      <c r="C11" s="7" t="s">
        <v>212</v>
      </c>
      <c r="D11" s="82">
        <v>16</v>
      </c>
      <c r="E11" s="82">
        <v>76</v>
      </c>
      <c r="F11" s="82">
        <v>22</v>
      </c>
      <c r="G11" s="82">
        <v>0</v>
      </c>
      <c r="H11" s="82">
        <v>98</v>
      </c>
      <c r="I11" s="84">
        <v>23.07244897959184</v>
      </c>
    </row>
    <row r="12" spans="1:14" ht="19.5" customHeight="1" x14ac:dyDescent="0.35">
      <c r="A12" s="221"/>
      <c r="B12" s="79" t="s">
        <v>16</v>
      </c>
      <c r="C12" s="7" t="s">
        <v>212</v>
      </c>
      <c r="D12" s="82">
        <v>4</v>
      </c>
      <c r="E12" s="82">
        <v>14</v>
      </c>
      <c r="F12" s="82">
        <v>3</v>
      </c>
      <c r="G12" s="82">
        <v>0</v>
      </c>
      <c r="H12" s="82">
        <v>17</v>
      </c>
      <c r="I12" s="84">
        <v>22.317647058823528</v>
      </c>
    </row>
    <row r="13" spans="1:14" ht="19.5" customHeight="1" x14ac:dyDescent="0.35">
      <c r="A13" s="221"/>
      <c r="B13" s="79" t="s">
        <v>17</v>
      </c>
      <c r="C13" s="7" t="s">
        <v>212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110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212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110</v>
      </c>
    </row>
    <row r="15" spans="1:14" ht="19.5" customHeight="1" x14ac:dyDescent="0.35">
      <c r="A15" s="222"/>
      <c r="B15" s="80" t="s">
        <v>19</v>
      </c>
      <c r="C15" s="9" t="s">
        <v>212</v>
      </c>
      <c r="D15" s="83">
        <v>221</v>
      </c>
      <c r="E15" s="83">
        <v>1952</v>
      </c>
      <c r="F15" s="83">
        <v>1256</v>
      </c>
      <c r="G15" s="83">
        <v>0</v>
      </c>
      <c r="H15" s="83">
        <v>3208</v>
      </c>
      <c r="I15" s="85">
        <v>24.280486284289267</v>
      </c>
    </row>
    <row r="16" spans="1:14" ht="19.5" customHeight="1" x14ac:dyDescent="0.35">
      <c r="A16" s="220" t="s">
        <v>20</v>
      </c>
      <c r="B16" s="79" t="s">
        <v>10</v>
      </c>
      <c r="C16" s="7" t="s">
        <v>212</v>
      </c>
      <c r="D16" s="82">
        <v>0</v>
      </c>
      <c r="E16" s="82">
        <v>3</v>
      </c>
      <c r="F16" s="82">
        <v>0</v>
      </c>
      <c r="G16" s="82">
        <v>0</v>
      </c>
      <c r="H16" s="82">
        <v>3</v>
      </c>
      <c r="I16" s="84">
        <v>21.900000000000002</v>
      </c>
    </row>
    <row r="17" spans="1:12" ht="19.5" customHeight="1" x14ac:dyDescent="0.35">
      <c r="A17" s="221"/>
      <c r="B17" s="79" t="s">
        <v>11</v>
      </c>
      <c r="C17" s="7" t="s">
        <v>212</v>
      </c>
      <c r="D17" s="82">
        <v>4</v>
      </c>
      <c r="E17" s="82">
        <v>16</v>
      </c>
      <c r="F17" s="82">
        <v>10</v>
      </c>
      <c r="G17" s="82">
        <v>0</v>
      </c>
      <c r="H17" s="82">
        <v>26</v>
      </c>
      <c r="I17" s="84">
        <v>24.711538461538456</v>
      </c>
    </row>
    <row r="18" spans="1:12" ht="19.5" customHeight="1" x14ac:dyDescent="0.35">
      <c r="A18" s="221"/>
      <c r="B18" s="79" t="s">
        <v>12</v>
      </c>
      <c r="C18" s="7" t="s">
        <v>212</v>
      </c>
      <c r="D18" s="82">
        <v>203</v>
      </c>
      <c r="E18" s="82">
        <v>1251</v>
      </c>
      <c r="F18" s="82">
        <v>851</v>
      </c>
      <c r="G18" s="82">
        <v>0</v>
      </c>
      <c r="H18" s="82">
        <v>2102</v>
      </c>
      <c r="I18" s="84">
        <v>24.372882968601328</v>
      </c>
    </row>
    <row r="19" spans="1:12" ht="19.5" customHeight="1" x14ac:dyDescent="0.35">
      <c r="A19" s="221"/>
      <c r="B19" s="79" t="s">
        <v>13</v>
      </c>
      <c r="C19" s="7" t="s">
        <v>212</v>
      </c>
      <c r="D19" s="82">
        <v>161</v>
      </c>
      <c r="E19" s="82">
        <v>931</v>
      </c>
      <c r="F19" s="82">
        <v>688</v>
      </c>
      <c r="G19" s="82">
        <v>0</v>
      </c>
      <c r="H19" s="82">
        <v>1619</v>
      </c>
      <c r="I19" s="84">
        <v>24.553489808523825</v>
      </c>
    </row>
    <row r="20" spans="1:12" ht="19.5" customHeight="1" x14ac:dyDescent="0.35">
      <c r="A20" s="221"/>
      <c r="B20" s="79" t="s">
        <v>14</v>
      </c>
      <c r="C20" s="7" t="s">
        <v>212</v>
      </c>
      <c r="D20" s="82">
        <v>109</v>
      </c>
      <c r="E20" s="82">
        <v>460</v>
      </c>
      <c r="F20" s="82">
        <v>255</v>
      </c>
      <c r="G20" s="82">
        <v>0</v>
      </c>
      <c r="H20" s="82">
        <v>715</v>
      </c>
      <c r="I20" s="84">
        <v>23.897762237762255</v>
      </c>
    </row>
    <row r="21" spans="1:12" ht="19.5" customHeight="1" x14ac:dyDescent="0.35">
      <c r="A21" s="221"/>
      <c r="B21" s="79" t="s">
        <v>15</v>
      </c>
      <c r="C21" s="7" t="s">
        <v>212</v>
      </c>
      <c r="D21" s="82">
        <v>34</v>
      </c>
      <c r="E21" s="82">
        <v>145</v>
      </c>
      <c r="F21" s="82">
        <v>86</v>
      </c>
      <c r="G21" s="82">
        <v>0</v>
      </c>
      <c r="H21" s="82">
        <v>231</v>
      </c>
      <c r="I21" s="84">
        <v>23.656709956709975</v>
      </c>
    </row>
    <row r="22" spans="1:12" ht="19.5" customHeight="1" x14ac:dyDescent="0.35">
      <c r="A22" s="221"/>
      <c r="B22" s="79" t="s">
        <v>16</v>
      </c>
      <c r="C22" s="7" t="s">
        <v>212</v>
      </c>
      <c r="D22" s="82">
        <v>18</v>
      </c>
      <c r="E22" s="82">
        <v>47</v>
      </c>
      <c r="F22" s="82">
        <v>13</v>
      </c>
      <c r="G22" s="82">
        <v>0</v>
      </c>
      <c r="H22" s="82">
        <v>60</v>
      </c>
      <c r="I22" s="84">
        <v>21.94499999999999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212</v>
      </c>
      <c r="D23" s="82">
        <v>2</v>
      </c>
      <c r="E23" s="82">
        <v>5</v>
      </c>
      <c r="F23" s="82">
        <v>0</v>
      </c>
      <c r="G23" s="82">
        <v>0</v>
      </c>
      <c r="H23" s="82">
        <v>5</v>
      </c>
      <c r="I23" s="84">
        <v>20.380000000000003</v>
      </c>
    </row>
    <row r="24" spans="1:12" ht="19.5" customHeight="1" x14ac:dyDescent="0.35">
      <c r="A24" s="221"/>
      <c r="B24" s="79" t="s">
        <v>18</v>
      </c>
      <c r="C24" s="7" t="s">
        <v>212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212</v>
      </c>
      <c r="D25" s="83">
        <v>531</v>
      </c>
      <c r="E25" s="83">
        <v>2858</v>
      </c>
      <c r="F25" s="83">
        <v>1903</v>
      </c>
      <c r="G25" s="83">
        <v>0</v>
      </c>
      <c r="H25" s="83">
        <v>4761</v>
      </c>
      <c r="I25" s="85">
        <v>24.293698802772539</v>
      </c>
    </row>
    <row r="26" spans="1:12" ht="19.5" customHeight="1" x14ac:dyDescent="0.35">
      <c r="A26" s="80" t="s">
        <v>21</v>
      </c>
      <c r="B26" s="81"/>
      <c r="C26" s="9" t="s">
        <v>212</v>
      </c>
      <c r="D26" s="83">
        <v>752</v>
      </c>
      <c r="E26" s="83">
        <v>4810</v>
      </c>
      <c r="F26" s="83">
        <v>3159</v>
      </c>
      <c r="G26" s="83">
        <v>0</v>
      </c>
      <c r="H26" s="83">
        <v>7969</v>
      </c>
      <c r="I26" s="85">
        <v>24.288379972393031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153" t="s">
        <v>65</v>
      </c>
      <c r="J32" s="22" t="s">
        <v>89</v>
      </c>
    </row>
    <row r="33" spans="1:13" ht="41.25" customHeight="1" x14ac:dyDescent="0.15">
      <c r="A33" s="127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3" ht="19.5" customHeight="1" x14ac:dyDescent="0.35">
      <c r="A34" s="220" t="s">
        <v>9</v>
      </c>
      <c r="B34" s="79" t="s">
        <v>10</v>
      </c>
      <c r="C34" s="7" t="s">
        <v>217</v>
      </c>
      <c r="D34" s="82">
        <v>3</v>
      </c>
      <c r="E34" s="82">
        <v>6</v>
      </c>
      <c r="F34" s="82">
        <v>0</v>
      </c>
      <c r="G34" s="82">
        <v>9</v>
      </c>
      <c r="H34" s="84">
        <v>86.777777777777771</v>
      </c>
      <c r="M34" s="2"/>
    </row>
    <row r="35" spans="1:13" ht="19.5" customHeight="1" x14ac:dyDescent="0.35">
      <c r="A35" s="221"/>
      <c r="B35" s="79" t="s">
        <v>11</v>
      </c>
      <c r="C35" s="7" t="s">
        <v>217</v>
      </c>
      <c r="D35" s="82">
        <v>11</v>
      </c>
      <c r="E35" s="82">
        <v>14</v>
      </c>
      <c r="F35" s="82">
        <v>0</v>
      </c>
      <c r="G35" s="82">
        <v>25</v>
      </c>
      <c r="H35" s="84">
        <v>87.027999999999992</v>
      </c>
      <c r="M35" s="2"/>
    </row>
    <row r="36" spans="1:13" ht="19.5" customHeight="1" x14ac:dyDescent="0.35">
      <c r="A36" s="221"/>
      <c r="B36" s="79" t="s">
        <v>12</v>
      </c>
      <c r="C36" s="7" t="s">
        <v>217</v>
      </c>
      <c r="D36" s="82">
        <v>608</v>
      </c>
      <c r="E36" s="82">
        <v>959</v>
      </c>
      <c r="F36" s="82">
        <v>6</v>
      </c>
      <c r="G36" s="82">
        <v>1573</v>
      </c>
      <c r="H36" s="84">
        <v>87.275239310784968</v>
      </c>
      <c r="M36" s="3"/>
    </row>
    <row r="37" spans="1:13" ht="19.5" customHeight="1" x14ac:dyDescent="0.35">
      <c r="A37" s="221"/>
      <c r="B37" s="79" t="s">
        <v>13</v>
      </c>
      <c r="C37" s="7" t="s">
        <v>217</v>
      </c>
      <c r="D37" s="82">
        <v>428</v>
      </c>
      <c r="E37" s="82">
        <v>672</v>
      </c>
      <c r="F37" s="82">
        <v>11</v>
      </c>
      <c r="G37" s="82">
        <v>1111</v>
      </c>
      <c r="H37" s="84">
        <v>87.182727272727263</v>
      </c>
    </row>
    <row r="38" spans="1:13" ht="19.5" customHeight="1" x14ac:dyDescent="0.35">
      <c r="A38" s="221"/>
      <c r="B38" s="79" t="s">
        <v>14</v>
      </c>
      <c r="C38" s="7" t="s">
        <v>217</v>
      </c>
      <c r="D38" s="82">
        <v>170</v>
      </c>
      <c r="E38" s="82">
        <v>204</v>
      </c>
      <c r="F38" s="82">
        <v>1</v>
      </c>
      <c r="G38" s="82">
        <v>375</v>
      </c>
      <c r="H38" s="84">
        <v>85.597058823529395</v>
      </c>
    </row>
    <row r="39" spans="1:13" ht="19.5" customHeight="1" x14ac:dyDescent="0.35">
      <c r="A39" s="221"/>
      <c r="B39" s="79" t="s">
        <v>15</v>
      </c>
      <c r="C39" s="7" t="s">
        <v>217</v>
      </c>
      <c r="D39" s="82">
        <v>47</v>
      </c>
      <c r="E39" s="82">
        <v>51</v>
      </c>
      <c r="F39" s="82">
        <v>0</v>
      </c>
      <c r="G39" s="82">
        <v>98</v>
      </c>
      <c r="H39" s="84">
        <v>85.304081632653052</v>
      </c>
    </row>
    <row r="40" spans="1:13" ht="19.5" customHeight="1" x14ac:dyDescent="0.35">
      <c r="A40" s="221"/>
      <c r="B40" s="79" t="s">
        <v>16</v>
      </c>
      <c r="C40" s="7" t="s">
        <v>217</v>
      </c>
      <c r="D40" s="82">
        <v>14</v>
      </c>
      <c r="E40" s="82">
        <v>3</v>
      </c>
      <c r="F40" s="82">
        <v>0</v>
      </c>
      <c r="G40" s="82">
        <v>17</v>
      </c>
      <c r="H40" s="84">
        <v>80.394117647058806</v>
      </c>
    </row>
    <row r="41" spans="1:13" ht="19.5" customHeight="1" x14ac:dyDescent="0.35">
      <c r="A41" s="221"/>
      <c r="B41" s="79" t="s">
        <v>17</v>
      </c>
      <c r="C41" s="7" t="s">
        <v>217</v>
      </c>
      <c r="D41" s="82">
        <v>0</v>
      </c>
      <c r="E41" s="82">
        <v>0</v>
      </c>
      <c r="F41" s="82">
        <v>0</v>
      </c>
      <c r="G41" s="82">
        <v>0</v>
      </c>
      <c r="H41" s="84" t="s">
        <v>110</v>
      </c>
    </row>
    <row r="42" spans="1:13" ht="19.5" customHeight="1" x14ac:dyDescent="0.35">
      <c r="A42" s="221"/>
      <c r="B42" s="79" t="s">
        <v>18</v>
      </c>
      <c r="C42" s="7" t="s">
        <v>217</v>
      </c>
      <c r="D42" s="82">
        <v>0</v>
      </c>
      <c r="E42" s="82">
        <v>0</v>
      </c>
      <c r="F42" s="82">
        <v>0</v>
      </c>
      <c r="G42" s="82">
        <v>0</v>
      </c>
      <c r="H42" s="84" t="s">
        <v>110</v>
      </c>
      <c r="L42" s="28" t="s">
        <v>86</v>
      </c>
    </row>
    <row r="43" spans="1:13" ht="19.5" customHeight="1" x14ac:dyDescent="0.35">
      <c r="A43" s="222"/>
      <c r="B43" s="80" t="s">
        <v>19</v>
      </c>
      <c r="C43" s="9" t="s">
        <v>217</v>
      </c>
      <c r="D43" s="83">
        <v>1281</v>
      </c>
      <c r="E43" s="83">
        <v>1909</v>
      </c>
      <c r="F43" s="83">
        <v>18</v>
      </c>
      <c r="G43" s="83">
        <v>3208</v>
      </c>
      <c r="H43" s="85">
        <v>86.946018808777438</v>
      </c>
    </row>
    <row r="44" spans="1:13" ht="19.5" customHeight="1" x14ac:dyDescent="0.35">
      <c r="A44" s="220" t="s">
        <v>20</v>
      </c>
      <c r="B44" s="79" t="s">
        <v>10</v>
      </c>
      <c r="C44" s="7" t="s">
        <v>217</v>
      </c>
      <c r="D44" s="82">
        <v>3</v>
      </c>
      <c r="E44" s="82">
        <v>0</v>
      </c>
      <c r="F44" s="82">
        <v>0</v>
      </c>
      <c r="G44" s="82">
        <v>3</v>
      </c>
      <c r="H44" s="84">
        <v>75.5</v>
      </c>
    </row>
    <row r="45" spans="1:13" ht="19.5" customHeight="1" x14ac:dyDescent="0.35">
      <c r="A45" s="221"/>
      <c r="B45" s="79" t="s">
        <v>11</v>
      </c>
      <c r="C45" s="7" t="s">
        <v>217</v>
      </c>
      <c r="D45" s="82">
        <v>18</v>
      </c>
      <c r="E45" s="82">
        <v>7</v>
      </c>
      <c r="F45" s="82">
        <v>1</v>
      </c>
      <c r="G45" s="82">
        <v>26</v>
      </c>
      <c r="H45" s="84">
        <v>86.263999999999996</v>
      </c>
    </row>
    <row r="46" spans="1:13" ht="19.5" customHeight="1" x14ac:dyDescent="0.35">
      <c r="A46" s="221"/>
      <c r="B46" s="79" t="s">
        <v>12</v>
      </c>
      <c r="C46" s="7" t="s">
        <v>217</v>
      </c>
      <c r="D46" s="82">
        <v>1339</v>
      </c>
      <c r="E46" s="82">
        <v>759</v>
      </c>
      <c r="F46" s="82">
        <v>4</v>
      </c>
      <c r="G46" s="82">
        <v>2102</v>
      </c>
      <c r="H46" s="84">
        <v>86.762440419447117</v>
      </c>
    </row>
    <row r="47" spans="1:13" ht="19.5" customHeight="1" x14ac:dyDescent="0.35">
      <c r="A47" s="221"/>
      <c r="B47" s="79" t="s">
        <v>13</v>
      </c>
      <c r="C47" s="7" t="s">
        <v>217</v>
      </c>
      <c r="D47" s="82">
        <v>949</v>
      </c>
      <c r="E47" s="82">
        <v>667</v>
      </c>
      <c r="F47" s="82">
        <v>3</v>
      </c>
      <c r="G47" s="82">
        <v>1619</v>
      </c>
      <c r="H47" s="84">
        <v>87.839170792079244</v>
      </c>
    </row>
    <row r="48" spans="1:13" ht="19.5" customHeight="1" x14ac:dyDescent="0.35">
      <c r="A48" s="221"/>
      <c r="B48" s="79" t="s">
        <v>14</v>
      </c>
      <c r="C48" s="7" t="s">
        <v>217</v>
      </c>
      <c r="D48" s="82">
        <v>414</v>
      </c>
      <c r="E48" s="82">
        <v>295</v>
      </c>
      <c r="F48" s="82">
        <v>6</v>
      </c>
      <c r="G48" s="82">
        <v>715</v>
      </c>
      <c r="H48" s="84">
        <v>87.14922425952048</v>
      </c>
    </row>
    <row r="49" spans="1:14" ht="19.5" customHeight="1" x14ac:dyDescent="0.35">
      <c r="A49" s="221"/>
      <c r="B49" s="79" t="s">
        <v>15</v>
      </c>
      <c r="C49" s="7" t="s">
        <v>217</v>
      </c>
      <c r="D49" s="82">
        <v>133</v>
      </c>
      <c r="E49" s="82">
        <v>90</v>
      </c>
      <c r="F49" s="82">
        <v>8</v>
      </c>
      <c r="G49" s="82">
        <v>231</v>
      </c>
      <c r="H49" s="84">
        <v>87.216143497757841</v>
      </c>
    </row>
    <row r="50" spans="1:14" ht="19.5" customHeight="1" x14ac:dyDescent="0.35">
      <c r="A50" s="221"/>
      <c r="B50" s="79" t="s">
        <v>16</v>
      </c>
      <c r="C50" s="7" t="s">
        <v>217</v>
      </c>
      <c r="D50" s="82">
        <v>43</v>
      </c>
      <c r="E50" s="82">
        <v>16</v>
      </c>
      <c r="F50" s="82">
        <v>1</v>
      </c>
      <c r="G50" s="82">
        <v>60</v>
      </c>
      <c r="H50" s="84">
        <v>84.711864406779668</v>
      </c>
    </row>
    <row r="51" spans="1:14" ht="19.5" customHeight="1" x14ac:dyDescent="0.35">
      <c r="A51" s="221"/>
      <c r="B51" s="79" t="s">
        <v>17</v>
      </c>
      <c r="C51" s="7" t="s">
        <v>217</v>
      </c>
      <c r="D51" s="82">
        <v>3</v>
      </c>
      <c r="E51" s="82">
        <v>2</v>
      </c>
      <c r="F51" s="82">
        <v>0</v>
      </c>
      <c r="G51" s="82">
        <v>5</v>
      </c>
      <c r="H51" s="84">
        <v>88.7</v>
      </c>
      <c r="L51" s="28" t="s">
        <v>87</v>
      </c>
    </row>
    <row r="52" spans="1:14" ht="19.5" customHeight="1" x14ac:dyDescent="0.35">
      <c r="A52" s="221"/>
      <c r="B52" s="79" t="s">
        <v>18</v>
      </c>
      <c r="C52" s="7" t="s">
        <v>217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4" ht="19.5" customHeight="1" x14ac:dyDescent="0.35">
      <c r="A53" s="222"/>
      <c r="B53" s="80" t="s">
        <v>19</v>
      </c>
      <c r="C53" s="9" t="s">
        <v>217</v>
      </c>
      <c r="D53" s="83">
        <v>2902</v>
      </c>
      <c r="E53" s="83">
        <v>1836</v>
      </c>
      <c r="F53" s="83">
        <v>23</v>
      </c>
      <c r="G53" s="83">
        <v>4761</v>
      </c>
      <c r="H53" s="85">
        <v>87.175664837484206</v>
      </c>
    </row>
    <row r="54" spans="1:14" ht="19.5" customHeight="1" x14ac:dyDescent="0.35">
      <c r="A54" s="80" t="s">
        <v>21</v>
      </c>
      <c r="B54" s="81"/>
      <c r="C54" s="9" t="s">
        <v>217</v>
      </c>
      <c r="D54" s="83">
        <v>4183</v>
      </c>
      <c r="E54" s="83">
        <v>3745</v>
      </c>
      <c r="F54" s="83">
        <v>41</v>
      </c>
      <c r="G54" s="83">
        <v>7969</v>
      </c>
      <c r="H54" s="85">
        <v>87.083261856710408</v>
      </c>
    </row>
    <row r="55" spans="1:14" ht="19.5" customHeight="1" x14ac:dyDescent="0.35">
      <c r="A55" s="151"/>
      <c r="B55" s="90"/>
      <c r="C55" s="4"/>
      <c r="D55" s="5"/>
      <c r="E55" s="5"/>
      <c r="F55" s="5"/>
      <c r="G55" s="5"/>
      <c r="H55" s="6"/>
    </row>
    <row r="56" spans="1:14" ht="19.5" customHeight="1" x14ac:dyDescent="0.35">
      <c r="A56" s="151"/>
      <c r="B56" s="90"/>
      <c r="C56" s="4"/>
      <c r="D56" s="5"/>
      <c r="E56" s="5"/>
      <c r="F56" s="5"/>
      <c r="G56" s="5"/>
      <c r="H56" s="6"/>
    </row>
    <row r="57" spans="1:14" ht="19.5" customHeight="1" x14ac:dyDescent="0.35">
      <c r="A57" s="151"/>
      <c r="B57" s="90"/>
      <c r="C57" s="4"/>
      <c r="D57" s="5"/>
      <c r="E57" s="5"/>
      <c r="F57" s="5"/>
      <c r="G57" s="5"/>
      <c r="H57" s="6"/>
    </row>
    <row r="58" spans="1:14" ht="19.5" customHeight="1" x14ac:dyDescent="0.35">
      <c r="A58" s="151"/>
      <c r="B58" s="90"/>
      <c r="C58" s="4"/>
      <c r="D58" s="5"/>
      <c r="E58" s="5"/>
      <c r="F58" s="5"/>
      <c r="G58" s="5"/>
      <c r="H58" s="6"/>
    </row>
    <row r="59" spans="1:14" s="28" customFormat="1" ht="19.5" customHeight="1" x14ac:dyDescent="0.15">
      <c r="C59" s="22"/>
      <c r="D59" s="22"/>
      <c r="E59" s="22"/>
      <c r="F59" s="22"/>
      <c r="G59" s="22"/>
      <c r="H59" s="22"/>
      <c r="I59" s="22"/>
      <c r="J59" s="22"/>
      <c r="K59" s="22"/>
      <c r="L59" s="27"/>
      <c r="M59" s="22"/>
      <c r="N59" s="22"/>
    </row>
    <row r="60" spans="1:14" ht="19.5" customHeight="1" x14ac:dyDescent="0.15">
      <c r="A60" s="153" t="s">
        <v>67</v>
      </c>
      <c r="J60" s="27" t="s">
        <v>90</v>
      </c>
      <c r="K60" s="28"/>
      <c r="L60" s="28"/>
      <c r="M60" s="28"/>
      <c r="N60" s="28"/>
    </row>
    <row r="61" spans="1:14" ht="41.25" customHeight="1" x14ac:dyDescent="0.15">
      <c r="A61" s="127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J61" s="28"/>
      <c r="L61" s="28" t="s">
        <v>85</v>
      </c>
    </row>
    <row r="62" spans="1:14" ht="19.5" customHeight="1" x14ac:dyDescent="0.35">
      <c r="A62" s="220" t="s">
        <v>9</v>
      </c>
      <c r="B62" s="79" t="s">
        <v>10</v>
      </c>
      <c r="C62" s="19" t="s">
        <v>218</v>
      </c>
      <c r="D62" s="82">
        <v>4</v>
      </c>
      <c r="E62" s="82">
        <v>3</v>
      </c>
      <c r="F62" s="82">
        <v>2</v>
      </c>
      <c r="G62" s="82">
        <v>0</v>
      </c>
      <c r="H62" s="82">
        <v>9</v>
      </c>
      <c r="I62" s="84">
        <v>128.66666666666666</v>
      </c>
      <c r="M62" s="2"/>
    </row>
    <row r="63" spans="1:14" ht="19.5" customHeight="1" x14ac:dyDescent="0.35">
      <c r="A63" s="221"/>
      <c r="B63" s="79" t="s">
        <v>11</v>
      </c>
      <c r="C63" s="19" t="s">
        <v>218</v>
      </c>
      <c r="D63" s="82">
        <v>17</v>
      </c>
      <c r="E63" s="82">
        <v>5</v>
      </c>
      <c r="F63" s="82">
        <v>3</v>
      </c>
      <c r="G63" s="82">
        <v>0</v>
      </c>
      <c r="H63" s="82">
        <v>25</v>
      </c>
      <c r="I63" s="84">
        <v>125.6</v>
      </c>
      <c r="M63" s="2"/>
    </row>
    <row r="64" spans="1:14" ht="19.5" customHeight="1" x14ac:dyDescent="0.35">
      <c r="A64" s="221"/>
      <c r="B64" s="79" t="s">
        <v>12</v>
      </c>
      <c r="C64" s="19" t="s">
        <v>218</v>
      </c>
      <c r="D64" s="82">
        <v>691</v>
      </c>
      <c r="E64" s="82">
        <v>414</v>
      </c>
      <c r="F64" s="82">
        <v>468</v>
      </c>
      <c r="G64" s="82">
        <v>0</v>
      </c>
      <c r="H64" s="82">
        <v>1573</v>
      </c>
      <c r="I64" s="84">
        <v>131.42148760330579</v>
      </c>
      <c r="M64" s="3"/>
    </row>
    <row r="65" spans="1:12" ht="19.5" customHeight="1" x14ac:dyDescent="0.35">
      <c r="A65" s="221"/>
      <c r="B65" s="79" t="s">
        <v>13</v>
      </c>
      <c r="C65" s="19" t="s">
        <v>218</v>
      </c>
      <c r="D65" s="82">
        <v>473</v>
      </c>
      <c r="E65" s="82">
        <v>281</v>
      </c>
      <c r="F65" s="82">
        <v>357</v>
      </c>
      <c r="G65" s="82">
        <v>0</v>
      </c>
      <c r="H65" s="82">
        <v>1111</v>
      </c>
      <c r="I65" s="84">
        <v>132.03870387038702</v>
      </c>
    </row>
    <row r="66" spans="1:12" ht="19.5" customHeight="1" x14ac:dyDescent="0.35">
      <c r="A66" s="221"/>
      <c r="B66" s="79" t="s">
        <v>14</v>
      </c>
      <c r="C66" s="19" t="s">
        <v>218</v>
      </c>
      <c r="D66" s="82">
        <v>150</v>
      </c>
      <c r="E66" s="82">
        <v>103</v>
      </c>
      <c r="F66" s="82">
        <v>122</v>
      </c>
      <c r="G66" s="82">
        <v>0</v>
      </c>
      <c r="H66" s="82">
        <v>375</v>
      </c>
      <c r="I66" s="84">
        <v>133.05066666666667</v>
      </c>
    </row>
    <row r="67" spans="1:12" ht="19.5" customHeight="1" x14ac:dyDescent="0.35">
      <c r="A67" s="221"/>
      <c r="B67" s="79" t="s">
        <v>15</v>
      </c>
      <c r="C67" s="19" t="s">
        <v>218</v>
      </c>
      <c r="D67" s="82">
        <v>38</v>
      </c>
      <c r="E67" s="82">
        <v>27</v>
      </c>
      <c r="F67" s="82">
        <v>33</v>
      </c>
      <c r="G67" s="82">
        <v>0</v>
      </c>
      <c r="H67" s="82">
        <v>98</v>
      </c>
      <c r="I67" s="84">
        <v>130.74489795918367</v>
      </c>
    </row>
    <row r="68" spans="1:12" ht="19.5" customHeight="1" x14ac:dyDescent="0.35">
      <c r="A68" s="221"/>
      <c r="B68" s="79" t="s">
        <v>16</v>
      </c>
      <c r="C68" s="19" t="s">
        <v>218</v>
      </c>
      <c r="D68" s="82">
        <v>6</v>
      </c>
      <c r="E68" s="82">
        <v>4</v>
      </c>
      <c r="F68" s="82">
        <v>7</v>
      </c>
      <c r="G68" s="82">
        <v>0</v>
      </c>
      <c r="H68" s="82">
        <v>17</v>
      </c>
      <c r="I68" s="84">
        <v>136.23529411764707</v>
      </c>
    </row>
    <row r="69" spans="1:12" ht="19.5" customHeight="1" x14ac:dyDescent="0.35">
      <c r="A69" s="221"/>
      <c r="B69" s="79" t="s">
        <v>17</v>
      </c>
      <c r="C69" s="19" t="s">
        <v>218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110</v>
      </c>
    </row>
    <row r="70" spans="1:12" ht="19.5" customHeight="1" x14ac:dyDescent="0.35">
      <c r="A70" s="221"/>
      <c r="B70" s="79" t="s">
        <v>18</v>
      </c>
      <c r="C70" s="19" t="s">
        <v>218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110</v>
      </c>
      <c r="L70" s="28" t="s">
        <v>86</v>
      </c>
    </row>
    <row r="71" spans="1:12" ht="19.5" customHeight="1" x14ac:dyDescent="0.35">
      <c r="A71" s="222"/>
      <c r="B71" s="80" t="s">
        <v>19</v>
      </c>
      <c r="C71" s="20" t="s">
        <v>218</v>
      </c>
      <c r="D71" s="83">
        <v>1379</v>
      </c>
      <c r="E71" s="83">
        <v>837</v>
      </c>
      <c r="F71" s="83">
        <v>992</v>
      </c>
      <c r="G71" s="83">
        <v>0</v>
      </c>
      <c r="H71" s="83">
        <v>3208</v>
      </c>
      <c r="I71" s="85">
        <v>131.77743142144638</v>
      </c>
    </row>
    <row r="72" spans="1:12" ht="19.5" customHeight="1" x14ac:dyDescent="0.35">
      <c r="A72" s="220" t="s">
        <v>20</v>
      </c>
      <c r="B72" s="79" t="s">
        <v>10</v>
      </c>
      <c r="C72" s="19" t="s">
        <v>218</v>
      </c>
      <c r="D72" s="82">
        <v>2</v>
      </c>
      <c r="E72" s="82">
        <v>1</v>
      </c>
      <c r="F72" s="82">
        <v>0</v>
      </c>
      <c r="G72" s="82">
        <v>0</v>
      </c>
      <c r="H72" s="82">
        <v>3</v>
      </c>
      <c r="I72" s="84">
        <v>115.66666666666667</v>
      </c>
    </row>
    <row r="73" spans="1:12" ht="19.5" customHeight="1" x14ac:dyDescent="0.35">
      <c r="A73" s="221"/>
      <c r="B73" s="79" t="s">
        <v>11</v>
      </c>
      <c r="C73" s="19" t="s">
        <v>218</v>
      </c>
      <c r="D73" s="82">
        <v>17</v>
      </c>
      <c r="E73" s="82">
        <v>6</v>
      </c>
      <c r="F73" s="82">
        <v>3</v>
      </c>
      <c r="G73" s="82">
        <v>0</v>
      </c>
      <c r="H73" s="82">
        <v>26</v>
      </c>
      <c r="I73" s="84">
        <v>122.76923076923077</v>
      </c>
    </row>
    <row r="74" spans="1:12" ht="19.5" customHeight="1" x14ac:dyDescent="0.35">
      <c r="A74" s="221"/>
      <c r="B74" s="79" t="s">
        <v>12</v>
      </c>
      <c r="C74" s="19" t="s">
        <v>218</v>
      </c>
      <c r="D74" s="82">
        <v>875</v>
      </c>
      <c r="E74" s="82">
        <v>569</v>
      </c>
      <c r="F74" s="82">
        <v>658</v>
      </c>
      <c r="G74" s="82">
        <v>0</v>
      </c>
      <c r="H74" s="82">
        <v>2102</v>
      </c>
      <c r="I74" s="84">
        <v>132.09562321598477</v>
      </c>
    </row>
    <row r="75" spans="1:12" ht="19.5" customHeight="1" x14ac:dyDescent="0.35">
      <c r="A75" s="221"/>
      <c r="B75" s="79" t="s">
        <v>13</v>
      </c>
      <c r="C75" s="19" t="s">
        <v>218</v>
      </c>
      <c r="D75" s="82">
        <v>595</v>
      </c>
      <c r="E75" s="82">
        <v>421</v>
      </c>
      <c r="F75" s="82">
        <v>603</v>
      </c>
      <c r="G75" s="82">
        <v>0</v>
      </c>
      <c r="H75" s="82">
        <v>1619</v>
      </c>
      <c r="I75" s="84">
        <v>134.31747992588018</v>
      </c>
    </row>
    <row r="76" spans="1:12" ht="19.5" customHeight="1" x14ac:dyDescent="0.35">
      <c r="A76" s="221"/>
      <c r="B76" s="79" t="s">
        <v>14</v>
      </c>
      <c r="C76" s="19" t="s">
        <v>218</v>
      </c>
      <c r="D76" s="82">
        <v>233</v>
      </c>
      <c r="E76" s="82">
        <v>217</v>
      </c>
      <c r="F76" s="82">
        <v>265</v>
      </c>
      <c r="G76" s="82">
        <v>0</v>
      </c>
      <c r="H76" s="82">
        <v>715</v>
      </c>
      <c r="I76" s="84">
        <v>134.22937062937064</v>
      </c>
    </row>
    <row r="77" spans="1:12" ht="19.5" customHeight="1" x14ac:dyDescent="0.35">
      <c r="A77" s="221"/>
      <c r="B77" s="79" t="s">
        <v>15</v>
      </c>
      <c r="C77" s="19" t="s">
        <v>218</v>
      </c>
      <c r="D77" s="82">
        <v>76</v>
      </c>
      <c r="E77" s="82">
        <v>63</v>
      </c>
      <c r="F77" s="82">
        <v>92</v>
      </c>
      <c r="G77" s="82">
        <v>0</v>
      </c>
      <c r="H77" s="82">
        <v>231</v>
      </c>
      <c r="I77" s="84">
        <v>135.26839826839827</v>
      </c>
    </row>
    <row r="78" spans="1:12" ht="19.5" customHeight="1" x14ac:dyDescent="0.35">
      <c r="A78" s="221"/>
      <c r="B78" s="79" t="s">
        <v>16</v>
      </c>
      <c r="C78" s="19" t="s">
        <v>218</v>
      </c>
      <c r="D78" s="82">
        <v>25</v>
      </c>
      <c r="E78" s="82">
        <v>15</v>
      </c>
      <c r="F78" s="82">
        <v>20</v>
      </c>
      <c r="G78" s="82">
        <v>0</v>
      </c>
      <c r="H78" s="82">
        <v>60</v>
      </c>
      <c r="I78" s="84">
        <v>131.30000000000001</v>
      </c>
    </row>
    <row r="79" spans="1:12" ht="19.5" customHeight="1" x14ac:dyDescent="0.35">
      <c r="A79" s="221"/>
      <c r="B79" s="79" t="s">
        <v>17</v>
      </c>
      <c r="C79" s="19" t="s">
        <v>218</v>
      </c>
      <c r="D79" s="82">
        <v>5</v>
      </c>
      <c r="E79" s="82">
        <v>0</v>
      </c>
      <c r="F79" s="82">
        <v>0</v>
      </c>
      <c r="G79" s="82">
        <v>0</v>
      </c>
      <c r="H79" s="82">
        <v>5</v>
      </c>
      <c r="I79" s="84">
        <v>114</v>
      </c>
      <c r="L79" s="28" t="s">
        <v>87</v>
      </c>
    </row>
    <row r="80" spans="1:12" ht="19.5" customHeight="1" x14ac:dyDescent="0.35">
      <c r="A80" s="221"/>
      <c r="B80" s="79" t="s">
        <v>18</v>
      </c>
      <c r="C80" s="19" t="s">
        <v>218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4" ht="19.5" customHeight="1" x14ac:dyDescent="0.35">
      <c r="A81" s="222"/>
      <c r="B81" s="80" t="s">
        <v>19</v>
      </c>
      <c r="C81" s="20" t="s">
        <v>218</v>
      </c>
      <c r="D81" s="83">
        <v>1828</v>
      </c>
      <c r="E81" s="83">
        <v>1292</v>
      </c>
      <c r="F81" s="83">
        <v>1641</v>
      </c>
      <c r="G81" s="83">
        <v>0</v>
      </c>
      <c r="H81" s="83">
        <v>4761</v>
      </c>
      <c r="I81" s="85">
        <v>133.23524469649234</v>
      </c>
    </row>
    <row r="82" spans="1:14" ht="19.5" customHeight="1" x14ac:dyDescent="0.35">
      <c r="A82" s="80" t="s">
        <v>21</v>
      </c>
      <c r="B82" s="81"/>
      <c r="C82" s="20" t="s">
        <v>218</v>
      </c>
      <c r="D82" s="83">
        <v>3207</v>
      </c>
      <c r="E82" s="83">
        <v>2129</v>
      </c>
      <c r="F82" s="83">
        <v>2633</v>
      </c>
      <c r="G82" s="83">
        <v>0</v>
      </c>
      <c r="H82" s="83">
        <v>7969</v>
      </c>
      <c r="I82" s="85">
        <v>132.64838750156858</v>
      </c>
    </row>
    <row r="83" spans="1:14" ht="19.5" customHeight="1" x14ac:dyDescent="0.15"/>
    <row r="84" spans="1:14" ht="19.5" customHeight="1" x14ac:dyDescent="0.15"/>
    <row r="85" spans="1:14" ht="19.5" customHeight="1" x14ac:dyDescent="0.15"/>
    <row r="86" spans="1:14" ht="19.5" customHeight="1" x14ac:dyDescent="0.15"/>
    <row r="87" spans="1:14" s="28" customFormat="1" ht="19.5" customHeight="1" x14ac:dyDescent="0.15"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</row>
    <row r="88" spans="1:14" ht="19.5" customHeight="1" x14ac:dyDescent="0.15">
      <c r="A88" s="153" t="s">
        <v>68</v>
      </c>
      <c r="J88" s="27" t="s">
        <v>91</v>
      </c>
      <c r="L88" s="28"/>
      <c r="M88" s="28"/>
      <c r="N88" s="28"/>
    </row>
    <row r="89" spans="1:14" ht="41.25" customHeight="1" x14ac:dyDescent="0.15">
      <c r="A89" s="127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J89" s="28"/>
      <c r="L89" s="28" t="s">
        <v>85</v>
      </c>
    </row>
    <row r="90" spans="1:14" ht="19.5" customHeight="1" x14ac:dyDescent="0.35">
      <c r="A90" s="220" t="s">
        <v>9</v>
      </c>
      <c r="B90" s="79" t="s">
        <v>10</v>
      </c>
      <c r="C90" s="7" t="s">
        <v>219</v>
      </c>
      <c r="D90" s="82">
        <v>7</v>
      </c>
      <c r="E90" s="82">
        <v>1</v>
      </c>
      <c r="F90" s="82">
        <v>1</v>
      </c>
      <c r="G90" s="82">
        <v>0</v>
      </c>
      <c r="H90" s="82">
        <v>9</v>
      </c>
      <c r="I90" s="84">
        <v>76.888888888888886</v>
      </c>
      <c r="M90" s="2"/>
    </row>
    <row r="91" spans="1:14" ht="19.5" customHeight="1" x14ac:dyDescent="0.35">
      <c r="A91" s="221"/>
      <c r="B91" s="79" t="s">
        <v>11</v>
      </c>
      <c r="C91" s="7" t="s">
        <v>219</v>
      </c>
      <c r="D91" s="82">
        <v>24</v>
      </c>
      <c r="E91" s="82">
        <v>1</v>
      </c>
      <c r="F91" s="82">
        <v>0</v>
      </c>
      <c r="G91" s="82">
        <v>0</v>
      </c>
      <c r="H91" s="82">
        <v>25</v>
      </c>
      <c r="I91" s="84">
        <v>72.400000000000006</v>
      </c>
      <c r="M91" s="2"/>
    </row>
    <row r="92" spans="1:14" ht="19.5" customHeight="1" x14ac:dyDescent="0.35">
      <c r="A92" s="221"/>
      <c r="B92" s="79" t="s">
        <v>12</v>
      </c>
      <c r="C92" s="7" t="s">
        <v>219</v>
      </c>
      <c r="D92" s="82">
        <v>1361</v>
      </c>
      <c r="E92" s="82">
        <v>102</v>
      </c>
      <c r="F92" s="82">
        <v>110</v>
      </c>
      <c r="G92" s="82">
        <v>0</v>
      </c>
      <c r="H92" s="82">
        <v>1573</v>
      </c>
      <c r="I92" s="84">
        <v>73.933248569612203</v>
      </c>
      <c r="M92" s="3"/>
    </row>
    <row r="93" spans="1:14" ht="19.5" customHeight="1" x14ac:dyDescent="0.35">
      <c r="A93" s="221"/>
      <c r="B93" s="79" t="s">
        <v>13</v>
      </c>
      <c r="C93" s="7" t="s">
        <v>219</v>
      </c>
      <c r="D93" s="82">
        <v>995</v>
      </c>
      <c r="E93" s="82">
        <v>54</v>
      </c>
      <c r="F93" s="82">
        <v>62</v>
      </c>
      <c r="G93" s="82">
        <v>0</v>
      </c>
      <c r="H93" s="82">
        <v>1111</v>
      </c>
      <c r="I93" s="84">
        <v>72.568856885688575</v>
      </c>
    </row>
    <row r="94" spans="1:14" ht="19.5" customHeight="1" x14ac:dyDescent="0.35">
      <c r="A94" s="221"/>
      <c r="B94" s="79" t="s">
        <v>14</v>
      </c>
      <c r="C94" s="7" t="s">
        <v>219</v>
      </c>
      <c r="D94" s="82">
        <v>343</v>
      </c>
      <c r="E94" s="82">
        <v>13</v>
      </c>
      <c r="F94" s="82">
        <v>19</v>
      </c>
      <c r="G94" s="82">
        <v>0</v>
      </c>
      <c r="H94" s="82">
        <v>375</v>
      </c>
      <c r="I94" s="84">
        <v>71.290666666666667</v>
      </c>
    </row>
    <row r="95" spans="1:14" ht="19.5" customHeight="1" x14ac:dyDescent="0.35">
      <c r="A95" s="221"/>
      <c r="B95" s="79" t="s">
        <v>15</v>
      </c>
      <c r="C95" s="7" t="s">
        <v>219</v>
      </c>
      <c r="D95" s="82">
        <v>96</v>
      </c>
      <c r="E95" s="82">
        <v>1</v>
      </c>
      <c r="F95" s="82">
        <v>1</v>
      </c>
      <c r="G95" s="82">
        <v>0</v>
      </c>
      <c r="H95" s="82">
        <v>98</v>
      </c>
      <c r="I95" s="84">
        <v>68.65306122448979</v>
      </c>
    </row>
    <row r="96" spans="1:14" ht="19.5" customHeight="1" x14ac:dyDescent="0.35">
      <c r="A96" s="221"/>
      <c r="B96" s="79" t="s">
        <v>16</v>
      </c>
      <c r="C96" s="7" t="s">
        <v>219</v>
      </c>
      <c r="D96" s="82">
        <v>15</v>
      </c>
      <c r="E96" s="82">
        <v>0</v>
      </c>
      <c r="F96" s="82">
        <v>2</v>
      </c>
      <c r="G96" s="82">
        <v>0</v>
      </c>
      <c r="H96" s="82">
        <v>17</v>
      </c>
      <c r="I96" s="84">
        <v>69.588235294117652</v>
      </c>
    </row>
    <row r="97" spans="1:12" ht="19.5" customHeight="1" x14ac:dyDescent="0.35">
      <c r="A97" s="221"/>
      <c r="B97" s="79" t="s">
        <v>17</v>
      </c>
      <c r="C97" s="7" t="s">
        <v>219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110</v>
      </c>
    </row>
    <row r="98" spans="1:12" ht="19.5" customHeight="1" x14ac:dyDescent="0.35">
      <c r="A98" s="221"/>
      <c r="B98" s="79" t="s">
        <v>18</v>
      </c>
      <c r="C98" s="7" t="s">
        <v>219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110</v>
      </c>
      <c r="L98" s="28" t="s">
        <v>86</v>
      </c>
    </row>
    <row r="99" spans="1:12" ht="19.5" customHeight="1" x14ac:dyDescent="0.35">
      <c r="A99" s="222"/>
      <c r="B99" s="80" t="s">
        <v>19</v>
      </c>
      <c r="C99" s="9" t="s">
        <v>219</v>
      </c>
      <c r="D99" s="83">
        <v>2841</v>
      </c>
      <c r="E99" s="83">
        <v>172</v>
      </c>
      <c r="F99" s="83">
        <v>195</v>
      </c>
      <c r="G99" s="83">
        <v>0</v>
      </c>
      <c r="H99" s="83">
        <v>3208</v>
      </c>
      <c r="I99" s="85">
        <v>72.963840399002493</v>
      </c>
    </row>
    <row r="100" spans="1:12" ht="19.5" customHeight="1" x14ac:dyDescent="0.35">
      <c r="A100" s="220" t="s">
        <v>20</v>
      </c>
      <c r="B100" s="79" t="s">
        <v>10</v>
      </c>
      <c r="C100" s="7" t="s">
        <v>219</v>
      </c>
      <c r="D100" s="82">
        <v>3</v>
      </c>
      <c r="E100" s="82">
        <v>0</v>
      </c>
      <c r="F100" s="82">
        <v>0</v>
      </c>
      <c r="G100" s="82">
        <v>0</v>
      </c>
      <c r="H100" s="82">
        <v>3</v>
      </c>
      <c r="I100" s="84">
        <v>65.666666666666671</v>
      </c>
    </row>
    <row r="101" spans="1:12" ht="19.5" customHeight="1" x14ac:dyDescent="0.35">
      <c r="A101" s="221"/>
      <c r="B101" s="79" t="s">
        <v>11</v>
      </c>
      <c r="C101" s="7" t="s">
        <v>219</v>
      </c>
      <c r="D101" s="82">
        <v>23</v>
      </c>
      <c r="E101" s="82">
        <v>2</v>
      </c>
      <c r="F101" s="82">
        <v>1</v>
      </c>
      <c r="G101" s="82">
        <v>0</v>
      </c>
      <c r="H101" s="82">
        <v>26</v>
      </c>
      <c r="I101" s="84">
        <v>69</v>
      </c>
    </row>
    <row r="102" spans="1:12" ht="19.5" customHeight="1" x14ac:dyDescent="0.35">
      <c r="A102" s="221"/>
      <c r="B102" s="79" t="s">
        <v>12</v>
      </c>
      <c r="C102" s="7" t="s">
        <v>219</v>
      </c>
      <c r="D102" s="82">
        <v>1882</v>
      </c>
      <c r="E102" s="82">
        <v>95</v>
      </c>
      <c r="F102" s="82">
        <v>125</v>
      </c>
      <c r="G102" s="82">
        <v>0</v>
      </c>
      <c r="H102" s="82">
        <v>2102</v>
      </c>
      <c r="I102" s="84">
        <v>72.666983824928636</v>
      </c>
    </row>
    <row r="103" spans="1:12" ht="19.5" customHeight="1" x14ac:dyDescent="0.35">
      <c r="A103" s="221"/>
      <c r="B103" s="79" t="s">
        <v>13</v>
      </c>
      <c r="C103" s="7" t="s">
        <v>219</v>
      </c>
      <c r="D103" s="82">
        <v>1474</v>
      </c>
      <c r="E103" s="82">
        <v>67</v>
      </c>
      <c r="F103" s="82">
        <v>78</v>
      </c>
      <c r="G103" s="82">
        <v>0</v>
      </c>
      <c r="H103" s="82">
        <v>1619</v>
      </c>
      <c r="I103" s="84">
        <v>72.090796788140821</v>
      </c>
    </row>
    <row r="104" spans="1:12" ht="19.5" customHeight="1" x14ac:dyDescent="0.35">
      <c r="A104" s="221"/>
      <c r="B104" s="79" t="s">
        <v>14</v>
      </c>
      <c r="C104" s="7" t="s">
        <v>219</v>
      </c>
      <c r="D104" s="82">
        <v>666</v>
      </c>
      <c r="E104" s="82">
        <v>22</v>
      </c>
      <c r="F104" s="82">
        <v>27</v>
      </c>
      <c r="G104" s="82">
        <v>0</v>
      </c>
      <c r="H104" s="82">
        <v>715</v>
      </c>
      <c r="I104" s="84">
        <v>70.897902097902104</v>
      </c>
    </row>
    <row r="105" spans="1:12" ht="19.5" customHeight="1" x14ac:dyDescent="0.35">
      <c r="A105" s="221"/>
      <c r="B105" s="79" t="s">
        <v>15</v>
      </c>
      <c r="C105" s="7" t="s">
        <v>219</v>
      </c>
      <c r="D105" s="82">
        <v>215</v>
      </c>
      <c r="E105" s="82">
        <v>6</v>
      </c>
      <c r="F105" s="82">
        <v>10</v>
      </c>
      <c r="G105" s="82">
        <v>0</v>
      </c>
      <c r="H105" s="82">
        <v>231</v>
      </c>
      <c r="I105" s="84">
        <v>70.467532467532465</v>
      </c>
    </row>
    <row r="106" spans="1:12" ht="19.5" customHeight="1" x14ac:dyDescent="0.35">
      <c r="A106" s="221"/>
      <c r="B106" s="79" t="s">
        <v>16</v>
      </c>
      <c r="C106" s="7" t="s">
        <v>219</v>
      </c>
      <c r="D106" s="82">
        <v>56</v>
      </c>
      <c r="E106" s="82">
        <v>1</v>
      </c>
      <c r="F106" s="82">
        <v>3</v>
      </c>
      <c r="G106" s="82">
        <v>0</v>
      </c>
      <c r="H106" s="82">
        <v>60</v>
      </c>
      <c r="I106" s="84">
        <v>68.7</v>
      </c>
    </row>
    <row r="107" spans="1:12" ht="19.5" customHeight="1" x14ac:dyDescent="0.35">
      <c r="A107" s="221"/>
      <c r="B107" s="79" t="s">
        <v>17</v>
      </c>
      <c r="C107" s="7" t="s">
        <v>219</v>
      </c>
      <c r="D107" s="82">
        <v>5</v>
      </c>
      <c r="E107" s="82">
        <v>0</v>
      </c>
      <c r="F107" s="82">
        <v>0</v>
      </c>
      <c r="G107" s="82">
        <v>0</v>
      </c>
      <c r="H107" s="82">
        <v>5</v>
      </c>
      <c r="I107" s="84">
        <v>64.8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219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9" t="s">
        <v>219</v>
      </c>
      <c r="D109" s="83">
        <v>4324</v>
      </c>
      <c r="E109" s="83">
        <v>193</v>
      </c>
      <c r="F109" s="83">
        <v>244</v>
      </c>
      <c r="G109" s="83">
        <v>0</v>
      </c>
      <c r="H109" s="83">
        <v>4761</v>
      </c>
      <c r="I109" s="85">
        <v>72.015963032976259</v>
      </c>
    </row>
    <row r="110" spans="1:12" ht="19.5" customHeight="1" x14ac:dyDescent="0.35">
      <c r="A110" s="80" t="s">
        <v>21</v>
      </c>
      <c r="B110" s="81"/>
      <c r="C110" s="9" t="s">
        <v>219</v>
      </c>
      <c r="D110" s="83">
        <v>7165</v>
      </c>
      <c r="E110" s="83">
        <v>365</v>
      </c>
      <c r="F110" s="83">
        <v>439</v>
      </c>
      <c r="G110" s="83">
        <v>0</v>
      </c>
      <c r="H110" s="83">
        <v>7969</v>
      </c>
      <c r="I110" s="85">
        <v>72.397540469318614</v>
      </c>
    </row>
    <row r="111" spans="1:12" ht="19.5" customHeight="1" x14ac:dyDescent="0.15"/>
    <row r="112" spans="1:12" ht="19.5" customHeight="1" x14ac:dyDescent="0.15"/>
    <row r="113" spans="1:14" ht="19.5" customHeight="1" x14ac:dyDescent="0.15"/>
    <row r="114" spans="1:14" ht="19.5" customHeight="1" x14ac:dyDescent="0.15"/>
    <row r="115" spans="1:14" s="28" customFormat="1" ht="19.5" customHeight="1" x14ac:dyDescent="0.15"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</row>
    <row r="116" spans="1:14" ht="19.5" customHeight="1" x14ac:dyDescent="0.15">
      <c r="A116" s="153" t="s">
        <v>69</v>
      </c>
      <c r="J116" s="22" t="s">
        <v>92</v>
      </c>
      <c r="L116" s="28"/>
      <c r="N116" s="28"/>
    </row>
    <row r="117" spans="1:14" ht="41.25" customHeight="1" x14ac:dyDescent="0.15">
      <c r="A117" s="127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J117" s="28"/>
      <c r="L117" s="28" t="s">
        <v>85</v>
      </c>
    </row>
    <row r="118" spans="1:14" ht="19.5" customHeight="1" x14ac:dyDescent="0.35">
      <c r="A118" s="220" t="s">
        <v>9</v>
      </c>
      <c r="B118" s="79" t="s">
        <v>10</v>
      </c>
      <c r="C118" s="19" t="s">
        <v>220</v>
      </c>
      <c r="D118" s="82">
        <v>7</v>
      </c>
      <c r="E118" s="82">
        <v>2</v>
      </c>
      <c r="F118" s="82">
        <v>0</v>
      </c>
      <c r="G118" s="82">
        <v>0</v>
      </c>
      <c r="H118" s="82">
        <v>9</v>
      </c>
      <c r="I118" s="84">
        <v>114.33333333333333</v>
      </c>
      <c r="M118" s="2"/>
    </row>
    <row r="119" spans="1:14" ht="19.5" customHeight="1" x14ac:dyDescent="0.35">
      <c r="A119" s="221"/>
      <c r="B119" s="79" t="s">
        <v>11</v>
      </c>
      <c r="C119" s="19" t="s">
        <v>220</v>
      </c>
      <c r="D119" s="82">
        <v>22</v>
      </c>
      <c r="E119" s="82">
        <v>2</v>
      </c>
      <c r="F119" s="82">
        <v>1</v>
      </c>
      <c r="G119" s="82">
        <v>0</v>
      </c>
      <c r="H119" s="82">
        <v>25</v>
      </c>
      <c r="I119" s="84">
        <v>102.04</v>
      </c>
      <c r="M119" s="2"/>
    </row>
    <row r="120" spans="1:14" ht="19.5" customHeight="1" x14ac:dyDescent="0.35">
      <c r="A120" s="221"/>
      <c r="B120" s="79" t="s">
        <v>12</v>
      </c>
      <c r="C120" s="19" t="s">
        <v>220</v>
      </c>
      <c r="D120" s="82">
        <v>1295</v>
      </c>
      <c r="E120" s="82">
        <v>254</v>
      </c>
      <c r="F120" s="82">
        <v>24</v>
      </c>
      <c r="G120" s="82">
        <v>0</v>
      </c>
      <c r="H120" s="82">
        <v>1573</v>
      </c>
      <c r="I120" s="84">
        <v>110.25365543547362</v>
      </c>
      <c r="M120" s="3"/>
    </row>
    <row r="121" spans="1:14" ht="19.5" customHeight="1" x14ac:dyDescent="0.35">
      <c r="A121" s="221"/>
      <c r="B121" s="79" t="s">
        <v>13</v>
      </c>
      <c r="C121" s="19" t="s">
        <v>220</v>
      </c>
      <c r="D121" s="82">
        <v>898</v>
      </c>
      <c r="E121" s="82">
        <v>193</v>
      </c>
      <c r="F121" s="82">
        <v>20</v>
      </c>
      <c r="G121" s="82">
        <v>0</v>
      </c>
      <c r="H121" s="82">
        <v>1111</v>
      </c>
      <c r="I121" s="84">
        <v>111.52115211521152</v>
      </c>
    </row>
    <row r="122" spans="1:14" ht="19.5" customHeight="1" x14ac:dyDescent="0.35">
      <c r="A122" s="221"/>
      <c r="B122" s="79" t="s">
        <v>14</v>
      </c>
      <c r="C122" s="19" t="s">
        <v>220</v>
      </c>
      <c r="D122" s="82">
        <v>328</v>
      </c>
      <c r="E122" s="82">
        <v>43</v>
      </c>
      <c r="F122" s="82">
        <v>4</v>
      </c>
      <c r="G122" s="82">
        <v>0</v>
      </c>
      <c r="H122" s="82">
        <v>375</v>
      </c>
      <c r="I122" s="84">
        <v>102.384</v>
      </c>
    </row>
    <row r="123" spans="1:14" ht="19.5" customHeight="1" x14ac:dyDescent="0.35">
      <c r="A123" s="221"/>
      <c r="B123" s="79" t="s">
        <v>15</v>
      </c>
      <c r="C123" s="19" t="s">
        <v>220</v>
      </c>
      <c r="D123" s="82">
        <v>80</v>
      </c>
      <c r="E123" s="82">
        <v>18</v>
      </c>
      <c r="F123" s="82">
        <v>0</v>
      </c>
      <c r="G123" s="82">
        <v>0</v>
      </c>
      <c r="H123" s="82">
        <v>98</v>
      </c>
      <c r="I123" s="84">
        <v>104.87755102040816</v>
      </c>
    </row>
    <row r="124" spans="1:14" ht="19.5" customHeight="1" x14ac:dyDescent="0.35">
      <c r="A124" s="221"/>
      <c r="B124" s="79" t="s">
        <v>16</v>
      </c>
      <c r="C124" s="19" t="s">
        <v>220</v>
      </c>
      <c r="D124" s="82">
        <v>16</v>
      </c>
      <c r="E124" s="82">
        <v>1</v>
      </c>
      <c r="F124" s="82">
        <v>0</v>
      </c>
      <c r="G124" s="82">
        <v>0</v>
      </c>
      <c r="H124" s="82">
        <v>17</v>
      </c>
      <c r="I124" s="84">
        <v>89.882352941176464</v>
      </c>
    </row>
    <row r="125" spans="1:14" ht="19.5" customHeight="1" x14ac:dyDescent="0.35">
      <c r="A125" s="221"/>
      <c r="B125" s="79" t="s">
        <v>17</v>
      </c>
      <c r="C125" s="19" t="s">
        <v>220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110</v>
      </c>
    </row>
    <row r="126" spans="1:14" ht="19.5" customHeight="1" x14ac:dyDescent="0.35">
      <c r="A126" s="221"/>
      <c r="B126" s="79" t="s">
        <v>18</v>
      </c>
      <c r="C126" s="19" t="s">
        <v>220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110</v>
      </c>
      <c r="L126" s="28" t="s">
        <v>86</v>
      </c>
    </row>
    <row r="127" spans="1:14" ht="19.5" customHeight="1" x14ac:dyDescent="0.35">
      <c r="A127" s="222"/>
      <c r="B127" s="80" t="s">
        <v>19</v>
      </c>
      <c r="C127" s="20" t="s">
        <v>220</v>
      </c>
      <c r="D127" s="83">
        <v>2646</v>
      </c>
      <c r="E127" s="83">
        <v>513</v>
      </c>
      <c r="F127" s="83">
        <v>49</v>
      </c>
      <c r="G127" s="83">
        <v>0</v>
      </c>
      <c r="H127" s="83">
        <v>3208</v>
      </c>
      <c r="I127" s="85">
        <v>109.44794264339153</v>
      </c>
    </row>
    <row r="128" spans="1:14" ht="19.5" customHeight="1" x14ac:dyDescent="0.35">
      <c r="A128" s="220" t="s">
        <v>20</v>
      </c>
      <c r="B128" s="79" t="s">
        <v>10</v>
      </c>
      <c r="C128" s="19" t="s">
        <v>220</v>
      </c>
      <c r="D128" s="82">
        <v>3</v>
      </c>
      <c r="E128" s="82">
        <v>0</v>
      </c>
      <c r="F128" s="82">
        <v>0</v>
      </c>
      <c r="G128" s="82">
        <v>0</v>
      </c>
      <c r="H128" s="82">
        <v>3</v>
      </c>
      <c r="I128" s="84">
        <v>88</v>
      </c>
    </row>
    <row r="129" spans="1:14" ht="19.5" customHeight="1" x14ac:dyDescent="0.35">
      <c r="A129" s="221"/>
      <c r="B129" s="79" t="s">
        <v>11</v>
      </c>
      <c r="C129" s="19" t="s">
        <v>220</v>
      </c>
      <c r="D129" s="82">
        <v>23</v>
      </c>
      <c r="E129" s="82">
        <v>3</v>
      </c>
      <c r="F129" s="82">
        <v>0</v>
      </c>
      <c r="G129" s="82">
        <v>0</v>
      </c>
      <c r="H129" s="82">
        <v>26</v>
      </c>
      <c r="I129" s="84">
        <v>108.53846153846153</v>
      </c>
    </row>
    <row r="130" spans="1:14" ht="19.5" customHeight="1" x14ac:dyDescent="0.35">
      <c r="A130" s="221"/>
      <c r="B130" s="79" t="s">
        <v>12</v>
      </c>
      <c r="C130" s="19" t="s">
        <v>220</v>
      </c>
      <c r="D130" s="82">
        <v>1765</v>
      </c>
      <c r="E130" s="82">
        <v>315</v>
      </c>
      <c r="F130" s="82">
        <v>22</v>
      </c>
      <c r="G130" s="82">
        <v>0</v>
      </c>
      <c r="H130" s="82">
        <v>2102</v>
      </c>
      <c r="I130" s="84">
        <v>108.51665080875357</v>
      </c>
    </row>
    <row r="131" spans="1:14" ht="19.5" customHeight="1" x14ac:dyDescent="0.35">
      <c r="A131" s="221"/>
      <c r="B131" s="79" t="s">
        <v>13</v>
      </c>
      <c r="C131" s="19" t="s">
        <v>220</v>
      </c>
      <c r="D131" s="82">
        <v>1349</v>
      </c>
      <c r="E131" s="82">
        <v>258</v>
      </c>
      <c r="F131" s="82">
        <v>12</v>
      </c>
      <c r="G131" s="82">
        <v>0</v>
      </c>
      <c r="H131" s="82">
        <v>1619</v>
      </c>
      <c r="I131" s="84">
        <v>108.86226065472513</v>
      </c>
    </row>
    <row r="132" spans="1:14" ht="19.5" customHeight="1" x14ac:dyDescent="0.35">
      <c r="A132" s="221"/>
      <c r="B132" s="79" t="s">
        <v>14</v>
      </c>
      <c r="C132" s="19" t="s">
        <v>220</v>
      </c>
      <c r="D132" s="82">
        <v>604</v>
      </c>
      <c r="E132" s="82">
        <v>105</v>
      </c>
      <c r="F132" s="82">
        <v>6</v>
      </c>
      <c r="G132" s="82">
        <v>0</v>
      </c>
      <c r="H132" s="82">
        <v>715</v>
      </c>
      <c r="I132" s="84">
        <v>103.89090909090909</v>
      </c>
    </row>
    <row r="133" spans="1:14" ht="19.5" customHeight="1" x14ac:dyDescent="0.35">
      <c r="A133" s="221"/>
      <c r="B133" s="79" t="s">
        <v>15</v>
      </c>
      <c r="C133" s="19" t="s">
        <v>220</v>
      </c>
      <c r="D133" s="82">
        <v>197</v>
      </c>
      <c r="E133" s="82">
        <v>33</v>
      </c>
      <c r="F133" s="82">
        <v>1</v>
      </c>
      <c r="G133" s="82">
        <v>0</v>
      </c>
      <c r="H133" s="82">
        <v>231</v>
      </c>
      <c r="I133" s="84">
        <v>102.87445887445888</v>
      </c>
    </row>
    <row r="134" spans="1:14" ht="19.5" customHeight="1" x14ac:dyDescent="0.35">
      <c r="A134" s="221"/>
      <c r="B134" s="79" t="s">
        <v>16</v>
      </c>
      <c r="C134" s="19" t="s">
        <v>220</v>
      </c>
      <c r="D134" s="82">
        <v>51</v>
      </c>
      <c r="E134" s="82">
        <v>9</v>
      </c>
      <c r="F134" s="82">
        <v>0</v>
      </c>
      <c r="G134" s="82">
        <v>0</v>
      </c>
      <c r="H134" s="82">
        <v>60</v>
      </c>
      <c r="I134" s="84">
        <v>100.18333333333334</v>
      </c>
    </row>
    <row r="135" spans="1:14" ht="19.5" customHeight="1" x14ac:dyDescent="0.35">
      <c r="A135" s="221"/>
      <c r="B135" s="79" t="s">
        <v>17</v>
      </c>
      <c r="C135" s="19" t="s">
        <v>220</v>
      </c>
      <c r="D135" s="82">
        <v>4</v>
      </c>
      <c r="E135" s="82">
        <v>0</v>
      </c>
      <c r="F135" s="82">
        <v>1</v>
      </c>
      <c r="G135" s="82">
        <v>0</v>
      </c>
      <c r="H135" s="82">
        <v>5</v>
      </c>
      <c r="I135" s="84">
        <v>146</v>
      </c>
      <c r="L135" s="28" t="s">
        <v>87</v>
      </c>
    </row>
    <row r="136" spans="1:14" ht="19.5" customHeight="1" x14ac:dyDescent="0.35">
      <c r="A136" s="221"/>
      <c r="B136" s="79" t="s">
        <v>18</v>
      </c>
      <c r="C136" s="19" t="s">
        <v>220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4" ht="19.5" customHeight="1" x14ac:dyDescent="0.35">
      <c r="A137" s="222"/>
      <c r="B137" s="80" t="s">
        <v>19</v>
      </c>
      <c r="C137" s="20" t="s">
        <v>220</v>
      </c>
      <c r="D137" s="83">
        <v>3996</v>
      </c>
      <c r="E137" s="83">
        <v>723</v>
      </c>
      <c r="F137" s="83">
        <v>42</v>
      </c>
      <c r="G137" s="83">
        <v>0</v>
      </c>
      <c r="H137" s="83">
        <v>4761</v>
      </c>
      <c r="I137" s="85">
        <v>107.5872715816005</v>
      </c>
    </row>
    <row r="138" spans="1:14" ht="19.5" customHeight="1" x14ac:dyDescent="0.35">
      <c r="A138" s="80" t="s">
        <v>21</v>
      </c>
      <c r="B138" s="81"/>
      <c r="C138" s="20" t="s">
        <v>220</v>
      </c>
      <c r="D138" s="83">
        <v>6642</v>
      </c>
      <c r="E138" s="83">
        <v>1236</v>
      </c>
      <c r="F138" s="83">
        <v>91</v>
      </c>
      <c r="G138" s="83">
        <v>0</v>
      </c>
      <c r="H138" s="83">
        <v>7969</v>
      </c>
      <c r="I138" s="85">
        <v>108.33630317480235</v>
      </c>
    </row>
    <row r="139" spans="1:14" ht="19.5" customHeight="1" x14ac:dyDescent="0.15"/>
    <row r="140" spans="1:14" ht="19.5" customHeight="1" x14ac:dyDescent="0.15"/>
    <row r="141" spans="1:14" ht="19.5" customHeight="1" x14ac:dyDescent="0.15"/>
    <row r="142" spans="1:14" ht="19.5" customHeight="1" x14ac:dyDescent="0.15"/>
    <row r="143" spans="1:14" s="28" customFormat="1" ht="19.5" customHeight="1" x14ac:dyDescent="0.15">
      <c r="C143" s="22"/>
      <c r="D143" s="22"/>
      <c r="E143" s="22"/>
      <c r="F143" s="22"/>
      <c r="G143" s="22"/>
      <c r="H143" s="22"/>
      <c r="I143" s="22"/>
      <c r="J143" s="22"/>
      <c r="K143" s="22"/>
      <c r="L143" s="27"/>
      <c r="M143" s="22"/>
      <c r="N143" s="22"/>
    </row>
    <row r="144" spans="1:14" ht="19.5" customHeight="1" x14ac:dyDescent="0.15">
      <c r="A144" s="153" t="s">
        <v>70</v>
      </c>
      <c r="J144" s="27" t="s">
        <v>94</v>
      </c>
      <c r="L144" s="28"/>
      <c r="M144" s="28"/>
      <c r="N144" s="28"/>
    </row>
    <row r="145" spans="1:13" ht="41.25" customHeight="1" x14ac:dyDescent="0.15">
      <c r="A145" s="127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J145" s="28"/>
      <c r="L145" s="28" t="s">
        <v>85</v>
      </c>
    </row>
    <row r="146" spans="1:13" ht="19.5" customHeight="1" x14ac:dyDescent="0.35">
      <c r="A146" s="220" t="s">
        <v>9</v>
      </c>
      <c r="B146" s="79" t="s">
        <v>10</v>
      </c>
      <c r="C146" s="19" t="s">
        <v>221</v>
      </c>
      <c r="D146" s="82">
        <v>5</v>
      </c>
      <c r="E146" s="82">
        <v>3</v>
      </c>
      <c r="F146" s="82">
        <v>1</v>
      </c>
      <c r="G146" s="82">
        <v>0</v>
      </c>
      <c r="H146" s="82">
        <v>9</v>
      </c>
      <c r="I146" s="84">
        <v>48.111111111111114</v>
      </c>
      <c r="M146" s="2"/>
    </row>
    <row r="147" spans="1:13" ht="19.5" customHeight="1" x14ac:dyDescent="0.35">
      <c r="A147" s="221"/>
      <c r="B147" s="79" t="s">
        <v>11</v>
      </c>
      <c r="C147" s="19" t="s">
        <v>221</v>
      </c>
      <c r="D147" s="82">
        <v>23</v>
      </c>
      <c r="E147" s="82">
        <v>2</v>
      </c>
      <c r="F147" s="82">
        <v>0</v>
      </c>
      <c r="G147" s="82">
        <v>0</v>
      </c>
      <c r="H147" s="82">
        <v>25</v>
      </c>
      <c r="I147" s="84">
        <v>55.48</v>
      </c>
      <c r="M147" s="2"/>
    </row>
    <row r="148" spans="1:13" ht="19.5" customHeight="1" x14ac:dyDescent="0.35">
      <c r="A148" s="221"/>
      <c r="B148" s="79" t="s">
        <v>12</v>
      </c>
      <c r="C148" s="19" t="s">
        <v>221</v>
      </c>
      <c r="D148" s="82">
        <v>1406</v>
      </c>
      <c r="E148" s="82">
        <v>111</v>
      </c>
      <c r="F148" s="82">
        <v>56</v>
      </c>
      <c r="G148" s="82">
        <v>0</v>
      </c>
      <c r="H148" s="82">
        <v>1573</v>
      </c>
      <c r="I148" s="84">
        <v>54.942148760330582</v>
      </c>
      <c r="M148" s="3"/>
    </row>
    <row r="149" spans="1:13" ht="19.5" customHeight="1" x14ac:dyDescent="0.35">
      <c r="A149" s="221"/>
      <c r="B149" s="79" t="s">
        <v>13</v>
      </c>
      <c r="C149" s="19" t="s">
        <v>221</v>
      </c>
      <c r="D149" s="82">
        <v>976</v>
      </c>
      <c r="E149" s="82">
        <v>86</v>
      </c>
      <c r="F149" s="82">
        <v>49</v>
      </c>
      <c r="G149" s="82">
        <v>0</v>
      </c>
      <c r="H149" s="82">
        <v>1111</v>
      </c>
      <c r="I149" s="84">
        <v>53.853285328532856</v>
      </c>
    </row>
    <row r="150" spans="1:13" ht="19.5" customHeight="1" x14ac:dyDescent="0.35">
      <c r="A150" s="221"/>
      <c r="B150" s="79" t="s">
        <v>14</v>
      </c>
      <c r="C150" s="19" t="s">
        <v>221</v>
      </c>
      <c r="D150" s="82">
        <v>327</v>
      </c>
      <c r="E150" s="82">
        <v>32</v>
      </c>
      <c r="F150" s="82">
        <v>16</v>
      </c>
      <c r="G150" s="82">
        <v>0</v>
      </c>
      <c r="H150" s="82">
        <v>375</v>
      </c>
      <c r="I150" s="84">
        <v>54.882666666666665</v>
      </c>
    </row>
    <row r="151" spans="1:13" ht="19.5" customHeight="1" x14ac:dyDescent="0.35">
      <c r="A151" s="221"/>
      <c r="B151" s="79" t="s">
        <v>15</v>
      </c>
      <c r="C151" s="19" t="s">
        <v>221</v>
      </c>
      <c r="D151" s="82">
        <v>91</v>
      </c>
      <c r="E151" s="82">
        <v>4</v>
      </c>
      <c r="F151" s="82">
        <v>3</v>
      </c>
      <c r="G151" s="82">
        <v>0</v>
      </c>
      <c r="H151" s="82">
        <v>98</v>
      </c>
      <c r="I151" s="84">
        <v>54.489795918367349</v>
      </c>
    </row>
    <row r="152" spans="1:13" ht="19.5" customHeight="1" x14ac:dyDescent="0.35">
      <c r="A152" s="221"/>
      <c r="B152" s="79" t="s">
        <v>16</v>
      </c>
      <c r="C152" s="19" t="s">
        <v>221</v>
      </c>
      <c r="D152" s="82">
        <v>17</v>
      </c>
      <c r="E152" s="82">
        <v>0</v>
      </c>
      <c r="F152" s="82">
        <v>0</v>
      </c>
      <c r="G152" s="82">
        <v>0</v>
      </c>
      <c r="H152" s="82">
        <v>17</v>
      </c>
      <c r="I152" s="84">
        <v>56.882352941176471</v>
      </c>
    </row>
    <row r="153" spans="1:13" ht="19.5" customHeight="1" x14ac:dyDescent="0.35">
      <c r="A153" s="221"/>
      <c r="B153" s="79" t="s">
        <v>17</v>
      </c>
      <c r="C153" s="19" t="s">
        <v>221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110</v>
      </c>
    </row>
    <row r="154" spans="1:13" ht="19.5" customHeight="1" x14ac:dyDescent="0.35">
      <c r="A154" s="221"/>
      <c r="B154" s="79" t="s">
        <v>18</v>
      </c>
      <c r="C154" s="19" t="s">
        <v>221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110</v>
      </c>
      <c r="L154" s="28" t="s">
        <v>86</v>
      </c>
    </row>
    <row r="155" spans="1:13" ht="19.5" customHeight="1" x14ac:dyDescent="0.35">
      <c r="A155" s="222"/>
      <c r="B155" s="80" t="s">
        <v>19</v>
      </c>
      <c r="C155" s="20" t="s">
        <v>221</v>
      </c>
      <c r="D155" s="83">
        <v>2845</v>
      </c>
      <c r="E155" s="83">
        <v>238</v>
      </c>
      <c r="F155" s="83">
        <v>125</v>
      </c>
      <c r="G155" s="83">
        <v>0</v>
      </c>
      <c r="H155" s="83">
        <v>3208</v>
      </c>
      <c r="I155" s="85">
        <v>54.539588528678301</v>
      </c>
    </row>
    <row r="156" spans="1:13" ht="19.5" customHeight="1" x14ac:dyDescent="0.35">
      <c r="A156" s="220" t="s">
        <v>20</v>
      </c>
      <c r="B156" s="79" t="s">
        <v>10</v>
      </c>
      <c r="C156" s="19" t="s">
        <v>221</v>
      </c>
      <c r="D156" s="82">
        <v>2</v>
      </c>
      <c r="E156" s="82">
        <v>1</v>
      </c>
      <c r="F156" s="82">
        <v>0</v>
      </c>
      <c r="G156" s="82">
        <v>0</v>
      </c>
      <c r="H156" s="82">
        <v>3</v>
      </c>
      <c r="I156" s="84">
        <v>58.333333333333336</v>
      </c>
    </row>
    <row r="157" spans="1:13" ht="19.5" customHeight="1" x14ac:dyDescent="0.35">
      <c r="A157" s="221"/>
      <c r="B157" s="79" t="s">
        <v>11</v>
      </c>
      <c r="C157" s="19" t="s">
        <v>221</v>
      </c>
      <c r="D157" s="82">
        <v>25</v>
      </c>
      <c r="E157" s="82">
        <v>0</v>
      </c>
      <c r="F157" s="82">
        <v>1</v>
      </c>
      <c r="G157" s="82">
        <v>0</v>
      </c>
      <c r="H157" s="82">
        <v>26</v>
      </c>
      <c r="I157" s="84">
        <v>59.384615384615387</v>
      </c>
    </row>
    <row r="158" spans="1:13" ht="19.5" customHeight="1" x14ac:dyDescent="0.35">
      <c r="A158" s="221"/>
      <c r="B158" s="79" t="s">
        <v>12</v>
      </c>
      <c r="C158" s="19" t="s">
        <v>221</v>
      </c>
      <c r="D158" s="82">
        <v>2037</v>
      </c>
      <c r="E158" s="82">
        <v>44</v>
      </c>
      <c r="F158" s="82">
        <v>21</v>
      </c>
      <c r="G158" s="82">
        <v>0</v>
      </c>
      <c r="H158" s="82">
        <v>2102</v>
      </c>
      <c r="I158" s="84">
        <v>62.733111322549952</v>
      </c>
    </row>
    <row r="159" spans="1:13" ht="19.5" customHeight="1" x14ac:dyDescent="0.35">
      <c r="A159" s="221"/>
      <c r="B159" s="79" t="s">
        <v>13</v>
      </c>
      <c r="C159" s="19" t="s">
        <v>221</v>
      </c>
      <c r="D159" s="82">
        <v>1557</v>
      </c>
      <c r="E159" s="82">
        <v>45</v>
      </c>
      <c r="F159" s="82">
        <v>17</v>
      </c>
      <c r="G159" s="82">
        <v>0</v>
      </c>
      <c r="H159" s="82">
        <v>1619</v>
      </c>
      <c r="I159" s="84">
        <v>60.915997529339101</v>
      </c>
    </row>
    <row r="160" spans="1:13" ht="19.5" customHeight="1" x14ac:dyDescent="0.35">
      <c r="A160" s="221"/>
      <c r="B160" s="79" t="s">
        <v>14</v>
      </c>
      <c r="C160" s="19" t="s">
        <v>221</v>
      </c>
      <c r="D160" s="82">
        <v>677</v>
      </c>
      <c r="E160" s="82">
        <v>20</v>
      </c>
      <c r="F160" s="82">
        <v>18</v>
      </c>
      <c r="G160" s="82">
        <v>0</v>
      </c>
      <c r="H160" s="82">
        <v>715</v>
      </c>
      <c r="I160" s="84">
        <v>60.611188811188811</v>
      </c>
    </row>
    <row r="161" spans="1:14" ht="19.5" customHeight="1" x14ac:dyDescent="0.35">
      <c r="A161" s="221"/>
      <c r="B161" s="79" t="s">
        <v>15</v>
      </c>
      <c r="C161" s="19" t="s">
        <v>221</v>
      </c>
      <c r="D161" s="82">
        <v>214</v>
      </c>
      <c r="E161" s="82">
        <v>6</v>
      </c>
      <c r="F161" s="82">
        <v>11</v>
      </c>
      <c r="G161" s="82">
        <v>0</v>
      </c>
      <c r="H161" s="82">
        <v>231</v>
      </c>
      <c r="I161" s="84">
        <v>56.861471861471863</v>
      </c>
    </row>
    <row r="162" spans="1:14" ht="19.5" customHeight="1" x14ac:dyDescent="0.35">
      <c r="A162" s="221"/>
      <c r="B162" s="79" t="s">
        <v>16</v>
      </c>
      <c r="C162" s="19" t="s">
        <v>221</v>
      </c>
      <c r="D162" s="82">
        <v>53</v>
      </c>
      <c r="E162" s="82">
        <v>3</v>
      </c>
      <c r="F162" s="82">
        <v>4</v>
      </c>
      <c r="G162" s="82">
        <v>0</v>
      </c>
      <c r="H162" s="82">
        <v>60</v>
      </c>
      <c r="I162" s="84">
        <v>53.283333333333331</v>
      </c>
    </row>
    <row r="163" spans="1:14" ht="19.5" customHeight="1" x14ac:dyDescent="0.35">
      <c r="A163" s="221"/>
      <c r="B163" s="79" t="s">
        <v>17</v>
      </c>
      <c r="C163" s="19" t="s">
        <v>221</v>
      </c>
      <c r="D163" s="82">
        <v>4</v>
      </c>
      <c r="E163" s="82">
        <v>1</v>
      </c>
      <c r="F163" s="82">
        <v>0</v>
      </c>
      <c r="G163" s="82">
        <v>0</v>
      </c>
      <c r="H163" s="82">
        <v>5</v>
      </c>
      <c r="I163" s="84">
        <v>58.4</v>
      </c>
      <c r="L163" s="28" t="s">
        <v>87</v>
      </c>
    </row>
    <row r="164" spans="1:14" ht="19.5" customHeight="1" x14ac:dyDescent="0.35">
      <c r="A164" s="221"/>
      <c r="B164" s="79" t="s">
        <v>18</v>
      </c>
      <c r="C164" s="19" t="s">
        <v>221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4" ht="19.5" customHeight="1" x14ac:dyDescent="0.35">
      <c r="A165" s="222"/>
      <c r="B165" s="80" t="s">
        <v>19</v>
      </c>
      <c r="C165" s="20" t="s">
        <v>221</v>
      </c>
      <c r="D165" s="83">
        <v>4569</v>
      </c>
      <c r="E165" s="83">
        <v>120</v>
      </c>
      <c r="F165" s="83">
        <v>72</v>
      </c>
      <c r="G165" s="83">
        <v>0</v>
      </c>
      <c r="H165" s="83">
        <v>4761</v>
      </c>
      <c r="I165" s="85">
        <v>61.366939718546526</v>
      </c>
    </row>
    <row r="166" spans="1:14" ht="19.5" customHeight="1" x14ac:dyDescent="0.35">
      <c r="A166" s="80" t="s">
        <v>21</v>
      </c>
      <c r="B166" s="81"/>
      <c r="C166" s="20" t="s">
        <v>221</v>
      </c>
      <c r="D166" s="83">
        <v>7414</v>
      </c>
      <c r="E166" s="83">
        <v>358</v>
      </c>
      <c r="F166" s="83">
        <v>197</v>
      </c>
      <c r="G166" s="83">
        <v>0</v>
      </c>
      <c r="H166" s="83">
        <v>7969</v>
      </c>
      <c r="I166" s="85">
        <v>58.618521771865979</v>
      </c>
    </row>
    <row r="167" spans="1:14" ht="19.5" customHeight="1" x14ac:dyDescent="0.15"/>
    <row r="168" spans="1:14" ht="19.5" customHeight="1" x14ac:dyDescent="0.15"/>
    <row r="169" spans="1:14" ht="19.5" customHeight="1" x14ac:dyDescent="0.15"/>
    <row r="170" spans="1:14" ht="19.5" customHeight="1" x14ac:dyDescent="0.15"/>
    <row r="171" spans="1:14" s="28" customFormat="1" ht="19.5" customHeight="1" x14ac:dyDescent="0.15">
      <c r="C171" s="22"/>
      <c r="D171" s="22"/>
      <c r="E171" s="22"/>
      <c r="F171" s="22"/>
      <c r="G171" s="22"/>
      <c r="H171" s="22"/>
      <c r="I171" s="22"/>
      <c r="J171" s="22"/>
      <c r="K171" s="27"/>
      <c r="L171" s="27"/>
      <c r="M171" s="22"/>
      <c r="N171" s="22"/>
    </row>
    <row r="172" spans="1:14" ht="19.5" customHeight="1" x14ac:dyDescent="0.15">
      <c r="A172" s="165" t="s">
        <v>71</v>
      </c>
      <c r="J172" s="27" t="s">
        <v>93</v>
      </c>
      <c r="L172" s="28"/>
      <c r="M172" s="28"/>
      <c r="N172" s="28"/>
    </row>
    <row r="173" spans="1:14" ht="41.25" customHeight="1" x14ac:dyDescent="0.15">
      <c r="A173" s="127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J173" s="28"/>
      <c r="L173" s="28" t="s">
        <v>85</v>
      </c>
    </row>
    <row r="174" spans="1:14" ht="19.5" customHeight="1" x14ac:dyDescent="0.35">
      <c r="A174" s="220" t="s">
        <v>9</v>
      </c>
      <c r="B174" s="79" t="s">
        <v>10</v>
      </c>
      <c r="C174" s="19" t="s">
        <v>222</v>
      </c>
      <c r="D174" s="82">
        <v>7</v>
      </c>
      <c r="E174" s="82">
        <v>2</v>
      </c>
      <c r="F174" s="82">
        <v>0</v>
      </c>
      <c r="G174" s="82">
        <v>0</v>
      </c>
      <c r="H174" s="82">
        <v>9</v>
      </c>
      <c r="I174" s="84">
        <v>104.55555555555556</v>
      </c>
      <c r="M174" s="2"/>
    </row>
    <row r="175" spans="1:14" ht="19.5" customHeight="1" x14ac:dyDescent="0.35">
      <c r="A175" s="221"/>
      <c r="B175" s="79" t="s">
        <v>11</v>
      </c>
      <c r="C175" s="19" t="s">
        <v>222</v>
      </c>
      <c r="D175" s="82">
        <v>20</v>
      </c>
      <c r="E175" s="82">
        <v>4</v>
      </c>
      <c r="F175" s="82">
        <v>1</v>
      </c>
      <c r="G175" s="82">
        <v>0</v>
      </c>
      <c r="H175" s="82">
        <v>25</v>
      </c>
      <c r="I175" s="84">
        <v>101.72</v>
      </c>
      <c r="M175" s="2"/>
    </row>
    <row r="176" spans="1:14" ht="19.5" customHeight="1" x14ac:dyDescent="0.35">
      <c r="A176" s="221"/>
      <c r="B176" s="79" t="s">
        <v>12</v>
      </c>
      <c r="C176" s="19" t="s">
        <v>222</v>
      </c>
      <c r="D176" s="82">
        <v>899</v>
      </c>
      <c r="E176" s="82">
        <v>379</v>
      </c>
      <c r="F176" s="82">
        <v>295</v>
      </c>
      <c r="G176" s="82">
        <v>0</v>
      </c>
      <c r="H176" s="82">
        <v>1573</v>
      </c>
      <c r="I176" s="84">
        <v>114.95994914176732</v>
      </c>
      <c r="M176" s="3"/>
    </row>
    <row r="177" spans="1:12" ht="19.5" customHeight="1" x14ac:dyDescent="0.35">
      <c r="A177" s="221"/>
      <c r="B177" s="79" t="s">
        <v>13</v>
      </c>
      <c r="C177" s="19" t="s">
        <v>222</v>
      </c>
      <c r="D177" s="82">
        <v>662</v>
      </c>
      <c r="E177" s="82">
        <v>264</v>
      </c>
      <c r="F177" s="82">
        <v>185</v>
      </c>
      <c r="G177" s="82">
        <v>0</v>
      </c>
      <c r="H177" s="82">
        <v>1111</v>
      </c>
      <c r="I177" s="84">
        <v>113.5013501350135</v>
      </c>
    </row>
    <row r="178" spans="1:12" ht="19.5" customHeight="1" x14ac:dyDescent="0.35">
      <c r="A178" s="221"/>
      <c r="B178" s="79" t="s">
        <v>14</v>
      </c>
      <c r="C178" s="19" t="s">
        <v>222</v>
      </c>
      <c r="D178" s="82">
        <v>244</v>
      </c>
      <c r="E178" s="82">
        <v>78</v>
      </c>
      <c r="F178" s="82">
        <v>53</v>
      </c>
      <c r="G178" s="82">
        <v>0</v>
      </c>
      <c r="H178" s="82">
        <v>375</v>
      </c>
      <c r="I178" s="84">
        <v>109.49333333333334</v>
      </c>
    </row>
    <row r="179" spans="1:12" ht="19.5" customHeight="1" x14ac:dyDescent="0.35">
      <c r="A179" s="221"/>
      <c r="B179" s="79" t="s">
        <v>15</v>
      </c>
      <c r="C179" s="19" t="s">
        <v>222</v>
      </c>
      <c r="D179" s="82">
        <v>71</v>
      </c>
      <c r="E179" s="82">
        <v>17</v>
      </c>
      <c r="F179" s="82">
        <v>10</v>
      </c>
      <c r="G179" s="82">
        <v>0</v>
      </c>
      <c r="H179" s="82">
        <v>98</v>
      </c>
      <c r="I179" s="84">
        <v>105.18367346938776</v>
      </c>
    </row>
    <row r="180" spans="1:12" ht="19.5" customHeight="1" x14ac:dyDescent="0.35">
      <c r="A180" s="221"/>
      <c r="B180" s="79" t="s">
        <v>16</v>
      </c>
      <c r="C180" s="19" t="s">
        <v>222</v>
      </c>
      <c r="D180" s="82">
        <v>14</v>
      </c>
      <c r="E180" s="82">
        <v>2</v>
      </c>
      <c r="F180" s="82">
        <v>1</v>
      </c>
      <c r="G180" s="82">
        <v>0</v>
      </c>
      <c r="H180" s="82">
        <v>17</v>
      </c>
      <c r="I180" s="84">
        <v>102.64705882352941</v>
      </c>
    </row>
    <row r="181" spans="1:12" ht="19.5" customHeight="1" x14ac:dyDescent="0.35">
      <c r="A181" s="221"/>
      <c r="B181" s="79" t="s">
        <v>17</v>
      </c>
      <c r="C181" s="19" t="s">
        <v>222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110</v>
      </c>
    </row>
    <row r="182" spans="1:12" ht="19.5" customHeight="1" x14ac:dyDescent="0.35">
      <c r="A182" s="221"/>
      <c r="B182" s="79" t="s">
        <v>18</v>
      </c>
      <c r="C182" s="19" t="s">
        <v>222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110</v>
      </c>
      <c r="L182" s="28" t="s">
        <v>86</v>
      </c>
    </row>
    <row r="183" spans="1:12" ht="19.5" customHeight="1" x14ac:dyDescent="0.35">
      <c r="A183" s="222"/>
      <c r="B183" s="80" t="s">
        <v>19</v>
      </c>
      <c r="C183" s="20" t="s">
        <v>222</v>
      </c>
      <c r="D183" s="83">
        <v>1917</v>
      </c>
      <c r="E183" s="83">
        <v>746</v>
      </c>
      <c r="F183" s="83">
        <v>545</v>
      </c>
      <c r="G183" s="83">
        <v>0</v>
      </c>
      <c r="H183" s="83">
        <v>3208</v>
      </c>
      <c r="I183" s="85">
        <v>113.31951371571073</v>
      </c>
    </row>
    <row r="184" spans="1:12" ht="19.5" customHeight="1" x14ac:dyDescent="0.35">
      <c r="A184" s="220" t="s">
        <v>20</v>
      </c>
      <c r="B184" s="79" t="s">
        <v>10</v>
      </c>
      <c r="C184" s="19" t="s">
        <v>222</v>
      </c>
      <c r="D184" s="82">
        <v>2</v>
      </c>
      <c r="E184" s="82">
        <v>1</v>
      </c>
      <c r="F184" s="82">
        <v>0</v>
      </c>
      <c r="G184" s="82">
        <v>0</v>
      </c>
      <c r="H184" s="82">
        <v>3</v>
      </c>
      <c r="I184" s="84">
        <v>98.666666666666671</v>
      </c>
    </row>
    <row r="185" spans="1:12" ht="19.5" customHeight="1" x14ac:dyDescent="0.35">
      <c r="A185" s="221"/>
      <c r="B185" s="79" t="s">
        <v>11</v>
      </c>
      <c r="C185" s="19" t="s">
        <v>222</v>
      </c>
      <c r="D185" s="82">
        <v>17</v>
      </c>
      <c r="E185" s="82">
        <v>5</v>
      </c>
      <c r="F185" s="82">
        <v>4</v>
      </c>
      <c r="G185" s="82">
        <v>0</v>
      </c>
      <c r="H185" s="82">
        <v>26</v>
      </c>
      <c r="I185" s="84">
        <v>111.96153846153847</v>
      </c>
    </row>
    <row r="186" spans="1:12" ht="19.5" customHeight="1" x14ac:dyDescent="0.35">
      <c r="A186" s="221"/>
      <c r="B186" s="79" t="s">
        <v>12</v>
      </c>
      <c r="C186" s="19" t="s">
        <v>222</v>
      </c>
      <c r="D186" s="82">
        <v>966</v>
      </c>
      <c r="E186" s="82">
        <v>565</v>
      </c>
      <c r="F186" s="82">
        <v>571</v>
      </c>
      <c r="G186" s="82">
        <v>0</v>
      </c>
      <c r="H186" s="82">
        <v>2102</v>
      </c>
      <c r="I186" s="84">
        <v>124.21075166508088</v>
      </c>
    </row>
    <row r="187" spans="1:12" ht="19.5" customHeight="1" x14ac:dyDescent="0.35">
      <c r="A187" s="221"/>
      <c r="B187" s="79" t="s">
        <v>13</v>
      </c>
      <c r="C187" s="19" t="s">
        <v>222</v>
      </c>
      <c r="D187" s="82">
        <v>755</v>
      </c>
      <c r="E187" s="82">
        <v>399</v>
      </c>
      <c r="F187" s="82">
        <v>465</v>
      </c>
      <c r="G187" s="82">
        <v>0</v>
      </c>
      <c r="H187" s="82">
        <v>1619</v>
      </c>
      <c r="I187" s="84">
        <v>124.25386040765905</v>
      </c>
    </row>
    <row r="188" spans="1:12" ht="19.5" customHeight="1" x14ac:dyDescent="0.35">
      <c r="A188" s="221"/>
      <c r="B188" s="79" t="s">
        <v>14</v>
      </c>
      <c r="C188" s="19" t="s">
        <v>222</v>
      </c>
      <c r="D188" s="82">
        <v>378</v>
      </c>
      <c r="E188" s="82">
        <v>188</v>
      </c>
      <c r="F188" s="82">
        <v>149</v>
      </c>
      <c r="G188" s="82">
        <v>0</v>
      </c>
      <c r="H188" s="82">
        <v>715</v>
      </c>
      <c r="I188" s="84">
        <v>118.4979020979021</v>
      </c>
    </row>
    <row r="189" spans="1:12" ht="19.5" customHeight="1" x14ac:dyDescent="0.35">
      <c r="A189" s="221"/>
      <c r="B189" s="79" t="s">
        <v>15</v>
      </c>
      <c r="C189" s="19" t="s">
        <v>222</v>
      </c>
      <c r="D189" s="82">
        <v>132</v>
      </c>
      <c r="E189" s="82">
        <v>47</v>
      </c>
      <c r="F189" s="82">
        <v>52</v>
      </c>
      <c r="G189" s="82">
        <v>0</v>
      </c>
      <c r="H189" s="82">
        <v>231</v>
      </c>
      <c r="I189" s="84">
        <v>117.58874458874459</v>
      </c>
    </row>
    <row r="190" spans="1:12" ht="19.5" customHeight="1" x14ac:dyDescent="0.35">
      <c r="A190" s="221"/>
      <c r="B190" s="79" t="s">
        <v>16</v>
      </c>
      <c r="C190" s="19" t="s">
        <v>222</v>
      </c>
      <c r="D190" s="82">
        <v>39</v>
      </c>
      <c r="E190" s="82">
        <v>11</v>
      </c>
      <c r="F190" s="82">
        <v>10</v>
      </c>
      <c r="G190" s="82">
        <v>0</v>
      </c>
      <c r="H190" s="82">
        <v>60</v>
      </c>
      <c r="I190" s="84">
        <v>111.7</v>
      </c>
    </row>
    <row r="191" spans="1:12" ht="19.5" customHeight="1" x14ac:dyDescent="0.35">
      <c r="A191" s="221"/>
      <c r="B191" s="79" t="s">
        <v>17</v>
      </c>
      <c r="C191" s="19" t="s">
        <v>222</v>
      </c>
      <c r="D191" s="82">
        <v>2</v>
      </c>
      <c r="E191" s="82">
        <v>2</v>
      </c>
      <c r="F191" s="82">
        <v>1</v>
      </c>
      <c r="G191" s="82">
        <v>0</v>
      </c>
      <c r="H191" s="82">
        <v>5</v>
      </c>
      <c r="I191" s="84">
        <v>115.2</v>
      </c>
      <c r="L191" s="28" t="s">
        <v>87</v>
      </c>
    </row>
    <row r="192" spans="1:12" ht="19.5" customHeight="1" x14ac:dyDescent="0.35">
      <c r="A192" s="221"/>
      <c r="B192" s="79" t="s">
        <v>18</v>
      </c>
      <c r="C192" s="19" t="s">
        <v>222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4" ht="19.5" customHeight="1" x14ac:dyDescent="0.35">
      <c r="A193" s="222"/>
      <c r="B193" s="80" t="s">
        <v>19</v>
      </c>
      <c r="C193" s="20" t="s">
        <v>222</v>
      </c>
      <c r="D193" s="83">
        <v>2291</v>
      </c>
      <c r="E193" s="83">
        <v>1218</v>
      </c>
      <c r="F193" s="83">
        <v>1252</v>
      </c>
      <c r="G193" s="83">
        <v>0</v>
      </c>
      <c r="H193" s="83">
        <v>4761</v>
      </c>
      <c r="I193" s="85">
        <v>122.79605124973745</v>
      </c>
    </row>
    <row r="194" spans="1:14" ht="19.5" customHeight="1" x14ac:dyDescent="0.35">
      <c r="A194" s="80" t="s">
        <v>21</v>
      </c>
      <c r="B194" s="81"/>
      <c r="C194" s="20" t="s">
        <v>222</v>
      </c>
      <c r="D194" s="83">
        <v>4208</v>
      </c>
      <c r="E194" s="83">
        <v>1964</v>
      </c>
      <c r="F194" s="83">
        <v>1797</v>
      </c>
      <c r="G194" s="83">
        <v>0</v>
      </c>
      <c r="H194" s="83">
        <v>7969</v>
      </c>
      <c r="I194" s="85">
        <v>118.98117706111181</v>
      </c>
    </row>
    <row r="195" spans="1:14" ht="19.5" customHeight="1" x14ac:dyDescent="0.15"/>
    <row r="196" spans="1:14" ht="19.5" customHeight="1" x14ac:dyDescent="0.15"/>
    <row r="197" spans="1:14" ht="19.5" customHeight="1" x14ac:dyDescent="0.15"/>
    <row r="198" spans="1:14" ht="19.5" customHeight="1" x14ac:dyDescent="0.15"/>
    <row r="199" spans="1:14" s="28" customFormat="1" ht="19.5" customHeight="1" x14ac:dyDescent="0.15">
      <c r="C199" s="22"/>
      <c r="D199" s="22"/>
      <c r="E199" s="22"/>
      <c r="F199" s="22"/>
      <c r="G199" s="22"/>
      <c r="H199" s="22"/>
      <c r="I199" s="22"/>
      <c r="J199" s="22"/>
      <c r="K199" s="22"/>
      <c r="L199" s="27"/>
      <c r="M199" s="22"/>
      <c r="N199" s="22"/>
    </row>
    <row r="200" spans="1:14" ht="19.5" customHeight="1" x14ac:dyDescent="0.15">
      <c r="A200" s="153" t="s">
        <v>72</v>
      </c>
      <c r="J200" s="27" t="s">
        <v>95</v>
      </c>
      <c r="L200" s="28"/>
      <c r="N200" s="28"/>
    </row>
    <row r="201" spans="1:14" ht="41.25" customHeight="1" x14ac:dyDescent="0.15">
      <c r="A201" s="127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J201" s="28"/>
      <c r="L201" s="28" t="s">
        <v>85</v>
      </c>
    </row>
    <row r="202" spans="1:14" ht="19.5" customHeight="1" x14ac:dyDescent="0.35">
      <c r="A202" s="220" t="s">
        <v>9</v>
      </c>
      <c r="B202" s="79" t="s">
        <v>10</v>
      </c>
      <c r="C202" s="19" t="s">
        <v>223</v>
      </c>
      <c r="D202" s="82">
        <v>8</v>
      </c>
      <c r="E202" s="82">
        <v>1</v>
      </c>
      <c r="F202" s="82">
        <v>0</v>
      </c>
      <c r="G202" s="82">
        <v>0</v>
      </c>
      <c r="H202" s="82">
        <v>9</v>
      </c>
      <c r="I202" s="84">
        <v>25.555555555555557</v>
      </c>
      <c r="M202" s="2"/>
    </row>
    <row r="203" spans="1:14" ht="19.5" customHeight="1" x14ac:dyDescent="0.35">
      <c r="A203" s="221"/>
      <c r="B203" s="79" t="s">
        <v>11</v>
      </c>
      <c r="C203" s="19" t="s">
        <v>223</v>
      </c>
      <c r="D203" s="82">
        <v>22</v>
      </c>
      <c r="E203" s="82">
        <v>1</v>
      </c>
      <c r="F203" s="82">
        <v>2</v>
      </c>
      <c r="G203" s="82">
        <v>0</v>
      </c>
      <c r="H203" s="82">
        <v>25</v>
      </c>
      <c r="I203" s="84">
        <v>25.12</v>
      </c>
      <c r="M203" s="2"/>
    </row>
    <row r="204" spans="1:14" ht="19.5" customHeight="1" x14ac:dyDescent="0.35">
      <c r="A204" s="221"/>
      <c r="B204" s="79" t="s">
        <v>12</v>
      </c>
      <c r="C204" s="19" t="s">
        <v>223</v>
      </c>
      <c r="D204" s="82">
        <v>1382</v>
      </c>
      <c r="E204" s="82">
        <v>164</v>
      </c>
      <c r="F204" s="82">
        <v>27</v>
      </c>
      <c r="G204" s="82">
        <v>0</v>
      </c>
      <c r="H204" s="82">
        <v>1573</v>
      </c>
      <c r="I204" s="84">
        <v>24.076923076923077</v>
      </c>
      <c r="M204" s="3"/>
    </row>
    <row r="205" spans="1:14" ht="19.5" customHeight="1" x14ac:dyDescent="0.35">
      <c r="A205" s="221"/>
      <c r="B205" s="79" t="s">
        <v>13</v>
      </c>
      <c r="C205" s="19" t="s">
        <v>223</v>
      </c>
      <c r="D205" s="82">
        <v>987</v>
      </c>
      <c r="E205" s="82">
        <v>107</v>
      </c>
      <c r="F205" s="82">
        <v>17</v>
      </c>
      <c r="G205" s="82">
        <v>0</v>
      </c>
      <c r="H205" s="82">
        <v>1111</v>
      </c>
      <c r="I205" s="84">
        <v>23.47974797479748</v>
      </c>
    </row>
    <row r="206" spans="1:14" ht="19.5" customHeight="1" x14ac:dyDescent="0.35">
      <c r="A206" s="221"/>
      <c r="B206" s="79" t="s">
        <v>14</v>
      </c>
      <c r="C206" s="19" t="s">
        <v>223</v>
      </c>
      <c r="D206" s="82">
        <v>338</v>
      </c>
      <c r="E206" s="82">
        <v>32</v>
      </c>
      <c r="F206" s="82">
        <v>5</v>
      </c>
      <c r="G206" s="82">
        <v>0</v>
      </c>
      <c r="H206" s="82">
        <v>375</v>
      </c>
      <c r="I206" s="84">
        <v>22.914666666666665</v>
      </c>
    </row>
    <row r="207" spans="1:14" ht="19.5" customHeight="1" x14ac:dyDescent="0.35">
      <c r="A207" s="221"/>
      <c r="B207" s="79" t="s">
        <v>15</v>
      </c>
      <c r="C207" s="19" t="s">
        <v>223</v>
      </c>
      <c r="D207" s="82">
        <v>90</v>
      </c>
      <c r="E207" s="82">
        <v>8</v>
      </c>
      <c r="F207" s="82">
        <v>0</v>
      </c>
      <c r="G207" s="82">
        <v>0</v>
      </c>
      <c r="H207" s="82">
        <v>98</v>
      </c>
      <c r="I207" s="84">
        <v>22.244897959183675</v>
      </c>
    </row>
    <row r="208" spans="1:14" ht="19.5" customHeight="1" x14ac:dyDescent="0.35">
      <c r="A208" s="221"/>
      <c r="B208" s="79" t="s">
        <v>16</v>
      </c>
      <c r="C208" s="19" t="s">
        <v>223</v>
      </c>
      <c r="D208" s="82">
        <v>16</v>
      </c>
      <c r="E208" s="82">
        <v>1</v>
      </c>
      <c r="F208" s="82">
        <v>0</v>
      </c>
      <c r="G208" s="82">
        <v>0</v>
      </c>
      <c r="H208" s="82">
        <v>17</v>
      </c>
      <c r="I208" s="84">
        <v>22.176470588235293</v>
      </c>
    </row>
    <row r="209" spans="1:12" ht="19.5" customHeight="1" x14ac:dyDescent="0.35">
      <c r="A209" s="221"/>
      <c r="B209" s="79" t="s">
        <v>17</v>
      </c>
      <c r="C209" s="19" t="s">
        <v>223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110</v>
      </c>
    </row>
    <row r="210" spans="1:12" ht="19.5" customHeight="1" x14ac:dyDescent="0.35">
      <c r="A210" s="221"/>
      <c r="B210" s="79" t="s">
        <v>18</v>
      </c>
      <c r="C210" s="19" t="s">
        <v>223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110</v>
      </c>
      <c r="L210" s="28" t="s">
        <v>86</v>
      </c>
    </row>
    <row r="211" spans="1:12" ht="19.5" customHeight="1" x14ac:dyDescent="0.35">
      <c r="A211" s="222"/>
      <c r="B211" s="80" t="s">
        <v>19</v>
      </c>
      <c r="C211" s="20" t="s">
        <v>223</v>
      </c>
      <c r="D211" s="83">
        <v>2843</v>
      </c>
      <c r="E211" s="83">
        <v>314</v>
      </c>
      <c r="F211" s="83">
        <v>51</v>
      </c>
      <c r="G211" s="83">
        <v>0</v>
      </c>
      <c r="H211" s="83">
        <v>3208</v>
      </c>
      <c r="I211" s="85">
        <v>23.680486284289277</v>
      </c>
    </row>
    <row r="212" spans="1:12" ht="19.5" customHeight="1" x14ac:dyDescent="0.35">
      <c r="A212" s="220" t="s">
        <v>20</v>
      </c>
      <c r="B212" s="79" t="s">
        <v>10</v>
      </c>
      <c r="C212" s="19" t="s">
        <v>223</v>
      </c>
      <c r="D212" s="82">
        <v>3</v>
      </c>
      <c r="E212" s="82">
        <v>0</v>
      </c>
      <c r="F212" s="82">
        <v>0</v>
      </c>
      <c r="G212" s="82">
        <v>0</v>
      </c>
      <c r="H212" s="82">
        <v>3</v>
      </c>
      <c r="I212" s="84">
        <v>22</v>
      </c>
    </row>
    <row r="213" spans="1:12" ht="19.5" customHeight="1" x14ac:dyDescent="0.35">
      <c r="A213" s="221"/>
      <c r="B213" s="79" t="s">
        <v>11</v>
      </c>
      <c r="C213" s="19" t="s">
        <v>223</v>
      </c>
      <c r="D213" s="82">
        <v>22</v>
      </c>
      <c r="E213" s="82">
        <v>4</v>
      </c>
      <c r="F213" s="82">
        <v>0</v>
      </c>
      <c r="G213" s="82">
        <v>0</v>
      </c>
      <c r="H213" s="82">
        <v>26</v>
      </c>
      <c r="I213" s="84">
        <v>24.23076923076923</v>
      </c>
    </row>
    <row r="214" spans="1:12" ht="19.5" customHeight="1" x14ac:dyDescent="0.35">
      <c r="A214" s="221"/>
      <c r="B214" s="79" t="s">
        <v>12</v>
      </c>
      <c r="C214" s="19" t="s">
        <v>223</v>
      </c>
      <c r="D214" s="82">
        <v>1899</v>
      </c>
      <c r="E214" s="82">
        <v>180</v>
      </c>
      <c r="F214" s="82">
        <v>23</v>
      </c>
      <c r="G214" s="82">
        <v>0</v>
      </c>
      <c r="H214" s="82">
        <v>2102</v>
      </c>
      <c r="I214" s="84">
        <v>23.565651760228352</v>
      </c>
    </row>
    <row r="215" spans="1:12" ht="19.5" customHeight="1" x14ac:dyDescent="0.35">
      <c r="A215" s="221"/>
      <c r="B215" s="79" t="s">
        <v>13</v>
      </c>
      <c r="C215" s="19" t="s">
        <v>223</v>
      </c>
      <c r="D215" s="82">
        <v>1478</v>
      </c>
      <c r="E215" s="82">
        <v>129</v>
      </c>
      <c r="F215" s="82">
        <v>12</v>
      </c>
      <c r="G215" s="82">
        <v>0</v>
      </c>
      <c r="H215" s="82">
        <v>1619</v>
      </c>
      <c r="I215" s="84">
        <v>22.975293390982088</v>
      </c>
    </row>
    <row r="216" spans="1:12" ht="19.5" customHeight="1" x14ac:dyDescent="0.35">
      <c r="A216" s="221"/>
      <c r="B216" s="79" t="s">
        <v>14</v>
      </c>
      <c r="C216" s="19" t="s">
        <v>223</v>
      </c>
      <c r="D216" s="82">
        <v>647</v>
      </c>
      <c r="E216" s="82">
        <v>61</v>
      </c>
      <c r="F216" s="82">
        <v>7</v>
      </c>
      <c r="G216" s="82">
        <v>0</v>
      </c>
      <c r="H216" s="82">
        <v>715</v>
      </c>
      <c r="I216" s="84">
        <v>23.261538461538461</v>
      </c>
    </row>
    <row r="217" spans="1:12" ht="19.5" customHeight="1" x14ac:dyDescent="0.35">
      <c r="A217" s="221"/>
      <c r="B217" s="79" t="s">
        <v>15</v>
      </c>
      <c r="C217" s="19" t="s">
        <v>223</v>
      </c>
      <c r="D217" s="82">
        <v>207</v>
      </c>
      <c r="E217" s="82">
        <v>21</v>
      </c>
      <c r="F217" s="82">
        <v>3</v>
      </c>
      <c r="G217" s="82">
        <v>0</v>
      </c>
      <c r="H217" s="82">
        <v>231</v>
      </c>
      <c r="I217" s="84">
        <v>23.047619047619047</v>
      </c>
    </row>
    <row r="218" spans="1:12" ht="19.5" customHeight="1" x14ac:dyDescent="0.35">
      <c r="A218" s="221"/>
      <c r="B218" s="79" t="s">
        <v>16</v>
      </c>
      <c r="C218" s="19" t="s">
        <v>223</v>
      </c>
      <c r="D218" s="82">
        <v>56</v>
      </c>
      <c r="E218" s="82">
        <v>3</v>
      </c>
      <c r="F218" s="82">
        <v>1</v>
      </c>
      <c r="G218" s="82">
        <v>0</v>
      </c>
      <c r="H218" s="82">
        <v>60</v>
      </c>
      <c r="I218" s="84">
        <v>22.35</v>
      </c>
    </row>
    <row r="219" spans="1:12" ht="19.5" customHeight="1" x14ac:dyDescent="0.35">
      <c r="A219" s="221"/>
      <c r="B219" s="79" t="s">
        <v>17</v>
      </c>
      <c r="C219" s="19" t="s">
        <v>223</v>
      </c>
      <c r="D219" s="82">
        <v>5</v>
      </c>
      <c r="E219" s="82">
        <v>0</v>
      </c>
      <c r="F219" s="82">
        <v>0</v>
      </c>
      <c r="G219" s="82">
        <v>0</v>
      </c>
      <c r="H219" s="82">
        <v>5</v>
      </c>
      <c r="I219" s="84">
        <v>20.8</v>
      </c>
      <c r="L219" s="28" t="s">
        <v>87</v>
      </c>
    </row>
    <row r="220" spans="1:12" ht="19.5" customHeight="1" x14ac:dyDescent="0.35">
      <c r="A220" s="221"/>
      <c r="B220" s="79" t="s">
        <v>18</v>
      </c>
      <c r="C220" s="19" t="s">
        <v>223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20" t="s">
        <v>223</v>
      </c>
      <c r="D221" s="83">
        <v>4317</v>
      </c>
      <c r="E221" s="83">
        <v>398</v>
      </c>
      <c r="F221" s="83">
        <v>46</v>
      </c>
      <c r="G221" s="83">
        <v>0</v>
      </c>
      <c r="H221" s="83">
        <v>4761</v>
      </c>
      <c r="I221" s="85">
        <v>23.278512917454318</v>
      </c>
    </row>
    <row r="222" spans="1:12" ht="19.5" customHeight="1" x14ac:dyDescent="0.35">
      <c r="A222" s="80" t="s">
        <v>21</v>
      </c>
      <c r="B222" s="81"/>
      <c r="C222" s="20" t="s">
        <v>223</v>
      </c>
      <c r="D222" s="83">
        <v>7160</v>
      </c>
      <c r="E222" s="83">
        <v>712</v>
      </c>
      <c r="F222" s="83">
        <v>97</v>
      </c>
      <c r="G222" s="83">
        <v>0</v>
      </c>
      <c r="H222" s="83">
        <v>7969</v>
      </c>
      <c r="I222" s="85">
        <v>23.440331283724433</v>
      </c>
    </row>
    <row r="223" spans="1:12" ht="19.5" customHeight="1" x14ac:dyDescent="0.15"/>
    <row r="224" spans="1:12" ht="19.5" customHeight="1" x14ac:dyDescent="0.15"/>
    <row r="225" spans="1:14" ht="19.5" customHeight="1" x14ac:dyDescent="0.15"/>
    <row r="226" spans="1:14" ht="19.5" customHeight="1" x14ac:dyDescent="0.15"/>
    <row r="227" spans="1:14" s="28" customFormat="1" ht="19.5" customHeight="1" x14ac:dyDescent="0.15">
      <c r="C227" s="22"/>
      <c r="D227" s="22"/>
      <c r="E227" s="22"/>
      <c r="F227" s="22"/>
      <c r="G227" s="22"/>
      <c r="H227" s="22"/>
      <c r="I227" s="22"/>
      <c r="J227" s="22"/>
      <c r="K227" s="22"/>
      <c r="L227" s="27"/>
      <c r="M227" s="22"/>
      <c r="N227" s="22"/>
    </row>
    <row r="228" spans="1:14" ht="19.5" customHeight="1" x14ac:dyDescent="0.15">
      <c r="A228" s="153" t="s">
        <v>73</v>
      </c>
      <c r="J228" s="27" t="s">
        <v>96</v>
      </c>
      <c r="L228" s="28"/>
      <c r="M228" s="28"/>
      <c r="N228" s="28"/>
    </row>
    <row r="229" spans="1:14" ht="41.25" customHeight="1" x14ac:dyDescent="0.15">
      <c r="A229" s="127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J229" s="28"/>
      <c r="L229" s="28" t="s">
        <v>85</v>
      </c>
    </row>
    <row r="230" spans="1:14" ht="19.5" customHeight="1" x14ac:dyDescent="0.35">
      <c r="A230" s="220" t="s">
        <v>9</v>
      </c>
      <c r="B230" s="79" t="s">
        <v>10</v>
      </c>
      <c r="C230" s="19" t="s">
        <v>224</v>
      </c>
      <c r="D230" s="82">
        <v>6</v>
      </c>
      <c r="E230" s="82">
        <v>3</v>
      </c>
      <c r="F230" s="82">
        <v>0</v>
      </c>
      <c r="G230" s="82">
        <v>0</v>
      </c>
      <c r="H230" s="82">
        <v>9</v>
      </c>
      <c r="I230" s="84">
        <v>24.555555555555557</v>
      </c>
      <c r="M230" s="2"/>
    </row>
    <row r="231" spans="1:14" ht="19.5" customHeight="1" x14ac:dyDescent="0.35">
      <c r="A231" s="221"/>
      <c r="B231" s="79" t="s">
        <v>11</v>
      </c>
      <c r="C231" s="19" t="s">
        <v>224</v>
      </c>
      <c r="D231" s="82">
        <v>20</v>
      </c>
      <c r="E231" s="82">
        <v>4</v>
      </c>
      <c r="F231" s="82">
        <v>1</v>
      </c>
      <c r="G231" s="82">
        <v>0</v>
      </c>
      <c r="H231" s="82">
        <v>25</v>
      </c>
      <c r="I231" s="84">
        <v>22.56</v>
      </c>
      <c r="M231" s="2"/>
    </row>
    <row r="232" spans="1:14" ht="19.5" customHeight="1" x14ac:dyDescent="0.35">
      <c r="A232" s="221"/>
      <c r="B232" s="79" t="s">
        <v>12</v>
      </c>
      <c r="C232" s="19" t="s">
        <v>224</v>
      </c>
      <c r="D232" s="82">
        <v>1368</v>
      </c>
      <c r="E232" s="82">
        <v>164</v>
      </c>
      <c r="F232" s="82">
        <v>41</v>
      </c>
      <c r="G232" s="82">
        <v>0</v>
      </c>
      <c r="H232" s="82">
        <v>1573</v>
      </c>
      <c r="I232" s="84">
        <v>21.087730451366816</v>
      </c>
      <c r="M232" s="3"/>
    </row>
    <row r="233" spans="1:14" ht="19.5" customHeight="1" x14ac:dyDescent="0.35">
      <c r="A233" s="221"/>
      <c r="B233" s="79" t="s">
        <v>13</v>
      </c>
      <c r="C233" s="19" t="s">
        <v>224</v>
      </c>
      <c r="D233" s="82">
        <v>1008</v>
      </c>
      <c r="E233" s="82">
        <v>81</v>
      </c>
      <c r="F233" s="82">
        <v>22</v>
      </c>
      <c r="G233" s="82">
        <v>0</v>
      </c>
      <c r="H233" s="82">
        <v>1111</v>
      </c>
      <c r="I233" s="84">
        <v>19.864986498649866</v>
      </c>
    </row>
    <row r="234" spans="1:14" ht="19.5" customHeight="1" x14ac:dyDescent="0.35">
      <c r="A234" s="221"/>
      <c r="B234" s="79" t="s">
        <v>14</v>
      </c>
      <c r="C234" s="19" t="s">
        <v>224</v>
      </c>
      <c r="D234" s="82">
        <v>356</v>
      </c>
      <c r="E234" s="82">
        <v>16</v>
      </c>
      <c r="F234" s="82">
        <v>3</v>
      </c>
      <c r="G234" s="82">
        <v>0</v>
      </c>
      <c r="H234" s="82">
        <v>375</v>
      </c>
      <c r="I234" s="84">
        <v>17.778666666666666</v>
      </c>
    </row>
    <row r="235" spans="1:14" ht="19.5" customHeight="1" x14ac:dyDescent="0.35">
      <c r="A235" s="221"/>
      <c r="B235" s="79" t="s">
        <v>15</v>
      </c>
      <c r="C235" s="19" t="s">
        <v>224</v>
      </c>
      <c r="D235" s="82">
        <v>92</v>
      </c>
      <c r="E235" s="82">
        <v>6</v>
      </c>
      <c r="F235" s="82">
        <v>0</v>
      </c>
      <c r="G235" s="82">
        <v>0</v>
      </c>
      <c r="H235" s="82">
        <v>98</v>
      </c>
      <c r="I235" s="84">
        <v>16.73469387755102</v>
      </c>
    </row>
    <row r="236" spans="1:14" ht="19.5" customHeight="1" x14ac:dyDescent="0.35">
      <c r="A236" s="221"/>
      <c r="B236" s="79" t="s">
        <v>16</v>
      </c>
      <c r="C236" s="19" t="s">
        <v>224</v>
      </c>
      <c r="D236" s="82">
        <v>17</v>
      </c>
      <c r="E236" s="82">
        <v>0</v>
      </c>
      <c r="F236" s="82">
        <v>0</v>
      </c>
      <c r="G236" s="82">
        <v>0</v>
      </c>
      <c r="H236" s="82">
        <v>17</v>
      </c>
      <c r="I236" s="84">
        <v>15</v>
      </c>
    </row>
    <row r="237" spans="1:14" ht="19.5" customHeight="1" x14ac:dyDescent="0.35">
      <c r="A237" s="221"/>
      <c r="B237" s="79" t="s">
        <v>17</v>
      </c>
      <c r="C237" s="19" t="s">
        <v>224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110</v>
      </c>
    </row>
    <row r="238" spans="1:14" ht="19.5" customHeight="1" x14ac:dyDescent="0.35">
      <c r="A238" s="221"/>
      <c r="B238" s="79" t="s">
        <v>18</v>
      </c>
      <c r="C238" s="19" t="s">
        <v>224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110</v>
      </c>
      <c r="L238" s="28" t="s">
        <v>86</v>
      </c>
    </row>
    <row r="239" spans="1:14" ht="19.5" customHeight="1" x14ac:dyDescent="0.35">
      <c r="A239" s="222"/>
      <c r="B239" s="80" t="s">
        <v>19</v>
      </c>
      <c r="C239" s="20" t="s">
        <v>224</v>
      </c>
      <c r="D239" s="83">
        <v>2867</v>
      </c>
      <c r="E239" s="83">
        <v>274</v>
      </c>
      <c r="F239" s="83">
        <v>67</v>
      </c>
      <c r="G239" s="83">
        <v>0</v>
      </c>
      <c r="H239" s="83">
        <v>3208</v>
      </c>
      <c r="I239" s="85">
        <v>20.133416458852867</v>
      </c>
    </row>
    <row r="240" spans="1:14" ht="19.5" customHeight="1" x14ac:dyDescent="0.35">
      <c r="A240" s="220" t="s">
        <v>20</v>
      </c>
      <c r="B240" s="79" t="s">
        <v>10</v>
      </c>
      <c r="C240" s="19" t="s">
        <v>224</v>
      </c>
      <c r="D240" s="82">
        <v>3</v>
      </c>
      <c r="E240" s="82">
        <v>0</v>
      </c>
      <c r="F240" s="82">
        <v>0</v>
      </c>
      <c r="G240" s="82">
        <v>0</v>
      </c>
      <c r="H240" s="82">
        <v>3</v>
      </c>
      <c r="I240" s="84">
        <v>16.666666666666668</v>
      </c>
    </row>
    <row r="241" spans="1:14" ht="19.5" customHeight="1" x14ac:dyDescent="0.35">
      <c r="A241" s="221"/>
      <c r="B241" s="79" t="s">
        <v>11</v>
      </c>
      <c r="C241" s="19" t="s">
        <v>224</v>
      </c>
      <c r="D241" s="82">
        <v>26</v>
      </c>
      <c r="E241" s="82">
        <v>0</v>
      </c>
      <c r="F241" s="82">
        <v>0</v>
      </c>
      <c r="G241" s="82">
        <v>0</v>
      </c>
      <c r="H241" s="82">
        <v>26</v>
      </c>
      <c r="I241" s="84">
        <v>15.692307692307692</v>
      </c>
    </row>
    <row r="242" spans="1:14" ht="19.5" customHeight="1" x14ac:dyDescent="0.35">
      <c r="A242" s="221"/>
      <c r="B242" s="79" t="s">
        <v>12</v>
      </c>
      <c r="C242" s="19" t="s">
        <v>224</v>
      </c>
      <c r="D242" s="82">
        <v>1965</v>
      </c>
      <c r="E242" s="82">
        <v>108</v>
      </c>
      <c r="F242" s="82">
        <v>29</v>
      </c>
      <c r="G242" s="82">
        <v>0</v>
      </c>
      <c r="H242" s="82">
        <v>2102</v>
      </c>
      <c r="I242" s="84">
        <v>18.456707897240722</v>
      </c>
    </row>
    <row r="243" spans="1:14" ht="19.5" customHeight="1" x14ac:dyDescent="0.35">
      <c r="A243" s="221"/>
      <c r="B243" s="79" t="s">
        <v>13</v>
      </c>
      <c r="C243" s="19" t="s">
        <v>224</v>
      </c>
      <c r="D243" s="82">
        <v>1549</v>
      </c>
      <c r="E243" s="82">
        <v>57</v>
      </c>
      <c r="F243" s="82">
        <v>13</v>
      </c>
      <c r="G243" s="82">
        <v>0</v>
      </c>
      <c r="H243" s="82">
        <v>1619</v>
      </c>
      <c r="I243" s="84">
        <v>17.027794935145153</v>
      </c>
    </row>
    <row r="244" spans="1:14" ht="19.5" customHeight="1" x14ac:dyDescent="0.35">
      <c r="A244" s="221"/>
      <c r="B244" s="79" t="s">
        <v>14</v>
      </c>
      <c r="C244" s="19" t="s">
        <v>224</v>
      </c>
      <c r="D244" s="82">
        <v>685</v>
      </c>
      <c r="E244" s="82">
        <v>23</v>
      </c>
      <c r="F244" s="82">
        <v>7</v>
      </c>
      <c r="G244" s="82">
        <v>0</v>
      </c>
      <c r="H244" s="82">
        <v>715</v>
      </c>
      <c r="I244" s="84">
        <v>15.924475524475524</v>
      </c>
    </row>
    <row r="245" spans="1:14" ht="19.5" customHeight="1" x14ac:dyDescent="0.35">
      <c r="A245" s="221"/>
      <c r="B245" s="79" t="s">
        <v>15</v>
      </c>
      <c r="C245" s="19" t="s">
        <v>224</v>
      </c>
      <c r="D245" s="82">
        <v>224</v>
      </c>
      <c r="E245" s="82">
        <v>5</v>
      </c>
      <c r="F245" s="82">
        <v>2</v>
      </c>
      <c r="G245" s="82">
        <v>0</v>
      </c>
      <c r="H245" s="82">
        <v>231</v>
      </c>
      <c r="I245" s="84">
        <v>14.666666666666666</v>
      </c>
    </row>
    <row r="246" spans="1:14" ht="19.5" customHeight="1" x14ac:dyDescent="0.35">
      <c r="A246" s="221"/>
      <c r="B246" s="79" t="s">
        <v>16</v>
      </c>
      <c r="C246" s="19" t="s">
        <v>224</v>
      </c>
      <c r="D246" s="82">
        <v>58</v>
      </c>
      <c r="E246" s="82">
        <v>1</v>
      </c>
      <c r="F246" s="82">
        <v>1</v>
      </c>
      <c r="G246" s="82">
        <v>0</v>
      </c>
      <c r="H246" s="82">
        <v>60</v>
      </c>
      <c r="I246" s="84">
        <v>14.25</v>
      </c>
    </row>
    <row r="247" spans="1:14" ht="19.5" customHeight="1" x14ac:dyDescent="0.35">
      <c r="A247" s="221"/>
      <c r="B247" s="79" t="s">
        <v>17</v>
      </c>
      <c r="C247" s="19" t="s">
        <v>224</v>
      </c>
      <c r="D247" s="82">
        <v>5</v>
      </c>
      <c r="E247" s="82">
        <v>0</v>
      </c>
      <c r="F247" s="82">
        <v>0</v>
      </c>
      <c r="G247" s="82">
        <v>0</v>
      </c>
      <c r="H247" s="82">
        <v>5</v>
      </c>
      <c r="I247" s="84">
        <v>12.2</v>
      </c>
      <c r="L247" s="28" t="s">
        <v>87</v>
      </c>
    </row>
    <row r="248" spans="1:14" ht="19.5" customHeight="1" x14ac:dyDescent="0.35">
      <c r="A248" s="221"/>
      <c r="B248" s="79" t="s">
        <v>18</v>
      </c>
      <c r="C248" s="19" t="s">
        <v>224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4" ht="19.5" customHeight="1" x14ac:dyDescent="0.35">
      <c r="A249" s="222"/>
      <c r="B249" s="80" t="s">
        <v>19</v>
      </c>
      <c r="C249" s="20" t="s">
        <v>224</v>
      </c>
      <c r="D249" s="83">
        <v>4515</v>
      </c>
      <c r="E249" s="83">
        <v>194</v>
      </c>
      <c r="F249" s="83">
        <v>52</v>
      </c>
      <c r="G249" s="83">
        <v>0</v>
      </c>
      <c r="H249" s="83">
        <v>4761</v>
      </c>
      <c r="I249" s="85">
        <v>17.330812854442343</v>
      </c>
    </row>
    <row r="250" spans="1:14" ht="19.5" customHeight="1" x14ac:dyDescent="0.35">
      <c r="A250" s="80" t="s">
        <v>21</v>
      </c>
      <c r="B250" s="81"/>
      <c r="C250" s="20" t="s">
        <v>224</v>
      </c>
      <c r="D250" s="83">
        <v>7382</v>
      </c>
      <c r="E250" s="83">
        <v>468</v>
      </c>
      <c r="F250" s="83">
        <v>119</v>
      </c>
      <c r="G250" s="83">
        <v>0</v>
      </c>
      <c r="H250" s="83">
        <v>7969</v>
      </c>
      <c r="I250" s="85">
        <v>18.459028736353368</v>
      </c>
    </row>
    <row r="251" spans="1:14" ht="19.5" customHeight="1" x14ac:dyDescent="0.15"/>
    <row r="252" spans="1:14" ht="19.5" customHeight="1" x14ac:dyDescent="0.15"/>
    <row r="253" spans="1:14" ht="19.5" customHeight="1" x14ac:dyDescent="0.15"/>
    <row r="254" spans="1:14" ht="19.5" customHeight="1" x14ac:dyDescent="0.15"/>
    <row r="255" spans="1:14" s="28" customFormat="1" ht="19.5" customHeight="1" x14ac:dyDescent="0.15">
      <c r="C255" s="22"/>
      <c r="D255" s="22"/>
      <c r="E255" s="22"/>
      <c r="F255" s="22"/>
      <c r="G255" s="22"/>
      <c r="H255" s="22"/>
      <c r="I255" s="22"/>
      <c r="J255" s="22"/>
      <c r="K255" s="22"/>
      <c r="L255" s="27"/>
      <c r="M255" s="22"/>
      <c r="N255" s="22"/>
    </row>
    <row r="256" spans="1:14" ht="19.5" customHeight="1" x14ac:dyDescent="0.15">
      <c r="A256" s="153" t="s">
        <v>74</v>
      </c>
      <c r="J256" s="27" t="s">
        <v>97</v>
      </c>
      <c r="L256" s="28"/>
      <c r="M256" s="28"/>
      <c r="N256" s="28"/>
    </row>
    <row r="257" spans="1:13" ht="41.25" customHeight="1" x14ac:dyDescent="0.15">
      <c r="A257" s="127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J257" s="28"/>
      <c r="L257" s="28" t="s">
        <v>85</v>
      </c>
    </row>
    <row r="258" spans="1:13" ht="19.5" customHeight="1" x14ac:dyDescent="0.35">
      <c r="A258" s="220" t="s">
        <v>9</v>
      </c>
      <c r="B258" s="79" t="s">
        <v>10</v>
      </c>
      <c r="C258" s="19" t="s">
        <v>225</v>
      </c>
      <c r="D258" s="82">
        <v>8</v>
      </c>
      <c r="E258" s="82">
        <v>1</v>
      </c>
      <c r="F258" s="82">
        <v>0</v>
      </c>
      <c r="G258" s="82">
        <v>0</v>
      </c>
      <c r="H258" s="82">
        <v>9</v>
      </c>
      <c r="I258" s="84">
        <v>33.111111111111114</v>
      </c>
      <c r="M258" s="2"/>
    </row>
    <row r="259" spans="1:13" ht="19.5" customHeight="1" x14ac:dyDescent="0.35">
      <c r="A259" s="221"/>
      <c r="B259" s="79" t="s">
        <v>11</v>
      </c>
      <c r="C259" s="19" t="s">
        <v>225</v>
      </c>
      <c r="D259" s="82">
        <v>22</v>
      </c>
      <c r="E259" s="82">
        <v>3</v>
      </c>
      <c r="F259" s="82">
        <v>0</v>
      </c>
      <c r="G259" s="82">
        <v>0</v>
      </c>
      <c r="H259" s="82">
        <v>25</v>
      </c>
      <c r="I259" s="84">
        <v>30.08</v>
      </c>
      <c r="M259" s="2"/>
    </row>
    <row r="260" spans="1:13" ht="19.5" customHeight="1" x14ac:dyDescent="0.35">
      <c r="A260" s="221"/>
      <c r="B260" s="79" t="s">
        <v>12</v>
      </c>
      <c r="C260" s="19" t="s">
        <v>225</v>
      </c>
      <c r="D260" s="82">
        <v>1368</v>
      </c>
      <c r="E260" s="82">
        <v>152</v>
      </c>
      <c r="F260" s="82">
        <v>53</v>
      </c>
      <c r="G260" s="82">
        <v>0</v>
      </c>
      <c r="H260" s="82">
        <v>1573</v>
      </c>
      <c r="I260" s="84">
        <v>34.14367450731087</v>
      </c>
      <c r="M260" s="3"/>
    </row>
    <row r="261" spans="1:13" ht="19.5" customHeight="1" x14ac:dyDescent="0.35">
      <c r="A261" s="221"/>
      <c r="B261" s="79" t="s">
        <v>13</v>
      </c>
      <c r="C261" s="19" t="s">
        <v>225</v>
      </c>
      <c r="D261" s="82">
        <v>990</v>
      </c>
      <c r="E261" s="82">
        <v>93</v>
      </c>
      <c r="F261" s="82">
        <v>28</v>
      </c>
      <c r="G261" s="82">
        <v>0</v>
      </c>
      <c r="H261" s="82">
        <v>1111</v>
      </c>
      <c r="I261" s="84">
        <v>31.952295229522953</v>
      </c>
    </row>
    <row r="262" spans="1:13" ht="19.5" customHeight="1" x14ac:dyDescent="0.35">
      <c r="A262" s="221"/>
      <c r="B262" s="79" t="s">
        <v>14</v>
      </c>
      <c r="C262" s="19" t="s">
        <v>225</v>
      </c>
      <c r="D262" s="82">
        <v>338</v>
      </c>
      <c r="E262" s="82">
        <v>31</v>
      </c>
      <c r="F262" s="82">
        <v>6</v>
      </c>
      <c r="G262" s="82">
        <v>0</v>
      </c>
      <c r="H262" s="82">
        <v>375</v>
      </c>
      <c r="I262" s="84">
        <v>28.989333333333335</v>
      </c>
    </row>
    <row r="263" spans="1:13" ht="19.5" customHeight="1" x14ac:dyDescent="0.35">
      <c r="A263" s="221"/>
      <c r="B263" s="79" t="s">
        <v>15</v>
      </c>
      <c r="C263" s="19" t="s">
        <v>225</v>
      </c>
      <c r="D263" s="82">
        <v>94</v>
      </c>
      <c r="E263" s="82">
        <v>3</v>
      </c>
      <c r="F263" s="82">
        <v>1</v>
      </c>
      <c r="G263" s="82">
        <v>0</v>
      </c>
      <c r="H263" s="82">
        <v>98</v>
      </c>
      <c r="I263" s="84">
        <v>23.938775510204081</v>
      </c>
    </row>
    <row r="264" spans="1:13" ht="19.5" customHeight="1" x14ac:dyDescent="0.35">
      <c r="A264" s="221"/>
      <c r="B264" s="79" t="s">
        <v>16</v>
      </c>
      <c r="C264" s="19" t="s">
        <v>225</v>
      </c>
      <c r="D264" s="82">
        <v>17</v>
      </c>
      <c r="E264" s="82">
        <v>0</v>
      </c>
      <c r="F264" s="82">
        <v>0</v>
      </c>
      <c r="G264" s="82">
        <v>0</v>
      </c>
      <c r="H264" s="82">
        <v>17</v>
      </c>
      <c r="I264" s="84">
        <v>17.352941176470587</v>
      </c>
    </row>
    <row r="265" spans="1:13" ht="19.5" customHeight="1" x14ac:dyDescent="0.35">
      <c r="A265" s="221"/>
      <c r="B265" s="79" t="s">
        <v>17</v>
      </c>
      <c r="C265" s="19" t="s">
        <v>225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110</v>
      </c>
    </row>
    <row r="266" spans="1:13" ht="19.5" customHeight="1" x14ac:dyDescent="0.35">
      <c r="A266" s="221"/>
      <c r="B266" s="79" t="s">
        <v>18</v>
      </c>
      <c r="C266" s="19" t="s">
        <v>225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110</v>
      </c>
      <c r="L266" s="28" t="s">
        <v>86</v>
      </c>
    </row>
    <row r="267" spans="1:13" ht="19.5" customHeight="1" x14ac:dyDescent="0.35">
      <c r="A267" s="222"/>
      <c r="B267" s="80" t="s">
        <v>19</v>
      </c>
      <c r="C267" s="20" t="s">
        <v>225</v>
      </c>
      <c r="D267" s="83">
        <v>2837</v>
      </c>
      <c r="E267" s="83">
        <v>283</v>
      </c>
      <c r="F267" s="83">
        <v>88</v>
      </c>
      <c r="G267" s="83">
        <v>0</v>
      </c>
      <c r="H267" s="83">
        <v>3208</v>
      </c>
      <c r="I267" s="85">
        <v>32.346945137157107</v>
      </c>
    </row>
    <row r="268" spans="1:13" ht="19.5" customHeight="1" x14ac:dyDescent="0.35">
      <c r="A268" s="220" t="s">
        <v>20</v>
      </c>
      <c r="B268" s="79" t="s">
        <v>10</v>
      </c>
      <c r="C268" s="19" t="s">
        <v>225</v>
      </c>
      <c r="D268" s="82">
        <v>3</v>
      </c>
      <c r="E268" s="82">
        <v>0</v>
      </c>
      <c r="F268" s="82">
        <v>0</v>
      </c>
      <c r="G268" s="82">
        <v>0</v>
      </c>
      <c r="H268" s="82">
        <v>3</v>
      </c>
      <c r="I268" s="84">
        <v>14.666666666666666</v>
      </c>
    </row>
    <row r="269" spans="1:13" ht="19.5" customHeight="1" x14ac:dyDescent="0.35">
      <c r="A269" s="221"/>
      <c r="B269" s="79" t="s">
        <v>11</v>
      </c>
      <c r="C269" s="19" t="s">
        <v>225</v>
      </c>
      <c r="D269" s="82">
        <v>21</v>
      </c>
      <c r="E269" s="82">
        <v>4</v>
      </c>
      <c r="F269" s="82">
        <v>1</v>
      </c>
      <c r="G269" s="82">
        <v>0</v>
      </c>
      <c r="H269" s="82">
        <v>26</v>
      </c>
      <c r="I269" s="84">
        <v>33.92307692307692</v>
      </c>
    </row>
    <row r="270" spans="1:13" ht="19.5" customHeight="1" x14ac:dyDescent="0.35">
      <c r="A270" s="221"/>
      <c r="B270" s="79" t="s">
        <v>12</v>
      </c>
      <c r="C270" s="19" t="s">
        <v>225</v>
      </c>
      <c r="D270" s="82">
        <v>2011</v>
      </c>
      <c r="E270" s="82">
        <v>81</v>
      </c>
      <c r="F270" s="82">
        <v>10</v>
      </c>
      <c r="G270" s="82">
        <v>0</v>
      </c>
      <c r="H270" s="82">
        <v>2102</v>
      </c>
      <c r="I270" s="84">
        <v>22.009514747859182</v>
      </c>
    </row>
    <row r="271" spans="1:13" ht="19.5" customHeight="1" x14ac:dyDescent="0.35">
      <c r="A271" s="221"/>
      <c r="B271" s="79" t="s">
        <v>13</v>
      </c>
      <c r="C271" s="19" t="s">
        <v>225</v>
      </c>
      <c r="D271" s="82">
        <v>1558</v>
      </c>
      <c r="E271" s="82">
        <v>52</v>
      </c>
      <c r="F271" s="82">
        <v>9</v>
      </c>
      <c r="G271" s="82">
        <v>0</v>
      </c>
      <c r="H271" s="82">
        <v>1619</v>
      </c>
      <c r="I271" s="84">
        <v>21.266831377393451</v>
      </c>
    </row>
    <row r="272" spans="1:13" ht="19.5" customHeight="1" x14ac:dyDescent="0.35">
      <c r="A272" s="221"/>
      <c r="B272" s="79" t="s">
        <v>14</v>
      </c>
      <c r="C272" s="19" t="s">
        <v>225</v>
      </c>
      <c r="D272" s="82">
        <v>689</v>
      </c>
      <c r="E272" s="82">
        <v>21</v>
      </c>
      <c r="F272" s="82">
        <v>5</v>
      </c>
      <c r="G272" s="82">
        <v>0</v>
      </c>
      <c r="H272" s="82">
        <v>715</v>
      </c>
      <c r="I272" s="84">
        <v>20.865734265734265</v>
      </c>
    </row>
    <row r="273" spans="1:14" ht="19.5" customHeight="1" x14ac:dyDescent="0.35">
      <c r="A273" s="221"/>
      <c r="B273" s="79" t="s">
        <v>15</v>
      </c>
      <c r="C273" s="19" t="s">
        <v>225</v>
      </c>
      <c r="D273" s="82">
        <v>218</v>
      </c>
      <c r="E273" s="82">
        <v>9</v>
      </c>
      <c r="F273" s="82">
        <v>4</v>
      </c>
      <c r="G273" s="82">
        <v>0</v>
      </c>
      <c r="H273" s="82">
        <v>231</v>
      </c>
      <c r="I273" s="84">
        <v>21.757575757575758</v>
      </c>
    </row>
    <row r="274" spans="1:14" ht="19.5" customHeight="1" x14ac:dyDescent="0.35">
      <c r="A274" s="221"/>
      <c r="B274" s="79" t="s">
        <v>16</v>
      </c>
      <c r="C274" s="19" t="s">
        <v>225</v>
      </c>
      <c r="D274" s="82">
        <v>57</v>
      </c>
      <c r="E274" s="82">
        <v>2</v>
      </c>
      <c r="F274" s="82">
        <v>1</v>
      </c>
      <c r="G274" s="82">
        <v>0</v>
      </c>
      <c r="H274" s="82">
        <v>60</v>
      </c>
      <c r="I274" s="84">
        <v>21.283333333333335</v>
      </c>
    </row>
    <row r="275" spans="1:14" ht="19.5" customHeight="1" x14ac:dyDescent="0.35">
      <c r="A275" s="221"/>
      <c r="B275" s="79" t="s">
        <v>17</v>
      </c>
      <c r="C275" s="19" t="s">
        <v>225</v>
      </c>
      <c r="D275" s="82">
        <v>5</v>
      </c>
      <c r="E275" s="82">
        <v>0</v>
      </c>
      <c r="F275" s="82">
        <v>0</v>
      </c>
      <c r="G275" s="82">
        <v>0</v>
      </c>
      <c r="H275" s="82">
        <v>5</v>
      </c>
      <c r="I275" s="84">
        <v>14.4</v>
      </c>
      <c r="L275" s="28" t="s">
        <v>87</v>
      </c>
    </row>
    <row r="276" spans="1:14" ht="19.5" customHeight="1" x14ac:dyDescent="0.35">
      <c r="A276" s="221"/>
      <c r="B276" s="79" t="s">
        <v>18</v>
      </c>
      <c r="C276" s="19" t="s">
        <v>225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4" ht="19.5" customHeight="1" x14ac:dyDescent="0.35">
      <c r="A277" s="222"/>
      <c r="B277" s="80" t="s">
        <v>19</v>
      </c>
      <c r="C277" s="20" t="s">
        <v>225</v>
      </c>
      <c r="D277" s="83">
        <v>4562</v>
      </c>
      <c r="E277" s="83">
        <v>169</v>
      </c>
      <c r="F277" s="83">
        <v>30</v>
      </c>
      <c r="G277" s="83">
        <v>0</v>
      </c>
      <c r="H277" s="83">
        <v>4761</v>
      </c>
      <c r="I277" s="85">
        <v>21.616257088846879</v>
      </c>
    </row>
    <row r="278" spans="1:14" ht="19.5" customHeight="1" x14ac:dyDescent="0.35">
      <c r="A278" s="80" t="s">
        <v>21</v>
      </c>
      <c r="B278" s="81"/>
      <c r="C278" s="20" t="s">
        <v>225</v>
      </c>
      <c r="D278" s="83">
        <v>7399</v>
      </c>
      <c r="E278" s="83">
        <v>452</v>
      </c>
      <c r="F278" s="83">
        <v>118</v>
      </c>
      <c r="G278" s="83">
        <v>0</v>
      </c>
      <c r="H278" s="83">
        <v>7969</v>
      </c>
      <c r="I278" s="85">
        <v>25.936002007780147</v>
      </c>
      <c r="L278" s="27"/>
    </row>
    <row r="279" spans="1:14" ht="19.5" customHeight="1" x14ac:dyDescent="0.35">
      <c r="A279" s="152"/>
      <c r="B279" s="91"/>
      <c r="C279" s="29"/>
      <c r="D279" s="25"/>
      <c r="E279" s="25"/>
      <c r="F279" s="25"/>
      <c r="G279" s="25"/>
      <c r="H279" s="25"/>
      <c r="I279" s="26"/>
      <c r="J279" s="27"/>
      <c r="L279" s="27"/>
    </row>
    <row r="280" spans="1:14" ht="19.5" customHeight="1" x14ac:dyDescent="0.35">
      <c r="A280" s="152"/>
      <c r="B280" s="91"/>
      <c r="C280" s="29"/>
      <c r="D280" s="25"/>
      <c r="E280" s="25"/>
      <c r="F280" s="25"/>
      <c r="G280" s="25"/>
      <c r="H280" s="25"/>
      <c r="I280" s="26"/>
      <c r="J280" s="27"/>
      <c r="L280" s="27"/>
    </row>
    <row r="281" spans="1:14" ht="19.5" customHeight="1" x14ac:dyDescent="0.35">
      <c r="A281" s="152"/>
      <c r="B281" s="91"/>
      <c r="C281" s="29"/>
      <c r="D281" s="25"/>
      <c r="E281" s="25"/>
      <c r="F281" s="25"/>
      <c r="G281" s="25"/>
      <c r="H281" s="25"/>
      <c r="I281" s="26"/>
      <c r="J281" s="27"/>
      <c r="L281" s="27"/>
    </row>
    <row r="282" spans="1:14" ht="19.5" customHeight="1" x14ac:dyDescent="0.35">
      <c r="A282" s="152"/>
      <c r="B282" s="91"/>
      <c r="C282" s="29"/>
      <c r="D282" s="25"/>
      <c r="E282" s="25"/>
      <c r="F282" s="25"/>
      <c r="G282" s="25"/>
      <c r="H282" s="25"/>
      <c r="I282" s="26"/>
      <c r="J282" s="27"/>
      <c r="L282" s="27"/>
    </row>
    <row r="283" spans="1:14" s="28" customFormat="1" ht="19.5" customHeight="1" x14ac:dyDescent="0.35">
      <c r="A283" s="152"/>
      <c r="B283" s="91"/>
      <c r="C283" s="29"/>
      <c r="D283" s="25"/>
      <c r="E283" s="25"/>
      <c r="F283" s="25"/>
      <c r="G283" s="25"/>
      <c r="H283" s="25"/>
      <c r="I283" s="26"/>
      <c r="J283" s="27"/>
      <c r="K283" s="22"/>
      <c r="L283" s="27"/>
      <c r="M283" s="22"/>
      <c r="N283" s="22"/>
    </row>
    <row r="284" spans="1:14" ht="19.5" customHeight="1" x14ac:dyDescent="0.15">
      <c r="A284" s="165" t="s">
        <v>75</v>
      </c>
      <c r="J284" s="27"/>
      <c r="K284" s="27" t="s">
        <v>98</v>
      </c>
      <c r="L284" s="28"/>
      <c r="N284" s="28"/>
    </row>
    <row r="285" spans="1:14" ht="41.25" customHeight="1" x14ac:dyDescent="0.35">
      <c r="A285" s="127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4" ht="19.5" customHeight="1" x14ac:dyDescent="0.35">
      <c r="A286" s="220" t="s">
        <v>9</v>
      </c>
      <c r="B286" s="79" t="s">
        <v>10</v>
      </c>
      <c r="C286" s="7" t="s">
        <v>226</v>
      </c>
      <c r="D286" s="82">
        <v>2</v>
      </c>
      <c r="E286" s="82">
        <v>2</v>
      </c>
      <c r="F286" s="82">
        <v>5</v>
      </c>
      <c r="G286" s="82">
        <v>0</v>
      </c>
      <c r="H286" s="82">
        <v>0</v>
      </c>
      <c r="I286" s="82">
        <v>9</v>
      </c>
      <c r="J286" s="84">
        <v>128.11111111111111</v>
      </c>
      <c r="K286" s="21"/>
      <c r="M286" s="2"/>
    </row>
    <row r="287" spans="1:14" ht="19.5" customHeight="1" x14ac:dyDescent="0.35">
      <c r="A287" s="221"/>
      <c r="B287" s="79" t="s">
        <v>11</v>
      </c>
      <c r="C287" s="7" t="s">
        <v>226</v>
      </c>
      <c r="D287" s="82">
        <v>16</v>
      </c>
      <c r="E287" s="82">
        <v>6</v>
      </c>
      <c r="F287" s="82">
        <v>2</v>
      </c>
      <c r="G287" s="82">
        <v>0</v>
      </c>
      <c r="H287" s="82">
        <v>1</v>
      </c>
      <c r="I287" s="82">
        <v>25</v>
      </c>
      <c r="J287" s="84">
        <v>98.291666666666671</v>
      </c>
      <c r="K287" s="21"/>
      <c r="M287" s="2"/>
    </row>
    <row r="288" spans="1:14" ht="19.5" customHeight="1" x14ac:dyDescent="0.35">
      <c r="A288" s="221"/>
      <c r="B288" s="79" t="s">
        <v>12</v>
      </c>
      <c r="C288" s="7" t="s">
        <v>226</v>
      </c>
      <c r="D288" s="82">
        <v>900</v>
      </c>
      <c r="E288" s="82">
        <v>396</v>
      </c>
      <c r="F288" s="82">
        <v>112</v>
      </c>
      <c r="G288" s="82">
        <v>0</v>
      </c>
      <c r="H288" s="82">
        <v>165</v>
      </c>
      <c r="I288" s="82">
        <v>1573</v>
      </c>
      <c r="J288" s="84">
        <v>99.775568181818187</v>
      </c>
      <c r="K288" s="21"/>
      <c r="M288" s="3"/>
    </row>
    <row r="289" spans="1:13" ht="19.5" customHeight="1" x14ac:dyDescent="0.35">
      <c r="A289" s="221"/>
      <c r="B289" s="79" t="s">
        <v>13</v>
      </c>
      <c r="C289" s="7" t="s">
        <v>226</v>
      </c>
      <c r="D289" s="82">
        <v>626</v>
      </c>
      <c r="E289" s="82">
        <v>257</v>
      </c>
      <c r="F289" s="82">
        <v>71</v>
      </c>
      <c r="G289" s="82">
        <v>0</v>
      </c>
      <c r="H289" s="82">
        <v>157</v>
      </c>
      <c r="I289" s="82">
        <v>1111</v>
      </c>
      <c r="J289" s="84">
        <v>99.520964360587001</v>
      </c>
      <c r="K289" s="21"/>
    </row>
    <row r="290" spans="1:13" ht="19.5" customHeight="1" x14ac:dyDescent="0.35">
      <c r="A290" s="221"/>
      <c r="B290" s="79" t="s">
        <v>14</v>
      </c>
      <c r="C290" s="7" t="s">
        <v>226</v>
      </c>
      <c r="D290" s="82">
        <v>228</v>
      </c>
      <c r="E290" s="82">
        <v>59</v>
      </c>
      <c r="F290" s="82">
        <v>19</v>
      </c>
      <c r="G290" s="82">
        <v>0</v>
      </c>
      <c r="H290" s="82">
        <v>69</v>
      </c>
      <c r="I290" s="82">
        <v>375</v>
      </c>
      <c r="J290" s="84">
        <v>96.310457516339866</v>
      </c>
      <c r="K290" s="21"/>
    </row>
    <row r="291" spans="1:13" ht="19.5" customHeight="1" x14ac:dyDescent="0.35">
      <c r="A291" s="221"/>
      <c r="B291" s="79" t="s">
        <v>15</v>
      </c>
      <c r="C291" s="7" t="s">
        <v>226</v>
      </c>
      <c r="D291" s="82">
        <v>50</v>
      </c>
      <c r="E291" s="82">
        <v>20</v>
      </c>
      <c r="F291" s="82">
        <v>4</v>
      </c>
      <c r="G291" s="82">
        <v>0</v>
      </c>
      <c r="H291" s="82">
        <v>24</v>
      </c>
      <c r="I291" s="82">
        <v>98</v>
      </c>
      <c r="J291" s="84">
        <v>97.256756756756758</v>
      </c>
      <c r="K291" s="21"/>
    </row>
    <row r="292" spans="1:13" ht="19.5" customHeight="1" x14ac:dyDescent="0.35">
      <c r="A292" s="221"/>
      <c r="B292" s="79" t="s">
        <v>16</v>
      </c>
      <c r="C292" s="7" t="s">
        <v>226</v>
      </c>
      <c r="D292" s="82">
        <v>9</v>
      </c>
      <c r="E292" s="82">
        <v>2</v>
      </c>
      <c r="F292" s="82">
        <v>1</v>
      </c>
      <c r="G292" s="82">
        <v>0</v>
      </c>
      <c r="H292" s="82">
        <v>5</v>
      </c>
      <c r="I292" s="82">
        <v>17</v>
      </c>
      <c r="J292" s="84">
        <v>96.416666666666671</v>
      </c>
      <c r="K292" s="21"/>
    </row>
    <row r="293" spans="1:13" ht="19.5" customHeight="1" x14ac:dyDescent="0.35">
      <c r="A293" s="221"/>
      <c r="B293" s="79" t="s">
        <v>17</v>
      </c>
      <c r="C293" s="7" t="s">
        <v>226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110</v>
      </c>
      <c r="K293" s="21"/>
    </row>
    <row r="294" spans="1:13" ht="19.5" customHeight="1" x14ac:dyDescent="0.35">
      <c r="A294" s="221"/>
      <c r="B294" s="79" t="s">
        <v>18</v>
      </c>
      <c r="C294" s="7" t="s">
        <v>226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110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9" t="s">
        <v>226</v>
      </c>
      <c r="D295" s="83">
        <v>1831</v>
      </c>
      <c r="E295" s="83">
        <v>742</v>
      </c>
      <c r="F295" s="83">
        <v>214</v>
      </c>
      <c r="G295" s="83">
        <v>0</v>
      </c>
      <c r="H295" s="83">
        <v>421</v>
      </c>
      <c r="I295" s="83">
        <v>3208</v>
      </c>
      <c r="J295" s="85">
        <v>99.305346250448508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226</v>
      </c>
      <c r="D296" s="82">
        <v>2</v>
      </c>
      <c r="E296" s="82">
        <v>1</v>
      </c>
      <c r="F296" s="82">
        <v>0</v>
      </c>
      <c r="G296" s="82">
        <v>0</v>
      </c>
      <c r="H296" s="82">
        <v>0</v>
      </c>
      <c r="I296" s="82">
        <v>3</v>
      </c>
      <c r="J296" s="84">
        <v>94.666666666666671</v>
      </c>
      <c r="K296" s="21"/>
    </row>
    <row r="297" spans="1:13" ht="19.5" customHeight="1" x14ac:dyDescent="0.35">
      <c r="A297" s="221"/>
      <c r="B297" s="79" t="s">
        <v>11</v>
      </c>
      <c r="C297" s="7" t="s">
        <v>226</v>
      </c>
      <c r="D297" s="82">
        <v>15</v>
      </c>
      <c r="E297" s="82">
        <v>6</v>
      </c>
      <c r="F297" s="82">
        <v>2</v>
      </c>
      <c r="G297" s="82">
        <v>0</v>
      </c>
      <c r="H297" s="82">
        <v>3</v>
      </c>
      <c r="I297" s="82">
        <v>26</v>
      </c>
      <c r="J297" s="84">
        <v>96.608695652173907</v>
      </c>
      <c r="K297" s="21"/>
    </row>
    <row r="298" spans="1:13" ht="19.5" customHeight="1" x14ac:dyDescent="0.35">
      <c r="A298" s="221"/>
      <c r="B298" s="79" t="s">
        <v>12</v>
      </c>
      <c r="C298" s="7" t="s">
        <v>226</v>
      </c>
      <c r="D298" s="82">
        <v>1466</v>
      </c>
      <c r="E298" s="82">
        <v>344</v>
      </c>
      <c r="F298" s="82">
        <v>74</v>
      </c>
      <c r="G298" s="82">
        <v>0</v>
      </c>
      <c r="H298" s="82">
        <v>218</v>
      </c>
      <c r="I298" s="82">
        <v>2102</v>
      </c>
      <c r="J298" s="84">
        <v>94.860934182590228</v>
      </c>
      <c r="K298" s="21"/>
    </row>
    <row r="299" spans="1:13" ht="19.5" customHeight="1" x14ac:dyDescent="0.35">
      <c r="A299" s="221"/>
      <c r="B299" s="79" t="s">
        <v>13</v>
      </c>
      <c r="C299" s="7" t="s">
        <v>226</v>
      </c>
      <c r="D299" s="82">
        <v>1098</v>
      </c>
      <c r="E299" s="82">
        <v>241</v>
      </c>
      <c r="F299" s="82">
        <v>65</v>
      </c>
      <c r="G299" s="82">
        <v>0</v>
      </c>
      <c r="H299" s="82">
        <v>215</v>
      </c>
      <c r="I299" s="82">
        <v>1619</v>
      </c>
      <c r="J299" s="84">
        <v>94.838319088319082</v>
      </c>
      <c r="K299" s="21"/>
    </row>
    <row r="300" spans="1:13" ht="19.5" customHeight="1" x14ac:dyDescent="0.35">
      <c r="A300" s="221"/>
      <c r="B300" s="79" t="s">
        <v>14</v>
      </c>
      <c r="C300" s="7" t="s">
        <v>226</v>
      </c>
      <c r="D300" s="82">
        <v>440</v>
      </c>
      <c r="E300" s="82">
        <v>109</v>
      </c>
      <c r="F300" s="82">
        <v>34</v>
      </c>
      <c r="G300" s="82">
        <v>0</v>
      </c>
      <c r="H300" s="82">
        <v>132</v>
      </c>
      <c r="I300" s="82">
        <v>715</v>
      </c>
      <c r="J300" s="84">
        <v>95.238421955403084</v>
      </c>
      <c r="K300" s="21"/>
    </row>
    <row r="301" spans="1:13" ht="19.5" customHeight="1" x14ac:dyDescent="0.35">
      <c r="A301" s="221"/>
      <c r="B301" s="79" t="s">
        <v>15</v>
      </c>
      <c r="C301" s="7" t="s">
        <v>226</v>
      </c>
      <c r="D301" s="82">
        <v>143</v>
      </c>
      <c r="E301" s="82">
        <v>28</v>
      </c>
      <c r="F301" s="82">
        <v>9</v>
      </c>
      <c r="G301" s="82">
        <v>0</v>
      </c>
      <c r="H301" s="82">
        <v>51</v>
      </c>
      <c r="I301" s="82">
        <v>231</v>
      </c>
      <c r="J301" s="84">
        <v>93.87222222222222</v>
      </c>
      <c r="K301" s="21"/>
    </row>
    <row r="302" spans="1:13" ht="19.5" customHeight="1" x14ac:dyDescent="0.35">
      <c r="A302" s="221"/>
      <c r="B302" s="79" t="s">
        <v>16</v>
      </c>
      <c r="C302" s="7" t="s">
        <v>226</v>
      </c>
      <c r="D302" s="82">
        <v>31</v>
      </c>
      <c r="E302" s="82">
        <v>4</v>
      </c>
      <c r="F302" s="82">
        <v>5</v>
      </c>
      <c r="G302" s="82">
        <v>0</v>
      </c>
      <c r="H302" s="82">
        <v>20</v>
      </c>
      <c r="I302" s="82">
        <v>60</v>
      </c>
      <c r="J302" s="84">
        <v>97.075000000000003</v>
      </c>
      <c r="K302" s="21"/>
    </row>
    <row r="303" spans="1:13" ht="19.5" customHeight="1" x14ac:dyDescent="0.35">
      <c r="A303" s="221"/>
      <c r="B303" s="79" t="s">
        <v>17</v>
      </c>
      <c r="C303" s="7" t="s">
        <v>226</v>
      </c>
      <c r="D303" s="82">
        <v>2</v>
      </c>
      <c r="E303" s="82">
        <v>1</v>
      </c>
      <c r="F303" s="82">
        <v>0</v>
      </c>
      <c r="G303" s="82">
        <v>0</v>
      </c>
      <c r="H303" s="82">
        <v>2</v>
      </c>
      <c r="I303" s="82">
        <v>5</v>
      </c>
      <c r="J303" s="84">
        <v>93.666666666666671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226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1"/>
    </row>
    <row r="305" spans="1:14" ht="19.5" customHeight="1" x14ac:dyDescent="0.35">
      <c r="A305" s="222"/>
      <c r="B305" s="80" t="s">
        <v>19</v>
      </c>
      <c r="C305" s="9" t="s">
        <v>226</v>
      </c>
      <c r="D305" s="83">
        <v>3197</v>
      </c>
      <c r="E305" s="83">
        <v>734</v>
      </c>
      <c r="F305" s="83">
        <v>189</v>
      </c>
      <c r="G305" s="83">
        <v>0</v>
      </c>
      <c r="H305" s="83">
        <v>641</v>
      </c>
      <c r="I305" s="83">
        <v>4761</v>
      </c>
      <c r="J305" s="85">
        <v>94.893689320388347</v>
      </c>
      <c r="K305" s="26"/>
    </row>
    <row r="306" spans="1:14" ht="19.5" customHeight="1" x14ac:dyDescent="0.35">
      <c r="A306" s="80" t="s">
        <v>21</v>
      </c>
      <c r="B306" s="81"/>
      <c r="C306" s="9" t="s">
        <v>226</v>
      </c>
      <c r="D306" s="83">
        <v>5028</v>
      </c>
      <c r="E306" s="83">
        <v>1476</v>
      </c>
      <c r="F306" s="83">
        <v>403</v>
      </c>
      <c r="G306" s="83">
        <v>0</v>
      </c>
      <c r="H306" s="83">
        <v>1062</v>
      </c>
      <c r="I306" s="83">
        <v>7969</v>
      </c>
      <c r="J306" s="85">
        <v>96.673809179093666</v>
      </c>
      <c r="K306" s="26"/>
    </row>
    <row r="307" spans="1:14" ht="19.5" customHeight="1" x14ac:dyDescent="0.15"/>
    <row r="308" spans="1:14" ht="19.5" customHeight="1" x14ac:dyDescent="0.15"/>
    <row r="309" spans="1:14" ht="19.5" customHeight="1" x14ac:dyDescent="0.15"/>
    <row r="310" spans="1:14" ht="19.5" customHeight="1" x14ac:dyDescent="0.15"/>
    <row r="311" spans="1:14" s="28" customFormat="1" ht="19.5" customHeight="1" x14ac:dyDescent="0.15">
      <c r="C311" s="22"/>
      <c r="D311" s="22"/>
      <c r="E311" s="22"/>
      <c r="F311" s="22"/>
      <c r="G311" s="22"/>
      <c r="H311" s="22"/>
      <c r="I311" s="22"/>
      <c r="J311" s="22"/>
      <c r="K311" s="22"/>
      <c r="L311" s="27"/>
      <c r="M311" s="22"/>
      <c r="N311" s="22"/>
    </row>
    <row r="312" spans="1:14" ht="19.5" customHeight="1" x14ac:dyDescent="0.15">
      <c r="A312" s="153" t="s">
        <v>350</v>
      </c>
      <c r="J312" s="27" t="s">
        <v>99</v>
      </c>
      <c r="L312" s="28"/>
      <c r="N312" s="28"/>
    </row>
    <row r="313" spans="1:14" ht="41.25" customHeight="1" x14ac:dyDescent="0.15">
      <c r="A313" s="127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J313" s="28"/>
      <c r="L313" s="28" t="s">
        <v>85</v>
      </c>
    </row>
    <row r="314" spans="1:14" ht="19.5" customHeight="1" x14ac:dyDescent="0.35">
      <c r="A314" s="220" t="s">
        <v>9</v>
      </c>
      <c r="B314" s="79" t="s">
        <v>10</v>
      </c>
      <c r="C314" s="7" t="s">
        <v>230</v>
      </c>
      <c r="D314" s="82">
        <v>0</v>
      </c>
      <c r="E314" s="82">
        <v>4</v>
      </c>
      <c r="F314" s="82">
        <v>5</v>
      </c>
      <c r="G314" s="82">
        <v>0</v>
      </c>
      <c r="H314" s="82">
        <v>9</v>
      </c>
      <c r="I314" s="92">
        <v>6.655555555555555</v>
      </c>
      <c r="M314" s="2"/>
    </row>
    <row r="315" spans="1:14" ht="19.5" customHeight="1" x14ac:dyDescent="0.35">
      <c r="A315" s="221"/>
      <c r="B315" s="79" t="s">
        <v>11</v>
      </c>
      <c r="C315" s="7" t="s">
        <v>230</v>
      </c>
      <c r="D315" s="82">
        <v>10</v>
      </c>
      <c r="E315" s="82">
        <v>12</v>
      </c>
      <c r="F315" s="82">
        <v>3</v>
      </c>
      <c r="G315" s="82">
        <v>0</v>
      </c>
      <c r="H315" s="82">
        <v>25</v>
      </c>
      <c r="I315" s="92">
        <v>5.7239999999999984</v>
      </c>
      <c r="M315" s="2"/>
    </row>
    <row r="316" spans="1:14" ht="19.5" customHeight="1" x14ac:dyDescent="0.35">
      <c r="A316" s="221"/>
      <c r="B316" s="79" t="s">
        <v>12</v>
      </c>
      <c r="C316" s="7" t="s">
        <v>230</v>
      </c>
      <c r="D316" s="82">
        <v>521</v>
      </c>
      <c r="E316" s="82">
        <v>878</v>
      </c>
      <c r="F316" s="82">
        <v>174</v>
      </c>
      <c r="G316" s="82">
        <v>0</v>
      </c>
      <c r="H316" s="82">
        <v>1573</v>
      </c>
      <c r="I316" s="92">
        <v>5.8335664335664257</v>
      </c>
      <c r="M316" s="3"/>
    </row>
    <row r="317" spans="1:14" ht="19.5" customHeight="1" x14ac:dyDescent="0.35">
      <c r="A317" s="221"/>
      <c r="B317" s="79" t="s">
        <v>13</v>
      </c>
      <c r="C317" s="7" t="s">
        <v>230</v>
      </c>
      <c r="D317" s="82">
        <v>366</v>
      </c>
      <c r="E317" s="82">
        <v>631</v>
      </c>
      <c r="F317" s="82">
        <v>114</v>
      </c>
      <c r="G317" s="82">
        <v>0</v>
      </c>
      <c r="H317" s="82">
        <v>1111</v>
      </c>
      <c r="I317" s="92">
        <v>5.8225922592259227</v>
      </c>
    </row>
    <row r="318" spans="1:14" ht="19.5" customHeight="1" x14ac:dyDescent="0.35">
      <c r="A318" s="221"/>
      <c r="B318" s="79" t="s">
        <v>14</v>
      </c>
      <c r="C318" s="7" t="s">
        <v>230</v>
      </c>
      <c r="D318" s="82">
        <v>132</v>
      </c>
      <c r="E318" s="82">
        <v>206</v>
      </c>
      <c r="F318" s="82">
        <v>37</v>
      </c>
      <c r="G318" s="82">
        <v>0</v>
      </c>
      <c r="H318" s="82">
        <v>375</v>
      </c>
      <c r="I318" s="92">
        <v>5.7839999999999989</v>
      </c>
    </row>
    <row r="319" spans="1:14" ht="19.5" customHeight="1" x14ac:dyDescent="0.35">
      <c r="A319" s="221"/>
      <c r="B319" s="79" t="s">
        <v>15</v>
      </c>
      <c r="C319" s="7" t="s">
        <v>230</v>
      </c>
      <c r="D319" s="82">
        <v>33</v>
      </c>
      <c r="E319" s="82">
        <v>56</v>
      </c>
      <c r="F319" s="82">
        <v>9</v>
      </c>
      <c r="G319" s="82">
        <v>0</v>
      </c>
      <c r="H319" s="82">
        <v>98</v>
      </c>
      <c r="I319" s="92">
        <v>5.7408163265306138</v>
      </c>
    </row>
    <row r="320" spans="1:14" ht="19.5" customHeight="1" x14ac:dyDescent="0.35">
      <c r="A320" s="221"/>
      <c r="B320" s="79" t="s">
        <v>16</v>
      </c>
      <c r="C320" s="7" t="s">
        <v>230</v>
      </c>
      <c r="D320" s="82">
        <v>6</v>
      </c>
      <c r="E320" s="82">
        <v>10</v>
      </c>
      <c r="F320" s="82">
        <v>1</v>
      </c>
      <c r="G320" s="82">
        <v>0</v>
      </c>
      <c r="H320" s="82">
        <v>17</v>
      </c>
      <c r="I320" s="92">
        <v>5.6588235294117641</v>
      </c>
    </row>
    <row r="321" spans="1:12" ht="19.5" customHeight="1" x14ac:dyDescent="0.35">
      <c r="A321" s="221"/>
      <c r="B321" s="79" t="s">
        <v>17</v>
      </c>
      <c r="C321" s="7" t="s">
        <v>230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110</v>
      </c>
    </row>
    <row r="322" spans="1:12" ht="19.5" customHeight="1" x14ac:dyDescent="0.35">
      <c r="A322" s="221"/>
      <c r="B322" s="79" t="s">
        <v>18</v>
      </c>
      <c r="C322" s="7" t="s">
        <v>230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110</v>
      </c>
      <c r="L322" s="28" t="s">
        <v>86</v>
      </c>
    </row>
    <row r="323" spans="1:12" ht="19.5" customHeight="1" x14ac:dyDescent="0.35">
      <c r="A323" s="222"/>
      <c r="B323" s="80" t="s">
        <v>19</v>
      </c>
      <c r="C323" s="9" t="s">
        <v>230</v>
      </c>
      <c r="D323" s="83">
        <v>1068</v>
      </c>
      <c r="E323" s="83">
        <v>1797</v>
      </c>
      <c r="F323" s="83">
        <v>343</v>
      </c>
      <c r="G323" s="83">
        <v>0</v>
      </c>
      <c r="H323" s="83">
        <v>3208</v>
      </c>
      <c r="I323" s="86">
        <v>5.821664588528674</v>
      </c>
    </row>
    <row r="324" spans="1:12" ht="19.5" customHeight="1" x14ac:dyDescent="0.35">
      <c r="A324" s="220" t="s">
        <v>20</v>
      </c>
      <c r="B324" s="79" t="s">
        <v>10</v>
      </c>
      <c r="C324" s="7" t="s">
        <v>230</v>
      </c>
      <c r="D324" s="82">
        <v>3</v>
      </c>
      <c r="E324" s="82">
        <v>0</v>
      </c>
      <c r="F324" s="82">
        <v>0</v>
      </c>
      <c r="G324" s="82">
        <v>0</v>
      </c>
      <c r="H324" s="82">
        <v>3</v>
      </c>
      <c r="I324" s="92">
        <v>5.4333333333333336</v>
      </c>
    </row>
    <row r="325" spans="1:12" ht="19.5" customHeight="1" x14ac:dyDescent="0.35">
      <c r="A325" s="221"/>
      <c r="B325" s="79" t="s">
        <v>11</v>
      </c>
      <c r="C325" s="7" t="s">
        <v>230</v>
      </c>
      <c r="D325" s="82">
        <v>9</v>
      </c>
      <c r="E325" s="82">
        <v>15</v>
      </c>
      <c r="F325" s="82">
        <v>2</v>
      </c>
      <c r="G325" s="82">
        <v>0</v>
      </c>
      <c r="H325" s="82">
        <v>26</v>
      </c>
      <c r="I325" s="92">
        <v>5.7115384615384617</v>
      </c>
    </row>
    <row r="326" spans="1:12" ht="19.5" customHeight="1" x14ac:dyDescent="0.35">
      <c r="A326" s="221"/>
      <c r="B326" s="79" t="s">
        <v>12</v>
      </c>
      <c r="C326" s="7" t="s">
        <v>230</v>
      </c>
      <c r="D326" s="82">
        <v>659</v>
      </c>
      <c r="E326" s="82">
        <v>1274</v>
      </c>
      <c r="F326" s="82">
        <v>169</v>
      </c>
      <c r="G326" s="82">
        <v>0</v>
      </c>
      <c r="H326" s="82">
        <v>2102</v>
      </c>
      <c r="I326" s="92">
        <v>5.7953853472883052</v>
      </c>
    </row>
    <row r="327" spans="1:12" ht="19.5" customHeight="1" x14ac:dyDescent="0.35">
      <c r="A327" s="221"/>
      <c r="B327" s="79" t="s">
        <v>13</v>
      </c>
      <c r="C327" s="7" t="s">
        <v>230</v>
      </c>
      <c r="D327" s="82">
        <v>484</v>
      </c>
      <c r="E327" s="82">
        <v>991</v>
      </c>
      <c r="F327" s="82">
        <v>144</v>
      </c>
      <c r="G327" s="82">
        <v>0</v>
      </c>
      <c r="H327" s="82">
        <v>1619</v>
      </c>
      <c r="I327" s="92">
        <v>5.8137121680049493</v>
      </c>
    </row>
    <row r="328" spans="1:12" ht="19.5" customHeight="1" x14ac:dyDescent="0.35">
      <c r="A328" s="221"/>
      <c r="B328" s="79" t="s">
        <v>14</v>
      </c>
      <c r="C328" s="7" t="s">
        <v>230</v>
      </c>
      <c r="D328" s="82">
        <v>256</v>
      </c>
      <c r="E328" s="82">
        <v>398</v>
      </c>
      <c r="F328" s="82">
        <v>61</v>
      </c>
      <c r="G328" s="82">
        <v>0</v>
      </c>
      <c r="H328" s="82">
        <v>715</v>
      </c>
      <c r="I328" s="92">
        <v>5.7804195804195793</v>
      </c>
    </row>
    <row r="329" spans="1:12" ht="19.5" customHeight="1" x14ac:dyDescent="0.35">
      <c r="A329" s="221"/>
      <c r="B329" s="79" t="s">
        <v>15</v>
      </c>
      <c r="C329" s="7" t="s">
        <v>230</v>
      </c>
      <c r="D329" s="82">
        <v>98</v>
      </c>
      <c r="E329" s="82">
        <v>118</v>
      </c>
      <c r="F329" s="82">
        <v>15</v>
      </c>
      <c r="G329" s="82">
        <v>0</v>
      </c>
      <c r="H329" s="82">
        <v>231</v>
      </c>
      <c r="I329" s="92">
        <v>5.7324675324675285</v>
      </c>
    </row>
    <row r="330" spans="1:12" ht="19.5" customHeight="1" x14ac:dyDescent="0.35">
      <c r="A330" s="221"/>
      <c r="B330" s="79" t="s">
        <v>16</v>
      </c>
      <c r="C330" s="7" t="s">
        <v>230</v>
      </c>
      <c r="D330" s="82">
        <v>19</v>
      </c>
      <c r="E330" s="82">
        <v>38</v>
      </c>
      <c r="F330" s="82">
        <v>3</v>
      </c>
      <c r="G330" s="82">
        <v>0</v>
      </c>
      <c r="H330" s="82">
        <v>60</v>
      </c>
      <c r="I330" s="92">
        <v>5.7266666666666675</v>
      </c>
    </row>
    <row r="331" spans="1:12" ht="19.5" customHeight="1" x14ac:dyDescent="0.35">
      <c r="A331" s="221"/>
      <c r="B331" s="79" t="s">
        <v>17</v>
      </c>
      <c r="C331" s="7" t="s">
        <v>230</v>
      </c>
      <c r="D331" s="82">
        <v>3</v>
      </c>
      <c r="E331" s="82">
        <v>2</v>
      </c>
      <c r="F331" s="82">
        <v>0</v>
      </c>
      <c r="G331" s="82">
        <v>0</v>
      </c>
      <c r="H331" s="82">
        <v>5</v>
      </c>
      <c r="I331" s="92">
        <v>5.44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230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9" t="s">
        <v>230</v>
      </c>
      <c r="D333" s="83">
        <v>1531</v>
      </c>
      <c r="E333" s="83">
        <v>2836</v>
      </c>
      <c r="F333" s="83">
        <v>394</v>
      </c>
      <c r="G333" s="83">
        <v>0</v>
      </c>
      <c r="H333" s="83">
        <v>4761</v>
      </c>
      <c r="I333" s="86">
        <v>5.794391934467555</v>
      </c>
    </row>
    <row r="334" spans="1:12" ht="19.5" customHeight="1" x14ac:dyDescent="0.35">
      <c r="A334" s="80" t="s">
        <v>21</v>
      </c>
      <c r="B334" s="81"/>
      <c r="C334" s="9" t="s">
        <v>230</v>
      </c>
      <c r="D334" s="83">
        <v>2599</v>
      </c>
      <c r="E334" s="83">
        <v>4633</v>
      </c>
      <c r="F334" s="83">
        <v>737</v>
      </c>
      <c r="G334" s="83">
        <v>0</v>
      </c>
      <c r="H334" s="83">
        <v>7969</v>
      </c>
      <c r="I334" s="86">
        <v>5.8053708118960996</v>
      </c>
    </row>
    <row r="335" spans="1:12" ht="19.5" customHeight="1" x14ac:dyDescent="0.15"/>
    <row r="336" spans="1:12" ht="19.5" customHeight="1" x14ac:dyDescent="0.15"/>
    <row r="337" spans="1:14" ht="19.5" customHeight="1" x14ac:dyDescent="0.15"/>
    <row r="338" spans="1:14" ht="19.5" customHeight="1" x14ac:dyDescent="0.15"/>
    <row r="339" spans="1:14" s="28" customFormat="1" ht="19.5" customHeight="1" x14ac:dyDescent="0.15"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</row>
    <row r="340" spans="1:14" ht="19.5" customHeight="1" x14ac:dyDescent="0.15">
      <c r="A340" s="153" t="s">
        <v>76</v>
      </c>
      <c r="J340" s="22" t="s">
        <v>100</v>
      </c>
      <c r="L340" s="28"/>
      <c r="N340" s="28"/>
    </row>
    <row r="341" spans="1:14" ht="41.25" customHeight="1" x14ac:dyDescent="0.15">
      <c r="A341" s="127" t="s">
        <v>0</v>
      </c>
      <c r="B341" s="71" t="s">
        <v>1</v>
      </c>
      <c r="C341" s="71" t="s">
        <v>2</v>
      </c>
      <c r="D341" s="71" t="s">
        <v>50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78"/>
      <c r="J341" s="28"/>
      <c r="L341" s="28" t="s">
        <v>85</v>
      </c>
    </row>
    <row r="342" spans="1:14" ht="19.5" customHeight="1" x14ac:dyDescent="0.35">
      <c r="A342" s="220" t="s">
        <v>9</v>
      </c>
      <c r="B342" s="79" t="s">
        <v>10</v>
      </c>
      <c r="C342" s="7" t="s">
        <v>232</v>
      </c>
      <c r="D342" s="82">
        <v>8</v>
      </c>
      <c r="E342" s="82">
        <v>1</v>
      </c>
      <c r="F342" s="82">
        <v>0</v>
      </c>
      <c r="G342" s="82">
        <v>0</v>
      </c>
      <c r="H342" s="82">
        <v>9</v>
      </c>
      <c r="M342" s="2"/>
    </row>
    <row r="343" spans="1:14" ht="19.5" customHeight="1" x14ac:dyDescent="0.35">
      <c r="A343" s="221"/>
      <c r="B343" s="79" t="s">
        <v>11</v>
      </c>
      <c r="C343" s="7" t="s">
        <v>232</v>
      </c>
      <c r="D343" s="82">
        <v>25</v>
      </c>
      <c r="E343" s="82">
        <v>0</v>
      </c>
      <c r="F343" s="82">
        <v>0</v>
      </c>
      <c r="G343" s="82">
        <v>0</v>
      </c>
      <c r="H343" s="82">
        <v>25</v>
      </c>
      <c r="M343" s="2"/>
    </row>
    <row r="344" spans="1:14" ht="19.5" customHeight="1" x14ac:dyDescent="0.35">
      <c r="A344" s="221"/>
      <c r="B344" s="79" t="s">
        <v>12</v>
      </c>
      <c r="C344" s="7" t="s">
        <v>232</v>
      </c>
      <c r="D344" s="82">
        <v>1524</v>
      </c>
      <c r="E344" s="82">
        <v>15</v>
      </c>
      <c r="F344" s="82">
        <v>14</v>
      </c>
      <c r="G344" s="82">
        <v>20</v>
      </c>
      <c r="H344" s="82">
        <v>1573</v>
      </c>
      <c r="M344" s="3"/>
    </row>
    <row r="345" spans="1:14" ht="19.5" customHeight="1" x14ac:dyDescent="0.35">
      <c r="A345" s="221"/>
      <c r="B345" s="79" t="s">
        <v>13</v>
      </c>
      <c r="C345" s="7" t="s">
        <v>232</v>
      </c>
      <c r="D345" s="82">
        <v>1066</v>
      </c>
      <c r="E345" s="82">
        <v>11</v>
      </c>
      <c r="F345" s="82">
        <v>16</v>
      </c>
      <c r="G345" s="82">
        <v>18</v>
      </c>
      <c r="H345" s="82">
        <v>1111</v>
      </c>
    </row>
    <row r="346" spans="1:14" ht="19.5" customHeight="1" x14ac:dyDescent="0.35">
      <c r="A346" s="221"/>
      <c r="B346" s="79" t="s">
        <v>14</v>
      </c>
      <c r="C346" s="7" t="s">
        <v>232</v>
      </c>
      <c r="D346" s="82">
        <v>357</v>
      </c>
      <c r="E346" s="82">
        <v>4</v>
      </c>
      <c r="F346" s="82">
        <v>4</v>
      </c>
      <c r="G346" s="82">
        <v>10</v>
      </c>
      <c r="H346" s="82">
        <v>375</v>
      </c>
    </row>
    <row r="347" spans="1:14" ht="19.5" customHeight="1" x14ac:dyDescent="0.35">
      <c r="A347" s="221"/>
      <c r="B347" s="79" t="s">
        <v>15</v>
      </c>
      <c r="C347" s="7" t="s">
        <v>232</v>
      </c>
      <c r="D347" s="82">
        <v>96</v>
      </c>
      <c r="E347" s="82">
        <v>0</v>
      </c>
      <c r="F347" s="82">
        <v>0</v>
      </c>
      <c r="G347" s="82">
        <v>2</v>
      </c>
      <c r="H347" s="82">
        <v>98</v>
      </c>
    </row>
    <row r="348" spans="1:14" ht="19.5" customHeight="1" x14ac:dyDescent="0.35">
      <c r="A348" s="221"/>
      <c r="B348" s="79" t="s">
        <v>16</v>
      </c>
      <c r="C348" s="7" t="s">
        <v>232</v>
      </c>
      <c r="D348" s="82">
        <v>16</v>
      </c>
      <c r="E348" s="82">
        <v>0</v>
      </c>
      <c r="F348" s="82">
        <v>0</v>
      </c>
      <c r="G348" s="82">
        <v>1</v>
      </c>
      <c r="H348" s="82">
        <v>17</v>
      </c>
    </row>
    <row r="349" spans="1:14" ht="19.5" customHeight="1" x14ac:dyDescent="0.35">
      <c r="A349" s="221"/>
      <c r="B349" s="79" t="s">
        <v>17</v>
      </c>
      <c r="C349" s="7" t="s">
        <v>232</v>
      </c>
      <c r="D349" s="82">
        <v>0</v>
      </c>
      <c r="E349" s="82">
        <v>0</v>
      </c>
      <c r="F349" s="82">
        <v>0</v>
      </c>
      <c r="G349" s="82">
        <v>0</v>
      </c>
      <c r="H349" s="82" t="s">
        <v>919</v>
      </c>
    </row>
    <row r="350" spans="1:14" ht="19.5" customHeight="1" x14ac:dyDescent="0.35">
      <c r="A350" s="221"/>
      <c r="B350" s="79" t="s">
        <v>18</v>
      </c>
      <c r="C350" s="7" t="s">
        <v>232</v>
      </c>
      <c r="D350" s="82">
        <v>0</v>
      </c>
      <c r="E350" s="82">
        <v>0</v>
      </c>
      <c r="F350" s="82">
        <v>0</v>
      </c>
      <c r="G350" s="82">
        <v>0</v>
      </c>
      <c r="H350" s="82" t="s">
        <v>920</v>
      </c>
      <c r="L350" s="28" t="s">
        <v>86</v>
      </c>
    </row>
    <row r="351" spans="1:14" ht="19.5" customHeight="1" x14ac:dyDescent="0.35">
      <c r="A351" s="222"/>
      <c r="B351" s="80" t="s">
        <v>19</v>
      </c>
      <c r="C351" s="9" t="s">
        <v>232</v>
      </c>
      <c r="D351" s="83">
        <v>3092</v>
      </c>
      <c r="E351" s="83">
        <v>31</v>
      </c>
      <c r="F351" s="83">
        <v>34</v>
      </c>
      <c r="G351" s="83">
        <v>51</v>
      </c>
      <c r="H351" s="83">
        <v>3208</v>
      </c>
    </row>
    <row r="352" spans="1:14" ht="19.5" customHeight="1" x14ac:dyDescent="0.35">
      <c r="A352" s="220" t="s">
        <v>20</v>
      </c>
      <c r="B352" s="79" t="s">
        <v>10</v>
      </c>
      <c r="C352" s="7" t="s">
        <v>232</v>
      </c>
      <c r="D352" s="82">
        <v>3</v>
      </c>
      <c r="E352" s="82">
        <v>0</v>
      </c>
      <c r="F352" s="82">
        <v>0</v>
      </c>
      <c r="G352" s="82">
        <v>0</v>
      </c>
      <c r="H352" s="82">
        <v>3</v>
      </c>
    </row>
    <row r="353" spans="1:14" ht="19.5" customHeight="1" x14ac:dyDescent="0.35">
      <c r="A353" s="221"/>
      <c r="B353" s="79" t="s">
        <v>11</v>
      </c>
      <c r="C353" s="7" t="s">
        <v>232</v>
      </c>
      <c r="D353" s="82">
        <v>26</v>
      </c>
      <c r="E353" s="82">
        <v>0</v>
      </c>
      <c r="F353" s="82">
        <v>0</v>
      </c>
      <c r="G353" s="82">
        <v>0</v>
      </c>
      <c r="H353" s="82">
        <v>26</v>
      </c>
    </row>
    <row r="354" spans="1:14" ht="19.5" customHeight="1" x14ac:dyDescent="0.35">
      <c r="A354" s="221"/>
      <c r="B354" s="79" t="s">
        <v>12</v>
      </c>
      <c r="C354" s="7" t="s">
        <v>232</v>
      </c>
      <c r="D354" s="82">
        <v>2067</v>
      </c>
      <c r="E354" s="82">
        <v>6</v>
      </c>
      <c r="F354" s="82">
        <v>10</v>
      </c>
      <c r="G354" s="82">
        <v>19</v>
      </c>
      <c r="H354" s="82">
        <v>2102</v>
      </c>
    </row>
    <row r="355" spans="1:14" ht="19.5" customHeight="1" x14ac:dyDescent="0.35">
      <c r="A355" s="221"/>
      <c r="B355" s="79" t="s">
        <v>13</v>
      </c>
      <c r="C355" s="7" t="s">
        <v>232</v>
      </c>
      <c r="D355" s="82">
        <v>1585</v>
      </c>
      <c r="E355" s="82">
        <v>4</v>
      </c>
      <c r="F355" s="82">
        <v>6</v>
      </c>
      <c r="G355" s="82">
        <v>24</v>
      </c>
      <c r="H355" s="82">
        <v>1619</v>
      </c>
    </row>
    <row r="356" spans="1:14" ht="19.5" customHeight="1" x14ac:dyDescent="0.35">
      <c r="A356" s="221"/>
      <c r="B356" s="79" t="s">
        <v>14</v>
      </c>
      <c r="C356" s="7" t="s">
        <v>232</v>
      </c>
      <c r="D356" s="82">
        <v>687</v>
      </c>
      <c r="E356" s="82">
        <v>0</v>
      </c>
      <c r="F356" s="82">
        <v>5</v>
      </c>
      <c r="G356" s="82">
        <v>23</v>
      </c>
      <c r="H356" s="82">
        <v>715</v>
      </c>
    </row>
    <row r="357" spans="1:14" ht="19.5" customHeight="1" x14ac:dyDescent="0.35">
      <c r="A357" s="221"/>
      <c r="B357" s="79" t="s">
        <v>15</v>
      </c>
      <c r="C357" s="7" t="s">
        <v>232</v>
      </c>
      <c r="D357" s="82">
        <v>209</v>
      </c>
      <c r="E357" s="82">
        <v>2</v>
      </c>
      <c r="F357" s="82">
        <v>1</v>
      </c>
      <c r="G357" s="82">
        <v>19</v>
      </c>
      <c r="H357" s="82">
        <v>231</v>
      </c>
    </row>
    <row r="358" spans="1:14" ht="19.5" customHeight="1" x14ac:dyDescent="0.35">
      <c r="A358" s="221"/>
      <c r="B358" s="79" t="s">
        <v>16</v>
      </c>
      <c r="C358" s="7" t="s">
        <v>232</v>
      </c>
      <c r="D358" s="82">
        <v>54</v>
      </c>
      <c r="E358" s="82">
        <v>0</v>
      </c>
      <c r="F358" s="82">
        <v>0</v>
      </c>
      <c r="G358" s="82">
        <v>6</v>
      </c>
      <c r="H358" s="82">
        <v>60</v>
      </c>
    </row>
    <row r="359" spans="1:14" ht="19.5" customHeight="1" x14ac:dyDescent="0.35">
      <c r="A359" s="221"/>
      <c r="B359" s="79" t="s">
        <v>17</v>
      </c>
      <c r="C359" s="7" t="s">
        <v>232</v>
      </c>
      <c r="D359" s="82">
        <v>3</v>
      </c>
      <c r="E359" s="82">
        <v>0</v>
      </c>
      <c r="F359" s="82">
        <v>0</v>
      </c>
      <c r="G359" s="82">
        <v>2</v>
      </c>
      <c r="H359" s="82">
        <v>5</v>
      </c>
      <c r="L359" s="28" t="s">
        <v>87</v>
      </c>
    </row>
    <row r="360" spans="1:14" ht="19.5" customHeight="1" x14ac:dyDescent="0.35">
      <c r="A360" s="221"/>
      <c r="B360" s="79" t="s">
        <v>18</v>
      </c>
      <c r="C360" s="7" t="s">
        <v>232</v>
      </c>
      <c r="D360" s="82">
        <v>0</v>
      </c>
      <c r="E360" s="82">
        <v>0</v>
      </c>
      <c r="F360" s="82">
        <v>0</v>
      </c>
      <c r="G360" s="82">
        <v>0</v>
      </c>
      <c r="H360" s="82" t="s">
        <v>919</v>
      </c>
    </row>
    <row r="361" spans="1:14" ht="19.5" customHeight="1" x14ac:dyDescent="0.35">
      <c r="A361" s="222"/>
      <c r="B361" s="80" t="s">
        <v>19</v>
      </c>
      <c r="C361" s="9" t="s">
        <v>232</v>
      </c>
      <c r="D361" s="83">
        <v>4634</v>
      </c>
      <c r="E361" s="83">
        <v>12</v>
      </c>
      <c r="F361" s="83">
        <v>22</v>
      </c>
      <c r="G361" s="83">
        <v>93</v>
      </c>
      <c r="H361" s="83">
        <v>4761</v>
      </c>
    </row>
    <row r="362" spans="1:14" ht="19.5" customHeight="1" x14ac:dyDescent="0.35">
      <c r="A362" s="80" t="s">
        <v>21</v>
      </c>
      <c r="B362" s="81"/>
      <c r="C362" s="9" t="s">
        <v>232</v>
      </c>
      <c r="D362" s="83">
        <v>7726</v>
      </c>
      <c r="E362" s="83">
        <v>43</v>
      </c>
      <c r="F362" s="83">
        <v>56</v>
      </c>
      <c r="G362" s="83">
        <v>144</v>
      </c>
      <c r="H362" s="83">
        <v>7969</v>
      </c>
    </row>
    <row r="363" spans="1:14" ht="19.5" customHeight="1" x14ac:dyDescent="0.15"/>
    <row r="364" spans="1:14" ht="19.5" customHeight="1" x14ac:dyDescent="0.15"/>
    <row r="365" spans="1:14" ht="19.5" customHeight="1" x14ac:dyDescent="0.15"/>
    <row r="366" spans="1:14" ht="19.5" customHeight="1" x14ac:dyDescent="0.15"/>
    <row r="367" spans="1:14" s="28" customFormat="1" ht="19.5" customHeight="1" x14ac:dyDescent="0.15"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</row>
    <row r="368" spans="1:14" ht="19.5" customHeight="1" x14ac:dyDescent="0.15">
      <c r="A368" s="153" t="s">
        <v>77</v>
      </c>
      <c r="J368" s="22" t="s">
        <v>101</v>
      </c>
      <c r="L368" s="28"/>
      <c r="M368" s="28"/>
      <c r="N368" s="28"/>
    </row>
    <row r="369" spans="1:13" ht="41.25" customHeight="1" x14ac:dyDescent="0.15">
      <c r="A369" s="127" t="s">
        <v>0</v>
      </c>
      <c r="B369" s="71" t="s">
        <v>1</v>
      </c>
      <c r="C369" s="71" t="s">
        <v>2</v>
      </c>
      <c r="D369" s="71" t="s">
        <v>50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78"/>
      <c r="J369" s="28"/>
      <c r="L369" s="28" t="s">
        <v>85</v>
      </c>
    </row>
    <row r="370" spans="1:13" ht="19.5" customHeight="1" x14ac:dyDescent="0.35">
      <c r="A370" s="220" t="s">
        <v>9</v>
      </c>
      <c r="B370" s="79" t="s">
        <v>10</v>
      </c>
      <c r="C370" s="7" t="s">
        <v>233</v>
      </c>
      <c r="D370" s="82">
        <v>6</v>
      </c>
      <c r="E370" s="82">
        <v>2</v>
      </c>
      <c r="F370" s="82">
        <v>1</v>
      </c>
      <c r="G370" s="82">
        <v>0</v>
      </c>
      <c r="H370" s="82">
        <v>9</v>
      </c>
      <c r="M370" s="2"/>
    </row>
    <row r="371" spans="1:13" ht="19.5" customHeight="1" x14ac:dyDescent="0.35">
      <c r="A371" s="221"/>
      <c r="B371" s="79" t="s">
        <v>11</v>
      </c>
      <c r="C371" s="7" t="s">
        <v>233</v>
      </c>
      <c r="D371" s="82">
        <v>23</v>
      </c>
      <c r="E371" s="82">
        <v>1</v>
      </c>
      <c r="F371" s="82">
        <v>1</v>
      </c>
      <c r="G371" s="82">
        <v>0</v>
      </c>
      <c r="H371" s="82">
        <v>25</v>
      </c>
      <c r="M371" s="2"/>
    </row>
    <row r="372" spans="1:13" ht="19.5" customHeight="1" x14ac:dyDescent="0.35">
      <c r="A372" s="221"/>
      <c r="B372" s="79" t="s">
        <v>12</v>
      </c>
      <c r="C372" s="7" t="s">
        <v>233</v>
      </c>
      <c r="D372" s="82">
        <v>1374</v>
      </c>
      <c r="E372" s="82">
        <v>130</v>
      </c>
      <c r="F372" s="82">
        <v>49</v>
      </c>
      <c r="G372" s="82">
        <v>20</v>
      </c>
      <c r="H372" s="82">
        <v>1573</v>
      </c>
      <c r="M372" s="3"/>
    </row>
    <row r="373" spans="1:13" ht="19.5" customHeight="1" x14ac:dyDescent="0.35">
      <c r="A373" s="221"/>
      <c r="B373" s="79" t="s">
        <v>13</v>
      </c>
      <c r="C373" s="7" t="s">
        <v>233</v>
      </c>
      <c r="D373" s="82">
        <v>944</v>
      </c>
      <c r="E373" s="82">
        <v>94</v>
      </c>
      <c r="F373" s="82">
        <v>55</v>
      </c>
      <c r="G373" s="82">
        <v>18</v>
      </c>
      <c r="H373" s="82">
        <v>1111</v>
      </c>
    </row>
    <row r="374" spans="1:13" ht="19.5" customHeight="1" x14ac:dyDescent="0.35">
      <c r="A374" s="221"/>
      <c r="B374" s="79" t="s">
        <v>14</v>
      </c>
      <c r="C374" s="7" t="s">
        <v>233</v>
      </c>
      <c r="D374" s="82">
        <v>296</v>
      </c>
      <c r="E374" s="82">
        <v>44</v>
      </c>
      <c r="F374" s="82">
        <v>25</v>
      </c>
      <c r="G374" s="82">
        <v>10</v>
      </c>
      <c r="H374" s="82">
        <v>375</v>
      </c>
    </row>
    <row r="375" spans="1:13" ht="19.5" customHeight="1" x14ac:dyDescent="0.35">
      <c r="A375" s="221"/>
      <c r="B375" s="79" t="s">
        <v>15</v>
      </c>
      <c r="C375" s="7" t="s">
        <v>233</v>
      </c>
      <c r="D375" s="82">
        <v>78</v>
      </c>
      <c r="E375" s="82">
        <v>16</v>
      </c>
      <c r="F375" s="82">
        <v>2</v>
      </c>
      <c r="G375" s="82">
        <v>2</v>
      </c>
      <c r="H375" s="82">
        <v>98</v>
      </c>
    </row>
    <row r="376" spans="1:13" ht="19.5" customHeight="1" x14ac:dyDescent="0.35">
      <c r="A376" s="221"/>
      <c r="B376" s="79" t="s">
        <v>16</v>
      </c>
      <c r="C376" s="7" t="s">
        <v>233</v>
      </c>
      <c r="D376" s="82">
        <v>13</v>
      </c>
      <c r="E376" s="82">
        <v>2</v>
      </c>
      <c r="F376" s="82">
        <v>1</v>
      </c>
      <c r="G376" s="82">
        <v>1</v>
      </c>
      <c r="H376" s="82">
        <v>17</v>
      </c>
    </row>
    <row r="377" spans="1:13" ht="19.5" customHeight="1" x14ac:dyDescent="0.35">
      <c r="A377" s="221"/>
      <c r="B377" s="79" t="s">
        <v>17</v>
      </c>
      <c r="C377" s="7" t="s">
        <v>233</v>
      </c>
      <c r="D377" s="82">
        <v>0</v>
      </c>
      <c r="E377" s="82">
        <v>0</v>
      </c>
      <c r="F377" s="82">
        <v>0</v>
      </c>
      <c r="G377" s="82">
        <v>0</v>
      </c>
      <c r="H377" s="82" t="s">
        <v>919</v>
      </c>
    </row>
    <row r="378" spans="1:13" ht="19.5" customHeight="1" x14ac:dyDescent="0.35">
      <c r="A378" s="221"/>
      <c r="B378" s="79" t="s">
        <v>18</v>
      </c>
      <c r="C378" s="7" t="s">
        <v>233</v>
      </c>
      <c r="D378" s="82">
        <v>0</v>
      </c>
      <c r="E378" s="82">
        <v>0</v>
      </c>
      <c r="F378" s="82">
        <v>0</v>
      </c>
      <c r="G378" s="82">
        <v>0</v>
      </c>
      <c r="H378" s="82" t="s">
        <v>919</v>
      </c>
      <c r="L378" s="28" t="s">
        <v>86</v>
      </c>
    </row>
    <row r="379" spans="1:13" ht="19.5" customHeight="1" x14ac:dyDescent="0.35">
      <c r="A379" s="222"/>
      <c r="B379" s="80" t="s">
        <v>19</v>
      </c>
      <c r="C379" s="9" t="s">
        <v>233</v>
      </c>
      <c r="D379" s="83">
        <v>2734</v>
      </c>
      <c r="E379" s="83">
        <v>289</v>
      </c>
      <c r="F379" s="83">
        <v>134</v>
      </c>
      <c r="G379" s="83">
        <v>51</v>
      </c>
      <c r="H379" s="83">
        <v>3208</v>
      </c>
    </row>
    <row r="380" spans="1:13" ht="19.5" customHeight="1" x14ac:dyDescent="0.35">
      <c r="A380" s="220" t="s">
        <v>20</v>
      </c>
      <c r="B380" s="79" t="s">
        <v>10</v>
      </c>
      <c r="C380" s="7" t="s">
        <v>233</v>
      </c>
      <c r="D380" s="82">
        <v>3</v>
      </c>
      <c r="E380" s="82">
        <v>0</v>
      </c>
      <c r="F380" s="82">
        <v>0</v>
      </c>
      <c r="G380" s="82">
        <v>0</v>
      </c>
      <c r="H380" s="82">
        <v>3</v>
      </c>
    </row>
    <row r="381" spans="1:13" ht="19.5" customHeight="1" x14ac:dyDescent="0.35">
      <c r="A381" s="221"/>
      <c r="B381" s="79" t="s">
        <v>11</v>
      </c>
      <c r="C381" s="7" t="s">
        <v>233</v>
      </c>
      <c r="D381" s="82">
        <v>26</v>
      </c>
      <c r="E381" s="82">
        <v>0</v>
      </c>
      <c r="F381" s="82">
        <v>0</v>
      </c>
      <c r="G381" s="82">
        <v>0</v>
      </c>
      <c r="H381" s="82">
        <v>26</v>
      </c>
    </row>
    <row r="382" spans="1:13" ht="19.5" customHeight="1" x14ac:dyDescent="0.35">
      <c r="A382" s="221"/>
      <c r="B382" s="79" t="s">
        <v>12</v>
      </c>
      <c r="C382" s="7" t="s">
        <v>233</v>
      </c>
      <c r="D382" s="82">
        <v>1969</v>
      </c>
      <c r="E382" s="82">
        <v>85</v>
      </c>
      <c r="F382" s="82">
        <v>29</v>
      </c>
      <c r="G382" s="82">
        <v>19</v>
      </c>
      <c r="H382" s="82">
        <v>2102</v>
      </c>
    </row>
    <row r="383" spans="1:13" ht="19.5" customHeight="1" x14ac:dyDescent="0.35">
      <c r="A383" s="221"/>
      <c r="B383" s="79" t="s">
        <v>13</v>
      </c>
      <c r="C383" s="7" t="s">
        <v>233</v>
      </c>
      <c r="D383" s="82">
        <v>1442</v>
      </c>
      <c r="E383" s="82">
        <v>118</v>
      </c>
      <c r="F383" s="82">
        <v>35</v>
      </c>
      <c r="G383" s="82">
        <v>24</v>
      </c>
      <c r="H383" s="82">
        <v>1619</v>
      </c>
    </row>
    <row r="384" spans="1:13" ht="19.5" customHeight="1" x14ac:dyDescent="0.35">
      <c r="A384" s="221"/>
      <c r="B384" s="79" t="s">
        <v>14</v>
      </c>
      <c r="C384" s="7" t="s">
        <v>233</v>
      </c>
      <c r="D384" s="82">
        <v>600</v>
      </c>
      <c r="E384" s="82">
        <v>66</v>
      </c>
      <c r="F384" s="82">
        <v>26</v>
      </c>
      <c r="G384" s="82">
        <v>23</v>
      </c>
      <c r="H384" s="82">
        <v>715</v>
      </c>
    </row>
    <row r="385" spans="1:14" ht="19.5" customHeight="1" x14ac:dyDescent="0.35">
      <c r="A385" s="221"/>
      <c r="B385" s="79" t="s">
        <v>15</v>
      </c>
      <c r="C385" s="7" t="s">
        <v>233</v>
      </c>
      <c r="D385" s="82">
        <v>173</v>
      </c>
      <c r="E385" s="82">
        <v>30</v>
      </c>
      <c r="F385" s="82">
        <v>9</v>
      </c>
      <c r="G385" s="82">
        <v>19</v>
      </c>
      <c r="H385" s="82">
        <v>231</v>
      </c>
    </row>
    <row r="386" spans="1:14" ht="19.5" customHeight="1" x14ac:dyDescent="0.35">
      <c r="A386" s="221"/>
      <c r="B386" s="79" t="s">
        <v>16</v>
      </c>
      <c r="C386" s="7" t="s">
        <v>233</v>
      </c>
      <c r="D386" s="82">
        <v>47</v>
      </c>
      <c r="E386" s="82">
        <v>6</v>
      </c>
      <c r="F386" s="82">
        <v>1</v>
      </c>
      <c r="G386" s="82">
        <v>6</v>
      </c>
      <c r="H386" s="82">
        <v>60</v>
      </c>
    </row>
    <row r="387" spans="1:14" ht="19.5" customHeight="1" x14ac:dyDescent="0.35">
      <c r="A387" s="221"/>
      <c r="B387" s="79" t="s">
        <v>17</v>
      </c>
      <c r="C387" s="7" t="s">
        <v>233</v>
      </c>
      <c r="D387" s="82">
        <v>1</v>
      </c>
      <c r="E387" s="82">
        <v>2</v>
      </c>
      <c r="F387" s="82">
        <v>0</v>
      </c>
      <c r="G387" s="82">
        <v>2</v>
      </c>
      <c r="H387" s="82">
        <v>5</v>
      </c>
      <c r="L387" s="28" t="s">
        <v>87</v>
      </c>
    </row>
    <row r="388" spans="1:14" ht="19.5" customHeight="1" x14ac:dyDescent="0.35">
      <c r="A388" s="221"/>
      <c r="B388" s="79" t="s">
        <v>18</v>
      </c>
      <c r="C388" s="7" t="s">
        <v>233</v>
      </c>
      <c r="D388" s="82">
        <v>0</v>
      </c>
      <c r="E388" s="82">
        <v>0</v>
      </c>
      <c r="F388" s="82">
        <v>0</v>
      </c>
      <c r="G388" s="82">
        <v>0</v>
      </c>
      <c r="H388" s="82" t="s">
        <v>919</v>
      </c>
    </row>
    <row r="389" spans="1:14" ht="19.5" customHeight="1" x14ac:dyDescent="0.35">
      <c r="A389" s="222"/>
      <c r="B389" s="80" t="s">
        <v>19</v>
      </c>
      <c r="C389" s="9" t="s">
        <v>233</v>
      </c>
      <c r="D389" s="83">
        <v>4261</v>
      </c>
      <c r="E389" s="83">
        <v>307</v>
      </c>
      <c r="F389" s="83">
        <v>100</v>
      </c>
      <c r="G389" s="83">
        <v>93</v>
      </c>
      <c r="H389" s="83">
        <v>4761</v>
      </c>
    </row>
    <row r="390" spans="1:14" ht="19.5" customHeight="1" x14ac:dyDescent="0.35">
      <c r="A390" s="80" t="s">
        <v>21</v>
      </c>
      <c r="B390" s="81"/>
      <c r="C390" s="9" t="s">
        <v>233</v>
      </c>
      <c r="D390" s="83">
        <v>6995</v>
      </c>
      <c r="E390" s="83">
        <v>596</v>
      </c>
      <c r="F390" s="83">
        <v>234</v>
      </c>
      <c r="G390" s="83">
        <v>144</v>
      </c>
      <c r="H390" s="83">
        <v>7969</v>
      </c>
    </row>
    <row r="391" spans="1:14" ht="19.5" customHeight="1" x14ac:dyDescent="0.15"/>
    <row r="392" spans="1:14" ht="19.5" customHeight="1" x14ac:dyDescent="0.15"/>
    <row r="393" spans="1:14" ht="19.5" customHeight="1" x14ac:dyDescent="0.15"/>
    <row r="394" spans="1:14" ht="19.5" customHeight="1" x14ac:dyDescent="0.15"/>
    <row r="395" spans="1:14" s="28" customFormat="1" ht="19.5" customHeight="1" x14ac:dyDescent="0.15"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</row>
    <row r="396" spans="1:14" ht="19.5" customHeight="1" x14ac:dyDescent="0.15">
      <c r="A396" s="153" t="s">
        <v>78</v>
      </c>
      <c r="J396" s="22" t="s">
        <v>102</v>
      </c>
      <c r="L396" s="28"/>
      <c r="M396" s="28"/>
      <c r="N396" s="28"/>
    </row>
    <row r="397" spans="1:14" ht="41.25" customHeight="1" x14ac:dyDescent="0.15">
      <c r="A397" s="127" t="s">
        <v>0</v>
      </c>
      <c r="B397" s="71" t="s">
        <v>1</v>
      </c>
      <c r="C397" s="71" t="s">
        <v>2</v>
      </c>
      <c r="D397" s="71" t="s">
        <v>50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78"/>
      <c r="J397" s="28"/>
      <c r="L397" s="28" t="s">
        <v>85</v>
      </c>
    </row>
    <row r="398" spans="1:14" ht="19.5" customHeight="1" x14ac:dyDescent="0.35">
      <c r="A398" s="220" t="s">
        <v>9</v>
      </c>
      <c r="B398" s="79" t="s">
        <v>10</v>
      </c>
      <c r="C398" s="7" t="s">
        <v>234</v>
      </c>
      <c r="D398" s="32">
        <v>8</v>
      </c>
      <c r="E398" s="32">
        <v>1</v>
      </c>
      <c r="F398" s="32">
        <v>0</v>
      </c>
      <c r="G398" s="32">
        <v>0</v>
      </c>
      <c r="H398" s="32">
        <v>9</v>
      </c>
      <c r="M398" s="2"/>
    </row>
    <row r="399" spans="1:14" ht="19.5" customHeight="1" x14ac:dyDescent="0.35">
      <c r="A399" s="221"/>
      <c r="B399" s="79" t="s">
        <v>11</v>
      </c>
      <c r="C399" s="7" t="s">
        <v>234</v>
      </c>
      <c r="D399" s="32">
        <v>23</v>
      </c>
      <c r="E399" s="32">
        <v>1</v>
      </c>
      <c r="F399" s="32">
        <v>1</v>
      </c>
      <c r="G399" s="32">
        <v>0</v>
      </c>
      <c r="H399" s="32">
        <v>25</v>
      </c>
      <c r="M399" s="2"/>
    </row>
    <row r="400" spans="1:14" ht="19.5" customHeight="1" x14ac:dyDescent="0.35">
      <c r="A400" s="221"/>
      <c r="B400" s="79" t="s">
        <v>12</v>
      </c>
      <c r="C400" s="7" t="s">
        <v>234</v>
      </c>
      <c r="D400" s="32">
        <v>1363</v>
      </c>
      <c r="E400" s="32">
        <v>120</v>
      </c>
      <c r="F400" s="32">
        <v>70</v>
      </c>
      <c r="G400" s="32">
        <v>20</v>
      </c>
      <c r="H400" s="32">
        <v>1573</v>
      </c>
      <c r="M400" s="3"/>
    </row>
    <row r="401" spans="1:12" ht="19.5" customHeight="1" x14ac:dyDescent="0.35">
      <c r="A401" s="221"/>
      <c r="B401" s="79" t="s">
        <v>13</v>
      </c>
      <c r="C401" s="7" t="s">
        <v>234</v>
      </c>
      <c r="D401" s="32">
        <v>938</v>
      </c>
      <c r="E401" s="32">
        <v>103</v>
      </c>
      <c r="F401" s="32">
        <v>52</v>
      </c>
      <c r="G401" s="32">
        <v>18</v>
      </c>
      <c r="H401" s="32">
        <v>1111</v>
      </c>
    </row>
    <row r="402" spans="1:12" ht="19.5" customHeight="1" x14ac:dyDescent="0.35">
      <c r="A402" s="221"/>
      <c r="B402" s="79" t="s">
        <v>14</v>
      </c>
      <c r="C402" s="7" t="s">
        <v>234</v>
      </c>
      <c r="D402" s="32">
        <v>299</v>
      </c>
      <c r="E402" s="32">
        <v>37</v>
      </c>
      <c r="F402" s="32">
        <v>29</v>
      </c>
      <c r="G402" s="32">
        <v>10</v>
      </c>
      <c r="H402" s="32">
        <v>375</v>
      </c>
    </row>
    <row r="403" spans="1:12" ht="19.5" customHeight="1" x14ac:dyDescent="0.35">
      <c r="A403" s="221"/>
      <c r="B403" s="79" t="s">
        <v>15</v>
      </c>
      <c r="C403" s="7" t="s">
        <v>234</v>
      </c>
      <c r="D403" s="32">
        <v>79</v>
      </c>
      <c r="E403" s="32">
        <v>10</v>
      </c>
      <c r="F403" s="32">
        <v>7</v>
      </c>
      <c r="G403" s="32">
        <v>2</v>
      </c>
      <c r="H403" s="32">
        <v>98</v>
      </c>
    </row>
    <row r="404" spans="1:12" ht="19.5" customHeight="1" x14ac:dyDescent="0.35">
      <c r="A404" s="221"/>
      <c r="B404" s="79" t="s">
        <v>16</v>
      </c>
      <c r="C404" s="7" t="s">
        <v>234</v>
      </c>
      <c r="D404" s="32">
        <v>9</v>
      </c>
      <c r="E404" s="32">
        <v>4</v>
      </c>
      <c r="F404" s="32">
        <v>3</v>
      </c>
      <c r="G404" s="32">
        <v>1</v>
      </c>
      <c r="H404" s="32">
        <v>17</v>
      </c>
    </row>
    <row r="405" spans="1:12" ht="19.5" customHeight="1" x14ac:dyDescent="0.35">
      <c r="A405" s="221"/>
      <c r="B405" s="79" t="s">
        <v>17</v>
      </c>
      <c r="C405" s="7" t="s">
        <v>234</v>
      </c>
      <c r="D405" s="32">
        <v>0</v>
      </c>
      <c r="E405" s="32">
        <v>0</v>
      </c>
      <c r="F405" s="32">
        <v>0</v>
      </c>
      <c r="G405" s="32">
        <v>0</v>
      </c>
      <c r="H405" s="167" t="s">
        <v>919</v>
      </c>
    </row>
    <row r="406" spans="1:12" ht="19.5" customHeight="1" x14ac:dyDescent="0.35">
      <c r="A406" s="221"/>
      <c r="B406" s="79" t="s">
        <v>18</v>
      </c>
      <c r="C406" s="7" t="s">
        <v>234</v>
      </c>
      <c r="D406" s="32">
        <v>0</v>
      </c>
      <c r="E406" s="32">
        <v>0</v>
      </c>
      <c r="F406" s="32">
        <v>0</v>
      </c>
      <c r="G406" s="32">
        <v>0</v>
      </c>
      <c r="H406" s="167" t="s">
        <v>919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234</v>
      </c>
      <c r="D407" s="10">
        <v>2719</v>
      </c>
      <c r="E407" s="10">
        <v>276</v>
      </c>
      <c r="F407" s="10">
        <v>162</v>
      </c>
      <c r="G407" s="10">
        <v>51</v>
      </c>
      <c r="H407" s="10">
        <v>3208</v>
      </c>
    </row>
    <row r="408" spans="1:12" ht="19.5" customHeight="1" x14ac:dyDescent="0.35">
      <c r="A408" s="220" t="s">
        <v>20</v>
      </c>
      <c r="B408" s="79" t="s">
        <v>10</v>
      </c>
      <c r="C408" s="7" t="s">
        <v>234</v>
      </c>
      <c r="D408" s="32">
        <v>3</v>
      </c>
      <c r="E408" s="32">
        <v>0</v>
      </c>
      <c r="F408" s="32">
        <v>0</v>
      </c>
      <c r="G408" s="32">
        <v>0</v>
      </c>
      <c r="H408" s="32">
        <v>3</v>
      </c>
    </row>
    <row r="409" spans="1:12" ht="19.5" customHeight="1" x14ac:dyDescent="0.35">
      <c r="A409" s="221"/>
      <c r="B409" s="79" t="s">
        <v>11</v>
      </c>
      <c r="C409" s="7" t="s">
        <v>234</v>
      </c>
      <c r="D409" s="32">
        <v>22</v>
      </c>
      <c r="E409" s="32">
        <v>3</v>
      </c>
      <c r="F409" s="32">
        <v>1</v>
      </c>
      <c r="G409" s="32">
        <v>0</v>
      </c>
      <c r="H409" s="32">
        <v>26</v>
      </c>
    </row>
    <row r="410" spans="1:12" ht="19.5" customHeight="1" x14ac:dyDescent="0.35">
      <c r="A410" s="221"/>
      <c r="B410" s="79" t="s">
        <v>12</v>
      </c>
      <c r="C410" s="7" t="s">
        <v>234</v>
      </c>
      <c r="D410" s="32">
        <v>1600</v>
      </c>
      <c r="E410" s="32">
        <v>279</v>
      </c>
      <c r="F410" s="32">
        <v>204</v>
      </c>
      <c r="G410" s="32">
        <v>19</v>
      </c>
      <c r="H410" s="32">
        <v>2102</v>
      </c>
    </row>
    <row r="411" spans="1:12" ht="19.5" customHeight="1" x14ac:dyDescent="0.35">
      <c r="A411" s="221"/>
      <c r="B411" s="79" t="s">
        <v>13</v>
      </c>
      <c r="C411" s="7" t="s">
        <v>234</v>
      </c>
      <c r="D411" s="32">
        <v>1230</v>
      </c>
      <c r="E411" s="32">
        <v>231</v>
      </c>
      <c r="F411" s="32">
        <v>134</v>
      </c>
      <c r="G411" s="32">
        <v>24</v>
      </c>
      <c r="H411" s="32">
        <v>1619</v>
      </c>
    </row>
    <row r="412" spans="1:12" ht="19.5" customHeight="1" x14ac:dyDescent="0.35">
      <c r="A412" s="221"/>
      <c r="B412" s="79" t="s">
        <v>14</v>
      </c>
      <c r="C412" s="7" t="s">
        <v>234</v>
      </c>
      <c r="D412" s="32">
        <v>532</v>
      </c>
      <c r="E412" s="32">
        <v>95</v>
      </c>
      <c r="F412" s="32">
        <v>65</v>
      </c>
      <c r="G412" s="32">
        <v>23</v>
      </c>
      <c r="H412" s="32">
        <v>715</v>
      </c>
    </row>
    <row r="413" spans="1:12" ht="19.5" customHeight="1" x14ac:dyDescent="0.35">
      <c r="A413" s="221"/>
      <c r="B413" s="79" t="s">
        <v>15</v>
      </c>
      <c r="C413" s="7" t="s">
        <v>234</v>
      </c>
      <c r="D413" s="32">
        <v>151</v>
      </c>
      <c r="E413" s="32">
        <v>36</v>
      </c>
      <c r="F413" s="32">
        <v>25</v>
      </c>
      <c r="G413" s="32">
        <v>19</v>
      </c>
      <c r="H413" s="32">
        <v>231</v>
      </c>
    </row>
    <row r="414" spans="1:12" ht="19.5" customHeight="1" x14ac:dyDescent="0.35">
      <c r="A414" s="221"/>
      <c r="B414" s="79" t="s">
        <v>16</v>
      </c>
      <c r="C414" s="7" t="s">
        <v>234</v>
      </c>
      <c r="D414" s="32">
        <v>44</v>
      </c>
      <c r="E414" s="32">
        <v>9</v>
      </c>
      <c r="F414" s="32">
        <v>1</v>
      </c>
      <c r="G414" s="32">
        <v>6</v>
      </c>
      <c r="H414" s="32">
        <v>60</v>
      </c>
    </row>
    <row r="415" spans="1:12" ht="19.5" customHeight="1" x14ac:dyDescent="0.35">
      <c r="A415" s="221"/>
      <c r="B415" s="79" t="s">
        <v>17</v>
      </c>
      <c r="C415" s="7" t="s">
        <v>234</v>
      </c>
      <c r="D415" s="32">
        <v>1</v>
      </c>
      <c r="E415" s="32">
        <v>1</v>
      </c>
      <c r="F415" s="32">
        <v>1</v>
      </c>
      <c r="G415" s="32">
        <v>2</v>
      </c>
      <c r="H415" s="32">
        <v>5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234</v>
      </c>
      <c r="D416" s="32">
        <v>0</v>
      </c>
      <c r="E416" s="32">
        <v>0</v>
      </c>
      <c r="F416" s="32">
        <v>0</v>
      </c>
      <c r="G416" s="32">
        <v>0</v>
      </c>
      <c r="H416" s="167" t="s">
        <v>919</v>
      </c>
    </row>
    <row r="417" spans="1:14" ht="19.5" customHeight="1" x14ac:dyDescent="0.35">
      <c r="A417" s="222"/>
      <c r="B417" s="80" t="s">
        <v>19</v>
      </c>
      <c r="C417" s="9" t="s">
        <v>234</v>
      </c>
      <c r="D417" s="10">
        <v>3583</v>
      </c>
      <c r="E417" s="10">
        <v>654</v>
      </c>
      <c r="F417" s="10">
        <v>431</v>
      </c>
      <c r="G417" s="10">
        <v>93</v>
      </c>
      <c r="H417" s="10">
        <v>4761</v>
      </c>
    </row>
    <row r="418" spans="1:14" ht="19.5" customHeight="1" x14ac:dyDescent="0.35">
      <c r="A418" s="80" t="s">
        <v>21</v>
      </c>
      <c r="B418" s="81"/>
      <c r="C418" s="9" t="s">
        <v>234</v>
      </c>
      <c r="D418" s="10">
        <v>6302</v>
      </c>
      <c r="E418" s="10">
        <v>930</v>
      </c>
      <c r="F418" s="10">
        <v>593</v>
      </c>
      <c r="G418" s="10">
        <v>144</v>
      </c>
      <c r="H418" s="10">
        <v>7969</v>
      </c>
    </row>
    <row r="419" spans="1:14" ht="19.5" customHeight="1" x14ac:dyDescent="0.15"/>
    <row r="420" spans="1:14" ht="19.5" customHeight="1" x14ac:dyDescent="0.15"/>
    <row r="421" spans="1:14" ht="19.5" customHeight="1" x14ac:dyDescent="0.15"/>
    <row r="422" spans="1:14" ht="19.5" customHeight="1" x14ac:dyDescent="0.15"/>
    <row r="423" spans="1:14" s="28" customFormat="1" ht="19.5" customHeight="1" x14ac:dyDescent="0.15">
      <c r="C423" s="22"/>
      <c r="D423" s="22"/>
      <c r="E423" s="22"/>
      <c r="F423" s="22"/>
      <c r="G423" s="22"/>
      <c r="H423" s="22"/>
      <c r="I423" s="22"/>
      <c r="J423" s="22"/>
      <c r="K423" s="22"/>
      <c r="L423" s="27"/>
      <c r="M423" s="22"/>
      <c r="N423" s="22"/>
    </row>
    <row r="424" spans="1:14" ht="19.5" customHeight="1" x14ac:dyDescent="0.15">
      <c r="A424" s="153" t="s">
        <v>79</v>
      </c>
      <c r="J424" s="27" t="s">
        <v>103</v>
      </c>
      <c r="L424" s="28"/>
      <c r="M424" s="28"/>
      <c r="N424" s="28"/>
    </row>
    <row r="425" spans="1:14" ht="41.25" customHeight="1" x14ac:dyDescent="0.15">
      <c r="A425" s="127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J425" s="28"/>
      <c r="L425" s="28" t="s">
        <v>85</v>
      </c>
    </row>
    <row r="426" spans="1:14" ht="19.5" customHeight="1" x14ac:dyDescent="0.35">
      <c r="A426" s="220" t="s">
        <v>9</v>
      </c>
      <c r="B426" s="79" t="s">
        <v>10</v>
      </c>
      <c r="C426" s="7" t="s">
        <v>236</v>
      </c>
      <c r="D426" s="32">
        <v>9</v>
      </c>
      <c r="E426" s="32">
        <v>0</v>
      </c>
      <c r="F426" s="32">
        <v>0</v>
      </c>
      <c r="G426" s="32">
        <v>0</v>
      </c>
      <c r="H426" s="32">
        <v>9</v>
      </c>
      <c r="I426" s="33">
        <v>0.95777777777777773</v>
      </c>
      <c r="M426" s="2"/>
    </row>
    <row r="427" spans="1:14" ht="19.5" customHeight="1" x14ac:dyDescent="0.35">
      <c r="A427" s="221"/>
      <c r="B427" s="79" t="s">
        <v>11</v>
      </c>
      <c r="C427" s="7" t="s">
        <v>236</v>
      </c>
      <c r="D427" s="32">
        <v>25</v>
      </c>
      <c r="E427" s="32">
        <v>0</v>
      </c>
      <c r="F427" s="32">
        <v>0</v>
      </c>
      <c r="G427" s="32">
        <v>0</v>
      </c>
      <c r="H427" s="32">
        <v>25</v>
      </c>
      <c r="I427" s="33">
        <v>0.89479999999999993</v>
      </c>
      <c r="M427" s="2"/>
    </row>
    <row r="428" spans="1:14" ht="19.5" customHeight="1" x14ac:dyDescent="0.35">
      <c r="A428" s="221"/>
      <c r="B428" s="79" t="s">
        <v>12</v>
      </c>
      <c r="C428" s="7" t="s">
        <v>236</v>
      </c>
      <c r="D428" s="32">
        <v>1453</v>
      </c>
      <c r="E428" s="32">
        <v>101</v>
      </c>
      <c r="F428" s="32">
        <v>19</v>
      </c>
      <c r="G428" s="32">
        <v>0</v>
      </c>
      <c r="H428" s="32">
        <v>1573</v>
      </c>
      <c r="I428" s="33">
        <v>0.97748251748251946</v>
      </c>
      <c r="M428" s="3"/>
    </row>
    <row r="429" spans="1:14" ht="19.5" customHeight="1" x14ac:dyDescent="0.35">
      <c r="A429" s="221"/>
      <c r="B429" s="79" t="s">
        <v>13</v>
      </c>
      <c r="C429" s="7" t="s">
        <v>236</v>
      </c>
      <c r="D429" s="32">
        <v>1016</v>
      </c>
      <c r="E429" s="32">
        <v>82</v>
      </c>
      <c r="F429" s="32">
        <v>13</v>
      </c>
      <c r="G429" s="32">
        <v>0</v>
      </c>
      <c r="H429" s="32">
        <v>1111</v>
      </c>
      <c r="I429" s="33">
        <v>0.99490549054905519</v>
      </c>
    </row>
    <row r="430" spans="1:14" ht="19.5" customHeight="1" x14ac:dyDescent="0.35">
      <c r="A430" s="221"/>
      <c r="B430" s="79" t="s">
        <v>14</v>
      </c>
      <c r="C430" s="7" t="s">
        <v>236</v>
      </c>
      <c r="D430" s="32">
        <v>326</v>
      </c>
      <c r="E430" s="32">
        <v>46</v>
      </c>
      <c r="F430" s="32">
        <v>3</v>
      </c>
      <c r="G430" s="32">
        <v>0</v>
      </c>
      <c r="H430" s="32">
        <v>375</v>
      </c>
      <c r="I430" s="33">
        <v>1.0149866666666669</v>
      </c>
    </row>
    <row r="431" spans="1:14" ht="19.5" customHeight="1" x14ac:dyDescent="0.35">
      <c r="A431" s="221"/>
      <c r="B431" s="79" t="s">
        <v>15</v>
      </c>
      <c r="C431" s="7" t="s">
        <v>236</v>
      </c>
      <c r="D431" s="32">
        <v>82</v>
      </c>
      <c r="E431" s="32">
        <v>14</v>
      </c>
      <c r="F431" s="32">
        <v>2</v>
      </c>
      <c r="G431" s="32">
        <v>0</v>
      </c>
      <c r="H431" s="32">
        <v>98</v>
      </c>
      <c r="I431" s="33">
        <v>1.0368367346938772</v>
      </c>
    </row>
    <row r="432" spans="1:14" ht="19.5" customHeight="1" x14ac:dyDescent="0.35">
      <c r="A432" s="221"/>
      <c r="B432" s="79" t="s">
        <v>16</v>
      </c>
      <c r="C432" s="7" t="s">
        <v>236</v>
      </c>
      <c r="D432" s="32">
        <v>12</v>
      </c>
      <c r="E432" s="32">
        <v>4</v>
      </c>
      <c r="F432" s="32">
        <v>1</v>
      </c>
      <c r="G432" s="32">
        <v>0</v>
      </c>
      <c r="H432" s="32">
        <v>17</v>
      </c>
      <c r="I432" s="33">
        <v>1.2029411764705882</v>
      </c>
    </row>
    <row r="433" spans="1:12" ht="19.5" customHeight="1" x14ac:dyDescent="0.35">
      <c r="A433" s="221"/>
      <c r="B433" s="79" t="s">
        <v>17</v>
      </c>
      <c r="C433" s="7" t="s">
        <v>236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168" t="s">
        <v>110</v>
      </c>
    </row>
    <row r="434" spans="1:12" ht="19.5" customHeight="1" x14ac:dyDescent="0.35">
      <c r="A434" s="221"/>
      <c r="B434" s="79" t="s">
        <v>18</v>
      </c>
      <c r="C434" s="7" t="s">
        <v>236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168" t="s">
        <v>110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236</v>
      </c>
      <c r="D435" s="10">
        <v>2923</v>
      </c>
      <c r="E435" s="10">
        <v>247</v>
      </c>
      <c r="F435" s="10">
        <v>38</v>
      </c>
      <c r="G435" s="10">
        <v>0</v>
      </c>
      <c r="H435" s="10">
        <v>3208</v>
      </c>
      <c r="I435" s="34">
        <v>0.99020885286783145</v>
      </c>
    </row>
    <row r="436" spans="1:12" ht="19.5" customHeight="1" x14ac:dyDescent="0.35">
      <c r="A436" s="220" t="s">
        <v>20</v>
      </c>
      <c r="B436" s="79" t="s">
        <v>10</v>
      </c>
      <c r="C436" s="7" t="s">
        <v>236</v>
      </c>
      <c r="D436" s="32">
        <v>3</v>
      </c>
      <c r="E436" s="32">
        <v>0</v>
      </c>
      <c r="F436" s="32">
        <v>0</v>
      </c>
      <c r="G436" s="32">
        <v>0</v>
      </c>
      <c r="H436" s="32">
        <v>3</v>
      </c>
      <c r="I436" s="33">
        <v>0.50333333333333341</v>
      </c>
    </row>
    <row r="437" spans="1:12" ht="19.5" customHeight="1" x14ac:dyDescent="0.35">
      <c r="A437" s="221"/>
      <c r="B437" s="79" t="s">
        <v>11</v>
      </c>
      <c r="C437" s="7" t="s">
        <v>236</v>
      </c>
      <c r="D437" s="32">
        <v>24</v>
      </c>
      <c r="E437" s="32">
        <v>1</v>
      </c>
      <c r="F437" s="32">
        <v>1</v>
      </c>
      <c r="G437" s="32">
        <v>0</v>
      </c>
      <c r="H437" s="32">
        <v>26</v>
      </c>
      <c r="I437" s="33">
        <v>0.80884615384615388</v>
      </c>
    </row>
    <row r="438" spans="1:12" ht="19.5" customHeight="1" x14ac:dyDescent="0.35">
      <c r="A438" s="221"/>
      <c r="B438" s="79" t="s">
        <v>12</v>
      </c>
      <c r="C438" s="7" t="s">
        <v>236</v>
      </c>
      <c r="D438" s="32">
        <v>2065</v>
      </c>
      <c r="E438" s="32">
        <v>30</v>
      </c>
      <c r="F438" s="32">
        <v>7</v>
      </c>
      <c r="G438" s="32">
        <v>0</v>
      </c>
      <c r="H438" s="32">
        <v>2102</v>
      </c>
      <c r="I438" s="33">
        <v>0.69027592768791768</v>
      </c>
    </row>
    <row r="439" spans="1:12" ht="19.5" customHeight="1" x14ac:dyDescent="0.35">
      <c r="A439" s="221"/>
      <c r="B439" s="79" t="s">
        <v>13</v>
      </c>
      <c r="C439" s="7" t="s">
        <v>236</v>
      </c>
      <c r="D439" s="32">
        <v>1579</v>
      </c>
      <c r="E439" s="32">
        <v>36</v>
      </c>
      <c r="F439" s="32">
        <v>4</v>
      </c>
      <c r="G439" s="32">
        <v>0</v>
      </c>
      <c r="H439" s="32">
        <v>1619</v>
      </c>
      <c r="I439" s="33">
        <v>0.72353304508956184</v>
      </c>
    </row>
    <row r="440" spans="1:12" ht="19.5" customHeight="1" x14ac:dyDescent="0.35">
      <c r="A440" s="221"/>
      <c r="B440" s="79" t="s">
        <v>14</v>
      </c>
      <c r="C440" s="7" t="s">
        <v>236</v>
      </c>
      <c r="D440" s="32">
        <v>685</v>
      </c>
      <c r="E440" s="32">
        <v>25</v>
      </c>
      <c r="F440" s="32">
        <v>5</v>
      </c>
      <c r="G440" s="32">
        <v>0</v>
      </c>
      <c r="H440" s="32">
        <v>715</v>
      </c>
      <c r="I440" s="33">
        <v>0.88646153846153919</v>
      </c>
    </row>
    <row r="441" spans="1:12" ht="19.5" customHeight="1" x14ac:dyDescent="0.35">
      <c r="A441" s="221"/>
      <c r="B441" s="79" t="s">
        <v>15</v>
      </c>
      <c r="C441" s="7" t="s">
        <v>236</v>
      </c>
      <c r="D441" s="32">
        <v>208</v>
      </c>
      <c r="E441" s="32">
        <v>20</v>
      </c>
      <c r="F441" s="32">
        <v>3</v>
      </c>
      <c r="G441" s="32">
        <v>0</v>
      </c>
      <c r="H441" s="32">
        <v>231</v>
      </c>
      <c r="I441" s="33">
        <v>0.83324675324675279</v>
      </c>
    </row>
    <row r="442" spans="1:12" ht="19.5" customHeight="1" x14ac:dyDescent="0.35">
      <c r="A442" s="221"/>
      <c r="B442" s="79" t="s">
        <v>16</v>
      </c>
      <c r="C442" s="7" t="s">
        <v>236</v>
      </c>
      <c r="D442" s="32">
        <v>53</v>
      </c>
      <c r="E442" s="32">
        <v>7</v>
      </c>
      <c r="F442" s="32">
        <v>0</v>
      </c>
      <c r="G442" s="32">
        <v>0</v>
      </c>
      <c r="H442" s="32">
        <v>60</v>
      </c>
      <c r="I442" s="33">
        <v>0.81716666666666671</v>
      </c>
    </row>
    <row r="443" spans="1:12" ht="19.5" customHeight="1" x14ac:dyDescent="0.35">
      <c r="A443" s="221"/>
      <c r="B443" s="79" t="s">
        <v>17</v>
      </c>
      <c r="C443" s="7" t="s">
        <v>236</v>
      </c>
      <c r="D443" s="32">
        <v>4</v>
      </c>
      <c r="E443" s="32">
        <v>1</v>
      </c>
      <c r="F443" s="32">
        <v>0</v>
      </c>
      <c r="G443" s="32">
        <v>0</v>
      </c>
      <c r="H443" s="32">
        <v>5</v>
      </c>
      <c r="I443" s="33">
        <v>0.82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236</v>
      </c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168" t="s">
        <v>110</v>
      </c>
    </row>
    <row r="445" spans="1:12" ht="19.5" customHeight="1" x14ac:dyDescent="0.35">
      <c r="A445" s="222"/>
      <c r="B445" s="80" t="s">
        <v>19</v>
      </c>
      <c r="C445" s="9" t="s">
        <v>236</v>
      </c>
      <c r="D445" s="10">
        <v>4621</v>
      </c>
      <c r="E445" s="10">
        <v>120</v>
      </c>
      <c r="F445" s="10">
        <v>20</v>
      </c>
      <c r="G445" s="10">
        <v>0</v>
      </c>
      <c r="H445" s="10">
        <v>4761</v>
      </c>
      <c r="I445" s="34">
        <v>0.74024994749002404</v>
      </c>
    </row>
    <row r="446" spans="1:12" ht="19.5" customHeight="1" x14ac:dyDescent="0.35">
      <c r="A446" s="80" t="s">
        <v>21</v>
      </c>
      <c r="B446" s="81"/>
      <c r="C446" s="9" t="s">
        <v>236</v>
      </c>
      <c r="D446" s="10">
        <v>7544</v>
      </c>
      <c r="E446" s="10">
        <v>367</v>
      </c>
      <c r="F446" s="10">
        <v>58</v>
      </c>
      <c r="G446" s="10">
        <v>0</v>
      </c>
      <c r="H446" s="10">
        <v>7969</v>
      </c>
      <c r="I446" s="34">
        <v>0.84087338436441317</v>
      </c>
    </row>
    <row r="447" spans="1:12" ht="19.5" customHeight="1" x14ac:dyDescent="0.15"/>
    <row r="448" spans="1:12" ht="19.5" customHeight="1" x14ac:dyDescent="0.15"/>
    <row r="449" spans="1:14" ht="19.5" customHeight="1" x14ac:dyDescent="0.15"/>
    <row r="450" spans="1:14" ht="19.5" customHeight="1" x14ac:dyDescent="0.15"/>
    <row r="451" spans="1:14" s="28" customFormat="1" ht="19.5" customHeight="1" x14ac:dyDescent="0.15">
      <c r="C451" s="22"/>
      <c r="D451" s="22"/>
      <c r="E451" s="22"/>
      <c r="F451" s="22"/>
      <c r="G451" s="22"/>
      <c r="H451" s="22"/>
      <c r="I451" s="22"/>
      <c r="J451" s="22"/>
      <c r="K451" s="22"/>
      <c r="L451" s="27"/>
      <c r="M451" s="22"/>
      <c r="N451" s="22"/>
    </row>
    <row r="452" spans="1:14" ht="19.5" customHeight="1" x14ac:dyDescent="0.15">
      <c r="A452" s="153" t="s">
        <v>80</v>
      </c>
      <c r="J452" s="27" t="s">
        <v>104</v>
      </c>
      <c r="L452" s="28"/>
      <c r="M452" s="28"/>
      <c r="N452" s="28"/>
    </row>
    <row r="453" spans="1:14" ht="41.25" customHeight="1" x14ac:dyDescent="0.15">
      <c r="A453" s="127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J453" s="28"/>
      <c r="L453" s="28" t="s">
        <v>85</v>
      </c>
    </row>
    <row r="454" spans="1:14" ht="19.5" customHeight="1" x14ac:dyDescent="0.35">
      <c r="A454" s="220" t="s">
        <v>9</v>
      </c>
      <c r="B454" s="79" t="s">
        <v>10</v>
      </c>
      <c r="C454" s="7" t="s">
        <v>240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169">
        <v>0</v>
      </c>
      <c r="M454" s="2"/>
    </row>
    <row r="455" spans="1:14" ht="19.5" customHeight="1" x14ac:dyDescent="0.35">
      <c r="A455" s="221"/>
      <c r="B455" s="79" t="s">
        <v>11</v>
      </c>
      <c r="C455" s="7" t="s">
        <v>240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169">
        <v>0</v>
      </c>
      <c r="M455" s="2"/>
    </row>
    <row r="456" spans="1:14" ht="19.5" customHeight="1" x14ac:dyDescent="0.35">
      <c r="A456" s="221"/>
      <c r="B456" s="79" t="s">
        <v>12</v>
      </c>
      <c r="C456" s="7" t="s">
        <v>240</v>
      </c>
      <c r="D456" s="32">
        <v>44</v>
      </c>
      <c r="E456" s="32">
        <v>1433</v>
      </c>
      <c r="F456" s="32">
        <v>90</v>
      </c>
      <c r="G456" s="32">
        <v>0</v>
      </c>
      <c r="H456" s="32">
        <v>1567</v>
      </c>
      <c r="I456" s="8">
        <v>62.015954052329342</v>
      </c>
      <c r="M456" s="3"/>
    </row>
    <row r="457" spans="1:14" ht="19.5" customHeight="1" x14ac:dyDescent="0.35">
      <c r="A457" s="221"/>
      <c r="B457" s="79" t="s">
        <v>13</v>
      </c>
      <c r="C457" s="7" t="s">
        <v>240</v>
      </c>
      <c r="D457" s="32">
        <v>27</v>
      </c>
      <c r="E457" s="32">
        <v>998</v>
      </c>
      <c r="F457" s="32">
        <v>81</v>
      </c>
      <c r="G457" s="32">
        <v>0</v>
      </c>
      <c r="H457" s="32">
        <v>1106</v>
      </c>
      <c r="I457" s="8">
        <v>60.137522603978255</v>
      </c>
    </row>
    <row r="458" spans="1:14" ht="19.5" customHeight="1" x14ac:dyDescent="0.35">
      <c r="A458" s="221"/>
      <c r="B458" s="79" t="s">
        <v>14</v>
      </c>
      <c r="C458" s="7" t="s">
        <v>240</v>
      </c>
      <c r="D458" s="32">
        <v>8</v>
      </c>
      <c r="E458" s="32">
        <v>322</v>
      </c>
      <c r="F458" s="32">
        <v>43</v>
      </c>
      <c r="G458" s="32">
        <v>0</v>
      </c>
      <c r="H458" s="32">
        <v>373</v>
      </c>
      <c r="I458" s="8">
        <v>57.697587131367335</v>
      </c>
    </row>
    <row r="459" spans="1:14" ht="19.5" customHeight="1" x14ac:dyDescent="0.35">
      <c r="A459" s="221"/>
      <c r="B459" s="79" t="s">
        <v>15</v>
      </c>
      <c r="C459" s="7" t="s">
        <v>240</v>
      </c>
      <c r="D459" s="32">
        <v>4</v>
      </c>
      <c r="E459" s="32">
        <v>78</v>
      </c>
      <c r="F459" s="32">
        <v>16</v>
      </c>
      <c r="G459" s="32">
        <v>0</v>
      </c>
      <c r="H459" s="32">
        <v>98</v>
      </c>
      <c r="I459" s="8">
        <v>56.574489795918382</v>
      </c>
    </row>
    <row r="460" spans="1:14" ht="19.5" customHeight="1" x14ac:dyDescent="0.35">
      <c r="A460" s="221"/>
      <c r="B460" s="79" t="s">
        <v>16</v>
      </c>
      <c r="C460" s="7" t="s">
        <v>240</v>
      </c>
      <c r="D460" s="32">
        <v>0</v>
      </c>
      <c r="E460" s="32">
        <v>12</v>
      </c>
      <c r="F460" s="32">
        <v>5</v>
      </c>
      <c r="G460" s="32">
        <v>0</v>
      </c>
      <c r="H460" s="32">
        <v>17</v>
      </c>
      <c r="I460" s="8">
        <v>48.6</v>
      </c>
    </row>
    <row r="461" spans="1:14" ht="19.5" customHeight="1" x14ac:dyDescent="0.35">
      <c r="A461" s="221"/>
      <c r="B461" s="79" t="s">
        <v>17</v>
      </c>
      <c r="C461" s="7" t="s">
        <v>240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169" t="s">
        <v>110</v>
      </c>
    </row>
    <row r="462" spans="1:14" ht="19.5" customHeight="1" x14ac:dyDescent="0.35">
      <c r="A462" s="221"/>
      <c r="B462" s="79" t="s">
        <v>18</v>
      </c>
      <c r="C462" s="7" t="s">
        <v>240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169" t="s">
        <v>110</v>
      </c>
      <c r="L462" s="28" t="s">
        <v>86</v>
      </c>
    </row>
    <row r="463" spans="1:14" ht="19.5" customHeight="1" x14ac:dyDescent="0.35">
      <c r="A463" s="222"/>
      <c r="B463" s="80" t="s">
        <v>19</v>
      </c>
      <c r="C463" s="9" t="s">
        <v>240</v>
      </c>
      <c r="D463" s="10">
        <v>83</v>
      </c>
      <c r="E463" s="10">
        <v>2843</v>
      </c>
      <c r="F463" s="10">
        <v>235</v>
      </c>
      <c r="G463" s="10">
        <v>0</v>
      </c>
      <c r="H463" s="10">
        <v>3161</v>
      </c>
      <c r="I463" s="11">
        <v>60.608288516292326</v>
      </c>
    </row>
    <row r="464" spans="1:14" ht="19.5" customHeight="1" x14ac:dyDescent="0.35">
      <c r="A464" s="220" t="s">
        <v>20</v>
      </c>
      <c r="B464" s="79" t="s">
        <v>10</v>
      </c>
      <c r="C464" s="7" t="s">
        <v>240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169">
        <v>0</v>
      </c>
    </row>
    <row r="465" spans="1:14" ht="19.5" customHeight="1" x14ac:dyDescent="0.35">
      <c r="A465" s="221"/>
      <c r="B465" s="79" t="s">
        <v>11</v>
      </c>
      <c r="C465" s="7" t="s">
        <v>240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169">
        <v>0</v>
      </c>
    </row>
    <row r="466" spans="1:14" ht="19.5" customHeight="1" x14ac:dyDescent="0.35">
      <c r="A466" s="221"/>
      <c r="B466" s="79" t="s">
        <v>12</v>
      </c>
      <c r="C466" s="7" t="s">
        <v>240</v>
      </c>
      <c r="D466" s="32">
        <v>92</v>
      </c>
      <c r="E466" s="32">
        <v>1945</v>
      </c>
      <c r="F466" s="32">
        <v>59</v>
      </c>
      <c r="G466" s="32">
        <v>0</v>
      </c>
      <c r="H466" s="32">
        <v>2096</v>
      </c>
      <c r="I466" s="8">
        <v>65.311545801527004</v>
      </c>
    </row>
    <row r="467" spans="1:14" ht="19.5" customHeight="1" x14ac:dyDescent="0.35">
      <c r="A467" s="221"/>
      <c r="B467" s="79" t="s">
        <v>13</v>
      </c>
      <c r="C467" s="7" t="s">
        <v>240</v>
      </c>
      <c r="D467" s="32">
        <v>66</v>
      </c>
      <c r="E467" s="32">
        <v>1465</v>
      </c>
      <c r="F467" s="32">
        <v>84</v>
      </c>
      <c r="G467" s="32">
        <v>0</v>
      </c>
      <c r="H467" s="32">
        <v>1615</v>
      </c>
      <c r="I467" s="8">
        <v>61.851826625387119</v>
      </c>
    </row>
    <row r="468" spans="1:14" ht="19.5" customHeight="1" x14ac:dyDescent="0.35">
      <c r="A468" s="221"/>
      <c r="B468" s="79" t="s">
        <v>14</v>
      </c>
      <c r="C468" s="7" t="s">
        <v>240</v>
      </c>
      <c r="D468" s="32">
        <v>21</v>
      </c>
      <c r="E468" s="32">
        <v>617</v>
      </c>
      <c r="F468" s="32">
        <v>74</v>
      </c>
      <c r="G468" s="32">
        <v>0</v>
      </c>
      <c r="H468" s="32">
        <v>712</v>
      </c>
      <c r="I468" s="8">
        <v>58.105477528089907</v>
      </c>
    </row>
    <row r="469" spans="1:14" ht="19.5" customHeight="1" x14ac:dyDescent="0.35">
      <c r="A469" s="221"/>
      <c r="B469" s="79" t="s">
        <v>15</v>
      </c>
      <c r="C469" s="7" t="s">
        <v>240</v>
      </c>
      <c r="D469" s="32">
        <v>6</v>
      </c>
      <c r="E469" s="32">
        <v>185</v>
      </c>
      <c r="F469" s="32">
        <v>40</v>
      </c>
      <c r="G469" s="32">
        <v>0</v>
      </c>
      <c r="H469" s="32">
        <v>231</v>
      </c>
      <c r="I469" s="8">
        <v>53.057142857142871</v>
      </c>
    </row>
    <row r="470" spans="1:14" ht="19.5" customHeight="1" x14ac:dyDescent="0.35">
      <c r="A470" s="221"/>
      <c r="B470" s="79" t="s">
        <v>16</v>
      </c>
      <c r="C470" s="7" t="s">
        <v>240</v>
      </c>
      <c r="D470" s="32">
        <v>4</v>
      </c>
      <c r="E470" s="32">
        <v>42</v>
      </c>
      <c r="F470" s="32">
        <v>13</v>
      </c>
      <c r="G470" s="32">
        <v>0</v>
      </c>
      <c r="H470" s="32">
        <v>59</v>
      </c>
      <c r="I470" s="8">
        <v>54.398305084745751</v>
      </c>
    </row>
    <row r="471" spans="1:14" ht="19.5" customHeight="1" x14ac:dyDescent="0.35">
      <c r="A471" s="221"/>
      <c r="B471" s="79" t="s">
        <v>17</v>
      </c>
      <c r="C471" s="7" t="s">
        <v>240</v>
      </c>
      <c r="D471" s="32">
        <v>0</v>
      </c>
      <c r="E471" s="32">
        <v>4</v>
      </c>
      <c r="F471" s="32">
        <v>1</v>
      </c>
      <c r="G471" s="32">
        <v>0</v>
      </c>
      <c r="H471" s="32">
        <v>5</v>
      </c>
      <c r="I471" s="8">
        <v>50.56</v>
      </c>
      <c r="L471" s="28" t="s">
        <v>87</v>
      </c>
    </row>
    <row r="472" spans="1:14" ht="19.5" customHeight="1" x14ac:dyDescent="0.35">
      <c r="A472" s="221"/>
      <c r="B472" s="79" t="s">
        <v>18</v>
      </c>
      <c r="C472" s="7" t="s">
        <v>240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169" t="s">
        <v>110</v>
      </c>
    </row>
    <row r="473" spans="1:14" ht="19.5" customHeight="1" x14ac:dyDescent="0.35">
      <c r="A473" s="222"/>
      <c r="B473" s="80" t="s">
        <v>19</v>
      </c>
      <c r="C473" s="9" t="s">
        <v>240</v>
      </c>
      <c r="D473" s="10">
        <v>189</v>
      </c>
      <c r="E473" s="10">
        <v>4258</v>
      </c>
      <c r="F473" s="10">
        <v>271</v>
      </c>
      <c r="G473" s="10">
        <v>0</v>
      </c>
      <c r="H473" s="10">
        <v>4718</v>
      </c>
      <c r="I473" s="11">
        <v>62.287685459940825</v>
      </c>
    </row>
    <row r="474" spans="1:14" ht="19.5" customHeight="1" x14ac:dyDescent="0.35">
      <c r="A474" s="80" t="s">
        <v>21</v>
      </c>
      <c r="B474" s="81"/>
      <c r="C474" s="9" t="s">
        <v>240</v>
      </c>
      <c r="D474" s="10">
        <v>272</v>
      </c>
      <c r="E474" s="10">
        <v>7101</v>
      </c>
      <c r="F474" s="10">
        <v>506</v>
      </c>
      <c r="G474" s="10">
        <v>0</v>
      </c>
      <c r="H474" s="10">
        <v>7879</v>
      </c>
      <c r="I474" s="11">
        <v>61.613923086686235</v>
      </c>
    </row>
    <row r="475" spans="1:14" ht="19.5" customHeight="1" x14ac:dyDescent="0.15"/>
    <row r="476" spans="1:14" ht="19.5" customHeight="1" x14ac:dyDescent="0.15"/>
    <row r="477" spans="1:14" ht="19.5" customHeight="1" x14ac:dyDescent="0.15"/>
    <row r="478" spans="1:14" ht="19.5" customHeight="1" x14ac:dyDescent="0.15"/>
    <row r="479" spans="1:14" s="28" customFormat="1" ht="19.5" customHeight="1" x14ac:dyDescent="0.15"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</row>
    <row r="480" spans="1:14" ht="19.5" customHeight="1" x14ac:dyDescent="0.15">
      <c r="A480" s="153" t="s">
        <v>81</v>
      </c>
      <c r="J480" s="22" t="s">
        <v>105</v>
      </c>
      <c r="L480" s="28"/>
      <c r="M480" s="28"/>
      <c r="N480" s="28"/>
    </row>
    <row r="481" spans="1:13" ht="41.25" customHeight="1" x14ac:dyDescent="0.15">
      <c r="A481" s="127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J481" s="28"/>
      <c r="L481" s="28" t="s">
        <v>85</v>
      </c>
    </row>
    <row r="482" spans="1:13" ht="19.5" customHeight="1" x14ac:dyDescent="0.35">
      <c r="A482" s="220" t="s">
        <v>9</v>
      </c>
      <c r="B482" s="79" t="s">
        <v>10</v>
      </c>
      <c r="C482" s="7" t="s">
        <v>241</v>
      </c>
      <c r="D482" s="32">
        <v>9</v>
      </c>
      <c r="E482" s="32">
        <v>0</v>
      </c>
      <c r="F482" s="32">
        <v>0</v>
      </c>
      <c r="G482" s="32">
        <v>0</v>
      </c>
      <c r="H482" s="32">
        <v>9</v>
      </c>
      <c r="I482" s="33">
        <v>5.3333333333333339</v>
      </c>
      <c r="M482" s="2"/>
    </row>
    <row r="483" spans="1:13" ht="19.5" customHeight="1" x14ac:dyDescent="0.35">
      <c r="A483" s="221"/>
      <c r="B483" s="79" t="s">
        <v>11</v>
      </c>
      <c r="C483" s="7" t="s">
        <v>241</v>
      </c>
      <c r="D483" s="32">
        <v>23</v>
      </c>
      <c r="E483" s="32">
        <v>2</v>
      </c>
      <c r="F483" s="32">
        <v>0</v>
      </c>
      <c r="G483" s="32">
        <v>0</v>
      </c>
      <c r="H483" s="32">
        <v>25</v>
      </c>
      <c r="I483" s="33">
        <v>5.8320000000000007</v>
      </c>
      <c r="M483" s="2"/>
    </row>
    <row r="484" spans="1:13" ht="19.5" customHeight="1" x14ac:dyDescent="0.35">
      <c r="A484" s="221"/>
      <c r="B484" s="79" t="s">
        <v>12</v>
      </c>
      <c r="C484" s="7" t="s">
        <v>241</v>
      </c>
      <c r="D484" s="32">
        <v>1283</v>
      </c>
      <c r="E484" s="32">
        <v>195</v>
      </c>
      <c r="F484" s="32">
        <v>95</v>
      </c>
      <c r="G484" s="32">
        <v>0</v>
      </c>
      <c r="H484" s="32">
        <v>1573</v>
      </c>
      <c r="I484" s="33">
        <v>5.9811824539097209</v>
      </c>
      <c r="M484" s="3"/>
    </row>
    <row r="485" spans="1:13" ht="19.5" customHeight="1" x14ac:dyDescent="0.35">
      <c r="A485" s="221"/>
      <c r="B485" s="79" t="s">
        <v>13</v>
      </c>
      <c r="C485" s="7" t="s">
        <v>241</v>
      </c>
      <c r="D485" s="32">
        <v>898</v>
      </c>
      <c r="E485" s="32">
        <v>145</v>
      </c>
      <c r="F485" s="32">
        <v>68</v>
      </c>
      <c r="G485" s="32">
        <v>0</v>
      </c>
      <c r="H485" s="32">
        <v>1111</v>
      </c>
      <c r="I485" s="33">
        <v>5.9594959495949622</v>
      </c>
    </row>
    <row r="486" spans="1:13" ht="19.5" customHeight="1" x14ac:dyDescent="0.35">
      <c r="A486" s="221"/>
      <c r="B486" s="79" t="s">
        <v>14</v>
      </c>
      <c r="C486" s="7" t="s">
        <v>241</v>
      </c>
      <c r="D486" s="32">
        <v>308</v>
      </c>
      <c r="E486" s="32">
        <v>41</v>
      </c>
      <c r="F486" s="32">
        <v>26</v>
      </c>
      <c r="G486" s="32">
        <v>0</v>
      </c>
      <c r="H486" s="32">
        <v>375</v>
      </c>
      <c r="I486" s="33">
        <v>5.9890666666666643</v>
      </c>
    </row>
    <row r="487" spans="1:13" ht="19.5" customHeight="1" x14ac:dyDescent="0.35">
      <c r="A487" s="221"/>
      <c r="B487" s="79" t="s">
        <v>15</v>
      </c>
      <c r="C487" s="7" t="s">
        <v>241</v>
      </c>
      <c r="D487" s="32">
        <v>78</v>
      </c>
      <c r="E487" s="32">
        <v>15</v>
      </c>
      <c r="F487" s="32">
        <v>5</v>
      </c>
      <c r="G487" s="32">
        <v>0</v>
      </c>
      <c r="H487" s="32">
        <v>98</v>
      </c>
      <c r="I487" s="33">
        <v>5.8081632653061215</v>
      </c>
    </row>
    <row r="488" spans="1:13" ht="19.5" customHeight="1" x14ac:dyDescent="0.35">
      <c r="A488" s="221"/>
      <c r="B488" s="79" t="s">
        <v>16</v>
      </c>
      <c r="C488" s="7" t="s">
        <v>241</v>
      </c>
      <c r="D488" s="32">
        <v>14</v>
      </c>
      <c r="E488" s="32">
        <v>2</v>
      </c>
      <c r="F488" s="32">
        <v>1</v>
      </c>
      <c r="G488" s="32">
        <v>0</v>
      </c>
      <c r="H488" s="32">
        <v>17</v>
      </c>
      <c r="I488" s="33">
        <v>5.647058823529413</v>
      </c>
    </row>
    <row r="489" spans="1:13" ht="19.5" customHeight="1" x14ac:dyDescent="0.35">
      <c r="A489" s="221"/>
      <c r="B489" s="79" t="s">
        <v>17</v>
      </c>
      <c r="C489" s="7" t="s">
        <v>241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168" t="s">
        <v>110</v>
      </c>
    </row>
    <row r="490" spans="1:13" ht="19.5" customHeight="1" x14ac:dyDescent="0.35">
      <c r="A490" s="221"/>
      <c r="B490" s="79" t="s">
        <v>18</v>
      </c>
      <c r="C490" s="7" t="s">
        <v>241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168" t="s">
        <v>110</v>
      </c>
      <c r="L490" s="28" t="s">
        <v>86</v>
      </c>
    </row>
    <row r="491" spans="1:13" ht="19.5" customHeight="1" x14ac:dyDescent="0.35">
      <c r="A491" s="222"/>
      <c r="B491" s="80" t="s">
        <v>19</v>
      </c>
      <c r="C491" s="9" t="s">
        <v>241</v>
      </c>
      <c r="D491" s="10">
        <v>2613</v>
      </c>
      <c r="E491" s="10">
        <v>400</v>
      </c>
      <c r="F491" s="10">
        <v>195</v>
      </c>
      <c r="G491" s="10">
        <v>0</v>
      </c>
      <c r="H491" s="10">
        <v>3208</v>
      </c>
      <c r="I491" s="34">
        <v>5.9645573566084762</v>
      </c>
    </row>
    <row r="492" spans="1:13" ht="19.5" customHeight="1" x14ac:dyDescent="0.35">
      <c r="A492" s="220" t="s">
        <v>20</v>
      </c>
      <c r="B492" s="79" t="s">
        <v>10</v>
      </c>
      <c r="C492" s="7" t="s">
        <v>241</v>
      </c>
      <c r="D492" s="32">
        <v>3</v>
      </c>
      <c r="E492" s="32">
        <v>0</v>
      </c>
      <c r="F492" s="32">
        <v>0</v>
      </c>
      <c r="G492" s="32">
        <v>0</v>
      </c>
      <c r="H492" s="32">
        <v>3</v>
      </c>
      <c r="I492" s="33">
        <v>3.2666666666666671</v>
      </c>
    </row>
    <row r="493" spans="1:13" ht="19.5" customHeight="1" x14ac:dyDescent="0.35">
      <c r="A493" s="221"/>
      <c r="B493" s="79" t="s">
        <v>11</v>
      </c>
      <c r="C493" s="7" t="s">
        <v>241</v>
      </c>
      <c r="D493" s="32">
        <v>21</v>
      </c>
      <c r="E493" s="32">
        <v>2</v>
      </c>
      <c r="F493" s="32">
        <v>3</v>
      </c>
      <c r="G493" s="32">
        <v>0</v>
      </c>
      <c r="H493" s="32">
        <v>26</v>
      </c>
      <c r="I493" s="33">
        <v>5.5346153846153863</v>
      </c>
    </row>
    <row r="494" spans="1:13" ht="19.5" customHeight="1" x14ac:dyDescent="0.35">
      <c r="A494" s="221"/>
      <c r="B494" s="79" t="s">
        <v>12</v>
      </c>
      <c r="C494" s="7" t="s">
        <v>241</v>
      </c>
      <c r="D494" s="32">
        <v>1977</v>
      </c>
      <c r="E494" s="32">
        <v>88</v>
      </c>
      <c r="F494" s="32">
        <v>37</v>
      </c>
      <c r="G494" s="32">
        <v>0</v>
      </c>
      <c r="H494" s="32">
        <v>2102</v>
      </c>
      <c r="I494" s="33">
        <v>5.1312083729781222</v>
      </c>
    </row>
    <row r="495" spans="1:13" ht="19.5" customHeight="1" x14ac:dyDescent="0.35">
      <c r="A495" s="221"/>
      <c r="B495" s="79" t="s">
        <v>13</v>
      </c>
      <c r="C495" s="7" t="s">
        <v>241</v>
      </c>
      <c r="D495" s="32">
        <v>1512</v>
      </c>
      <c r="E495" s="32">
        <v>67</v>
      </c>
      <c r="F495" s="32">
        <v>40</v>
      </c>
      <c r="G495" s="32">
        <v>0</v>
      </c>
      <c r="H495" s="32">
        <v>1619</v>
      </c>
      <c r="I495" s="33">
        <v>5.189067325509563</v>
      </c>
    </row>
    <row r="496" spans="1:13" ht="19.5" customHeight="1" x14ac:dyDescent="0.35">
      <c r="A496" s="221"/>
      <c r="B496" s="79" t="s">
        <v>14</v>
      </c>
      <c r="C496" s="7" t="s">
        <v>241</v>
      </c>
      <c r="D496" s="32">
        <v>665</v>
      </c>
      <c r="E496" s="32">
        <v>34</v>
      </c>
      <c r="F496" s="32">
        <v>16</v>
      </c>
      <c r="G496" s="32">
        <v>0</v>
      </c>
      <c r="H496" s="32">
        <v>715</v>
      </c>
      <c r="I496" s="33">
        <v>5.2286713286713278</v>
      </c>
    </row>
    <row r="497" spans="1:14" ht="19.5" customHeight="1" x14ac:dyDescent="0.35">
      <c r="A497" s="221"/>
      <c r="B497" s="79" t="s">
        <v>15</v>
      </c>
      <c r="C497" s="7" t="s">
        <v>241</v>
      </c>
      <c r="D497" s="32">
        <v>201</v>
      </c>
      <c r="E497" s="32">
        <v>16</v>
      </c>
      <c r="F497" s="32">
        <v>14</v>
      </c>
      <c r="G497" s="32">
        <v>0</v>
      </c>
      <c r="H497" s="32">
        <v>231</v>
      </c>
      <c r="I497" s="33">
        <v>5.2943722943722937</v>
      </c>
    </row>
    <row r="498" spans="1:14" ht="19.5" customHeight="1" x14ac:dyDescent="0.35">
      <c r="A498" s="221"/>
      <c r="B498" s="79" t="s">
        <v>16</v>
      </c>
      <c r="C498" s="7" t="s">
        <v>241</v>
      </c>
      <c r="D498" s="32">
        <v>53</v>
      </c>
      <c r="E498" s="32">
        <v>5</v>
      </c>
      <c r="F498" s="32">
        <v>2</v>
      </c>
      <c r="G498" s="32">
        <v>0</v>
      </c>
      <c r="H498" s="32">
        <v>60</v>
      </c>
      <c r="I498" s="33">
        <v>5.1349999999999998</v>
      </c>
    </row>
    <row r="499" spans="1:14" ht="19.5" customHeight="1" x14ac:dyDescent="0.35">
      <c r="A499" s="221"/>
      <c r="B499" s="79" t="s">
        <v>17</v>
      </c>
      <c r="C499" s="7" t="s">
        <v>241</v>
      </c>
      <c r="D499" s="32">
        <v>5</v>
      </c>
      <c r="E499" s="32">
        <v>0</v>
      </c>
      <c r="F499" s="32">
        <v>0</v>
      </c>
      <c r="G499" s="32">
        <v>0</v>
      </c>
      <c r="H499" s="32">
        <v>5</v>
      </c>
      <c r="I499" s="33">
        <v>4.7</v>
      </c>
      <c r="L499" s="28" t="s">
        <v>87</v>
      </c>
    </row>
    <row r="500" spans="1:14" ht="19.5" customHeight="1" x14ac:dyDescent="0.35">
      <c r="A500" s="221"/>
      <c r="B500" s="79" t="s">
        <v>18</v>
      </c>
      <c r="C500" s="7" t="s">
        <v>241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168" t="s">
        <v>110</v>
      </c>
    </row>
    <row r="501" spans="1:14" ht="19.5" customHeight="1" x14ac:dyDescent="0.35">
      <c r="A501" s="222"/>
      <c r="B501" s="80" t="s">
        <v>19</v>
      </c>
      <c r="C501" s="9" t="s">
        <v>241</v>
      </c>
      <c r="D501" s="10">
        <v>4437</v>
      </c>
      <c r="E501" s="10">
        <v>212</v>
      </c>
      <c r="F501" s="10">
        <v>112</v>
      </c>
      <c r="G501" s="10">
        <v>0</v>
      </c>
      <c r="H501" s="10">
        <v>4761</v>
      </c>
      <c r="I501" s="34">
        <v>5.1740600714135674</v>
      </c>
    </row>
    <row r="502" spans="1:14" ht="19.5" customHeight="1" x14ac:dyDescent="0.35">
      <c r="A502" s="80" t="s">
        <v>21</v>
      </c>
      <c r="B502" s="81"/>
      <c r="C502" s="9" t="s">
        <v>241</v>
      </c>
      <c r="D502" s="10">
        <v>7050</v>
      </c>
      <c r="E502" s="10">
        <v>612</v>
      </c>
      <c r="F502" s="10">
        <v>307</v>
      </c>
      <c r="G502" s="10">
        <v>0</v>
      </c>
      <c r="H502" s="10">
        <v>7969</v>
      </c>
      <c r="I502" s="34">
        <v>5.4922825950558405</v>
      </c>
    </row>
    <row r="503" spans="1:14" ht="19.5" customHeight="1" x14ac:dyDescent="0.15"/>
    <row r="504" spans="1:14" ht="19.5" customHeight="1" x14ac:dyDescent="0.15"/>
    <row r="505" spans="1:14" ht="19.5" customHeight="1" x14ac:dyDescent="0.15"/>
    <row r="506" spans="1:14" ht="19.5" customHeight="1" x14ac:dyDescent="0.15"/>
    <row r="507" spans="1:14" s="28" customFormat="1" ht="19.5" customHeight="1" x14ac:dyDescent="0.15">
      <c r="C507" s="22"/>
      <c r="D507" s="22"/>
      <c r="E507" s="22"/>
      <c r="F507" s="22"/>
      <c r="G507" s="22"/>
      <c r="H507" s="22"/>
      <c r="I507" s="22"/>
      <c r="J507" s="22"/>
      <c r="K507" s="22"/>
      <c r="L507" s="27"/>
      <c r="M507" s="22"/>
      <c r="N507" s="22"/>
    </row>
    <row r="508" spans="1:14" ht="19.5" customHeight="1" x14ac:dyDescent="0.15">
      <c r="A508" s="153" t="s">
        <v>82</v>
      </c>
      <c r="J508" s="27" t="s">
        <v>106</v>
      </c>
      <c r="L508" s="28"/>
      <c r="M508" s="28"/>
      <c r="N508" s="28"/>
    </row>
    <row r="509" spans="1:14" ht="41.25" customHeight="1" x14ac:dyDescent="0.15">
      <c r="A509" s="127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J509" s="28"/>
      <c r="L509" s="219" t="s">
        <v>85</v>
      </c>
      <c r="M509" s="219"/>
    </row>
    <row r="510" spans="1:14" ht="19.5" customHeight="1" x14ac:dyDescent="0.35">
      <c r="A510" s="220" t="s">
        <v>9</v>
      </c>
      <c r="B510" s="79" t="s">
        <v>10</v>
      </c>
      <c r="C510" s="19" t="s">
        <v>242</v>
      </c>
      <c r="D510" s="32">
        <v>0</v>
      </c>
      <c r="E510" s="32">
        <v>0</v>
      </c>
      <c r="F510" s="32">
        <v>0</v>
      </c>
      <c r="G510" s="32">
        <v>9</v>
      </c>
      <c r="H510" s="32">
        <v>9</v>
      </c>
      <c r="I510" s="169">
        <v>0</v>
      </c>
      <c r="M510" s="2"/>
    </row>
    <row r="511" spans="1:14" ht="19.5" customHeight="1" x14ac:dyDescent="0.35">
      <c r="A511" s="221"/>
      <c r="B511" s="79" t="s">
        <v>11</v>
      </c>
      <c r="C511" s="19" t="s">
        <v>242</v>
      </c>
      <c r="D511" s="32">
        <v>1</v>
      </c>
      <c r="E511" s="32">
        <v>0</v>
      </c>
      <c r="F511" s="32">
        <v>0</v>
      </c>
      <c r="G511" s="32">
        <v>24</v>
      </c>
      <c r="H511" s="32">
        <v>25</v>
      </c>
      <c r="I511" s="8">
        <v>409</v>
      </c>
      <c r="M511" s="2"/>
    </row>
    <row r="512" spans="1:14" ht="19.5" customHeight="1" x14ac:dyDescent="0.35">
      <c r="A512" s="221"/>
      <c r="B512" s="79" t="s">
        <v>12</v>
      </c>
      <c r="C512" s="19" t="s">
        <v>242</v>
      </c>
      <c r="D512" s="32">
        <v>100</v>
      </c>
      <c r="E512" s="32">
        <v>17</v>
      </c>
      <c r="F512" s="32">
        <v>4</v>
      </c>
      <c r="G512" s="32">
        <v>1452</v>
      </c>
      <c r="H512" s="32">
        <v>1573</v>
      </c>
      <c r="I512" s="8">
        <v>437.61983471074382</v>
      </c>
      <c r="M512" s="3"/>
    </row>
    <row r="513" spans="1:13" ht="19.5" customHeight="1" x14ac:dyDescent="0.35">
      <c r="A513" s="221"/>
      <c r="B513" s="79" t="s">
        <v>13</v>
      </c>
      <c r="C513" s="19" t="s">
        <v>242</v>
      </c>
      <c r="D513" s="32">
        <v>76</v>
      </c>
      <c r="E513" s="32">
        <v>20</v>
      </c>
      <c r="F513" s="32">
        <v>6</v>
      </c>
      <c r="G513" s="32">
        <v>1009</v>
      </c>
      <c r="H513" s="32">
        <v>1111</v>
      </c>
      <c r="I513" s="8">
        <v>444.62745098039215</v>
      </c>
    </row>
    <row r="514" spans="1:13" ht="19.5" customHeight="1" x14ac:dyDescent="0.35">
      <c r="A514" s="221"/>
      <c r="B514" s="79" t="s">
        <v>14</v>
      </c>
      <c r="C514" s="19" t="s">
        <v>242</v>
      </c>
      <c r="D514" s="32">
        <v>31</v>
      </c>
      <c r="E514" s="32">
        <v>9</v>
      </c>
      <c r="F514" s="32">
        <v>4</v>
      </c>
      <c r="G514" s="32">
        <v>331</v>
      </c>
      <c r="H514" s="32">
        <v>375</v>
      </c>
      <c r="I514" s="8">
        <v>425.27272727272725</v>
      </c>
    </row>
    <row r="515" spans="1:13" ht="19.5" customHeight="1" x14ac:dyDescent="0.35">
      <c r="A515" s="221"/>
      <c r="B515" s="79" t="s">
        <v>15</v>
      </c>
      <c r="C515" s="19" t="s">
        <v>242</v>
      </c>
      <c r="D515" s="32">
        <v>8</v>
      </c>
      <c r="E515" s="32">
        <v>4</v>
      </c>
      <c r="F515" s="32">
        <v>4</v>
      </c>
      <c r="G515" s="32">
        <v>82</v>
      </c>
      <c r="H515" s="32">
        <v>98</v>
      </c>
      <c r="I515" s="8">
        <v>397</v>
      </c>
    </row>
    <row r="516" spans="1:13" ht="19.5" customHeight="1" x14ac:dyDescent="0.35">
      <c r="A516" s="221"/>
      <c r="B516" s="79" t="s">
        <v>16</v>
      </c>
      <c r="C516" s="19" t="s">
        <v>242</v>
      </c>
      <c r="D516" s="32">
        <v>0</v>
      </c>
      <c r="E516" s="32">
        <v>1</v>
      </c>
      <c r="F516" s="32">
        <v>1</v>
      </c>
      <c r="G516" s="32">
        <v>15</v>
      </c>
      <c r="H516" s="32">
        <v>17</v>
      </c>
      <c r="I516" s="8">
        <v>368</v>
      </c>
    </row>
    <row r="517" spans="1:13" ht="19.5" customHeight="1" x14ac:dyDescent="0.35">
      <c r="A517" s="221"/>
      <c r="B517" s="79" t="s">
        <v>17</v>
      </c>
      <c r="C517" s="19" t="s">
        <v>242</v>
      </c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169" t="s">
        <v>110</v>
      </c>
    </row>
    <row r="518" spans="1:13" ht="19.5" customHeight="1" x14ac:dyDescent="0.35">
      <c r="A518" s="221"/>
      <c r="B518" s="79" t="s">
        <v>18</v>
      </c>
      <c r="C518" s="19" t="s">
        <v>242</v>
      </c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169" t="s">
        <v>110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242</v>
      </c>
      <c r="D519" s="10">
        <v>216</v>
      </c>
      <c r="E519" s="10">
        <v>51</v>
      </c>
      <c r="F519" s="10">
        <v>19</v>
      </c>
      <c r="G519" s="10">
        <v>2922</v>
      </c>
      <c r="H519" s="10">
        <v>3208</v>
      </c>
      <c r="I519" s="11">
        <v>435.36013986013984</v>
      </c>
    </row>
    <row r="520" spans="1:13" ht="19.5" customHeight="1" x14ac:dyDescent="0.35">
      <c r="A520" s="220" t="s">
        <v>20</v>
      </c>
      <c r="B520" s="79" t="s">
        <v>10</v>
      </c>
      <c r="C520" s="19" t="s">
        <v>242</v>
      </c>
      <c r="D520" s="32">
        <v>0</v>
      </c>
      <c r="E520" s="32">
        <v>0</v>
      </c>
      <c r="F520" s="32">
        <v>0</v>
      </c>
      <c r="G520" s="32">
        <v>3</v>
      </c>
      <c r="H520" s="32">
        <v>3</v>
      </c>
      <c r="I520" s="169">
        <v>0</v>
      </c>
    </row>
    <row r="521" spans="1:13" ht="19.5" customHeight="1" x14ac:dyDescent="0.35">
      <c r="A521" s="221"/>
      <c r="B521" s="79" t="s">
        <v>11</v>
      </c>
      <c r="C521" s="19" t="s">
        <v>242</v>
      </c>
      <c r="D521" s="32">
        <v>0</v>
      </c>
      <c r="E521" s="32">
        <v>0</v>
      </c>
      <c r="F521" s="32">
        <v>1</v>
      </c>
      <c r="G521" s="32">
        <v>25</v>
      </c>
      <c r="H521" s="32">
        <v>26</v>
      </c>
      <c r="I521" s="8">
        <v>302</v>
      </c>
    </row>
    <row r="522" spans="1:13" ht="19.5" customHeight="1" x14ac:dyDescent="0.35">
      <c r="A522" s="221"/>
      <c r="B522" s="79" t="s">
        <v>12</v>
      </c>
      <c r="C522" s="19" t="s">
        <v>242</v>
      </c>
      <c r="D522" s="32">
        <v>146</v>
      </c>
      <c r="E522" s="32">
        <v>13</v>
      </c>
      <c r="F522" s="32">
        <v>2</v>
      </c>
      <c r="G522" s="32">
        <v>1941</v>
      </c>
      <c r="H522" s="32">
        <v>2102</v>
      </c>
      <c r="I522" s="8">
        <v>432.36024844720498</v>
      </c>
    </row>
    <row r="523" spans="1:13" ht="19.5" customHeight="1" x14ac:dyDescent="0.35">
      <c r="A523" s="221"/>
      <c r="B523" s="79" t="s">
        <v>13</v>
      </c>
      <c r="C523" s="19" t="s">
        <v>242</v>
      </c>
      <c r="D523" s="32">
        <v>159</v>
      </c>
      <c r="E523" s="32">
        <v>20</v>
      </c>
      <c r="F523" s="32">
        <v>5</v>
      </c>
      <c r="G523" s="32">
        <v>1435</v>
      </c>
      <c r="H523" s="32">
        <v>1619</v>
      </c>
      <c r="I523" s="8">
        <v>420.91304347826087</v>
      </c>
    </row>
    <row r="524" spans="1:13" ht="19.5" customHeight="1" x14ac:dyDescent="0.35">
      <c r="A524" s="221"/>
      <c r="B524" s="79" t="s">
        <v>14</v>
      </c>
      <c r="C524" s="19" t="s">
        <v>242</v>
      </c>
      <c r="D524" s="32">
        <v>63</v>
      </c>
      <c r="E524" s="32">
        <v>5</v>
      </c>
      <c r="F524" s="32">
        <v>7</v>
      </c>
      <c r="G524" s="32">
        <v>640</v>
      </c>
      <c r="H524" s="32">
        <v>715</v>
      </c>
      <c r="I524" s="8">
        <v>408.92</v>
      </c>
    </row>
    <row r="525" spans="1:13" ht="19.5" customHeight="1" x14ac:dyDescent="0.35">
      <c r="A525" s="221"/>
      <c r="B525" s="79" t="s">
        <v>15</v>
      </c>
      <c r="C525" s="19" t="s">
        <v>242</v>
      </c>
      <c r="D525" s="32">
        <v>24</v>
      </c>
      <c r="E525" s="32">
        <v>7</v>
      </c>
      <c r="F525" s="32">
        <v>4</v>
      </c>
      <c r="G525" s="32">
        <v>196</v>
      </c>
      <c r="H525" s="32">
        <v>231</v>
      </c>
      <c r="I525" s="8">
        <v>381.71428571428572</v>
      </c>
    </row>
    <row r="526" spans="1:13" ht="19.5" customHeight="1" x14ac:dyDescent="0.35">
      <c r="A526" s="221"/>
      <c r="B526" s="79" t="s">
        <v>16</v>
      </c>
      <c r="C526" s="19" t="s">
        <v>242</v>
      </c>
      <c r="D526" s="32">
        <v>11</v>
      </c>
      <c r="E526" s="32">
        <v>3</v>
      </c>
      <c r="F526" s="32">
        <v>0</v>
      </c>
      <c r="G526" s="32">
        <v>46</v>
      </c>
      <c r="H526" s="32">
        <v>60</v>
      </c>
      <c r="I526" s="8">
        <v>406.78571428571428</v>
      </c>
    </row>
    <row r="527" spans="1:13" ht="19.5" customHeight="1" x14ac:dyDescent="0.35">
      <c r="A527" s="221"/>
      <c r="B527" s="79" t="s">
        <v>17</v>
      </c>
      <c r="C527" s="19" t="s">
        <v>242</v>
      </c>
      <c r="D527" s="32">
        <v>0</v>
      </c>
      <c r="E527" s="32">
        <v>0</v>
      </c>
      <c r="F527" s="32">
        <v>1</v>
      </c>
      <c r="G527" s="32">
        <v>4</v>
      </c>
      <c r="H527" s="32">
        <v>5</v>
      </c>
      <c r="I527" s="8">
        <v>294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242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169" t="s">
        <v>110</v>
      </c>
    </row>
    <row r="529" spans="1:14" ht="19.5" customHeight="1" x14ac:dyDescent="0.35">
      <c r="A529" s="222"/>
      <c r="B529" s="80" t="s">
        <v>19</v>
      </c>
      <c r="C529" s="20" t="s">
        <v>242</v>
      </c>
      <c r="D529" s="10">
        <v>403</v>
      </c>
      <c r="E529" s="10">
        <v>48</v>
      </c>
      <c r="F529" s="10">
        <v>20</v>
      </c>
      <c r="G529" s="10">
        <v>4290</v>
      </c>
      <c r="H529" s="10">
        <v>4761</v>
      </c>
      <c r="I529" s="11">
        <v>419.0615711252654</v>
      </c>
    </row>
    <row r="530" spans="1:14" ht="19.5" customHeight="1" x14ac:dyDescent="0.35">
      <c r="A530" s="80" t="s">
        <v>21</v>
      </c>
      <c r="B530" s="81"/>
      <c r="C530" s="20" t="s">
        <v>242</v>
      </c>
      <c r="D530" s="10">
        <v>619</v>
      </c>
      <c r="E530" s="10">
        <v>99</v>
      </c>
      <c r="F530" s="10">
        <v>39</v>
      </c>
      <c r="G530" s="10">
        <v>7212</v>
      </c>
      <c r="H530" s="10">
        <v>7969</v>
      </c>
      <c r="I530" s="11">
        <v>425.21928665785998</v>
      </c>
    </row>
    <row r="531" spans="1:14" ht="19.5" customHeight="1" x14ac:dyDescent="0.15"/>
    <row r="532" spans="1:14" ht="19.5" customHeight="1" x14ac:dyDescent="0.15"/>
    <row r="533" spans="1:14" ht="19.5" customHeight="1" x14ac:dyDescent="0.15"/>
    <row r="534" spans="1:14" ht="19.5" customHeight="1" x14ac:dyDescent="0.15"/>
    <row r="535" spans="1:14" s="28" customFormat="1" ht="19.5" customHeight="1" x14ac:dyDescent="0.15">
      <c r="C535" s="22"/>
      <c r="D535" s="22"/>
      <c r="E535" s="22"/>
      <c r="F535" s="22"/>
      <c r="G535" s="22"/>
      <c r="H535" s="22"/>
      <c r="I535" s="22"/>
      <c r="J535" s="22"/>
      <c r="K535" s="22"/>
      <c r="L535" s="27"/>
      <c r="M535" s="22"/>
      <c r="N535" s="22"/>
    </row>
    <row r="536" spans="1:14" ht="19.5" customHeight="1" x14ac:dyDescent="0.15">
      <c r="A536" s="153" t="s">
        <v>83</v>
      </c>
      <c r="J536" s="27" t="s">
        <v>107</v>
      </c>
      <c r="L536" s="28"/>
      <c r="M536" s="28"/>
      <c r="N536" s="28"/>
    </row>
    <row r="537" spans="1:14" ht="41.25" customHeight="1" x14ac:dyDescent="0.15">
      <c r="A537" s="127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J537" s="28"/>
      <c r="L537" s="219" t="s">
        <v>85</v>
      </c>
      <c r="M537" s="219"/>
    </row>
    <row r="538" spans="1:14" ht="19.5" customHeight="1" x14ac:dyDescent="0.35">
      <c r="A538" s="220" t="s">
        <v>9</v>
      </c>
      <c r="B538" s="79" t="s">
        <v>10</v>
      </c>
      <c r="C538" s="19" t="s">
        <v>243</v>
      </c>
      <c r="D538" s="32">
        <v>0</v>
      </c>
      <c r="E538" s="32">
        <v>0</v>
      </c>
      <c r="F538" s="32">
        <v>0</v>
      </c>
      <c r="G538" s="32">
        <v>9</v>
      </c>
      <c r="H538" s="32">
        <v>9</v>
      </c>
      <c r="I538" s="168">
        <v>0</v>
      </c>
      <c r="M538" s="2"/>
    </row>
    <row r="539" spans="1:14" ht="19.5" customHeight="1" x14ac:dyDescent="0.35">
      <c r="A539" s="221"/>
      <c r="B539" s="79" t="s">
        <v>11</v>
      </c>
      <c r="C539" s="19" t="s">
        <v>243</v>
      </c>
      <c r="D539" s="32">
        <v>1</v>
      </c>
      <c r="E539" s="32">
        <v>0</v>
      </c>
      <c r="F539" s="32">
        <v>0</v>
      </c>
      <c r="G539" s="32">
        <v>24</v>
      </c>
      <c r="H539" s="32">
        <v>25</v>
      </c>
      <c r="I539" s="33">
        <v>15.4</v>
      </c>
      <c r="M539" s="2"/>
    </row>
    <row r="540" spans="1:14" ht="19.5" customHeight="1" x14ac:dyDescent="0.35">
      <c r="A540" s="221"/>
      <c r="B540" s="79" t="s">
        <v>12</v>
      </c>
      <c r="C540" s="19" t="s">
        <v>243</v>
      </c>
      <c r="D540" s="32">
        <v>74</v>
      </c>
      <c r="E540" s="32">
        <v>28</v>
      </c>
      <c r="F540" s="32">
        <v>19</v>
      </c>
      <c r="G540" s="32">
        <v>1452</v>
      </c>
      <c r="H540" s="32">
        <v>1573</v>
      </c>
      <c r="I540" s="33">
        <v>13.566942148760333</v>
      </c>
      <c r="M540" s="3"/>
    </row>
    <row r="541" spans="1:14" ht="19.5" customHeight="1" x14ac:dyDescent="0.35">
      <c r="A541" s="221"/>
      <c r="B541" s="79" t="s">
        <v>13</v>
      </c>
      <c r="C541" s="19" t="s">
        <v>243</v>
      </c>
      <c r="D541" s="32">
        <v>65</v>
      </c>
      <c r="E541" s="32">
        <v>19</v>
      </c>
      <c r="F541" s="32">
        <v>18</v>
      </c>
      <c r="G541" s="32">
        <v>1009</v>
      </c>
      <c r="H541" s="32">
        <v>1111</v>
      </c>
      <c r="I541" s="33">
        <v>13.511764705882356</v>
      </c>
    </row>
    <row r="542" spans="1:14" ht="19.5" customHeight="1" x14ac:dyDescent="0.35">
      <c r="A542" s="221"/>
      <c r="B542" s="79" t="s">
        <v>14</v>
      </c>
      <c r="C542" s="19" t="s">
        <v>243</v>
      </c>
      <c r="D542" s="32">
        <v>21</v>
      </c>
      <c r="E542" s="32">
        <v>12</v>
      </c>
      <c r="F542" s="32">
        <v>11</v>
      </c>
      <c r="G542" s="32">
        <v>331</v>
      </c>
      <c r="H542" s="32">
        <v>375</v>
      </c>
      <c r="I542" s="33">
        <v>12.899999999999999</v>
      </c>
    </row>
    <row r="543" spans="1:14" ht="19.5" customHeight="1" x14ac:dyDescent="0.35">
      <c r="A543" s="221"/>
      <c r="B543" s="79" t="s">
        <v>15</v>
      </c>
      <c r="C543" s="19" t="s">
        <v>243</v>
      </c>
      <c r="D543" s="32">
        <v>6</v>
      </c>
      <c r="E543" s="32">
        <v>4</v>
      </c>
      <c r="F543" s="32">
        <v>6</v>
      </c>
      <c r="G543" s="32">
        <v>82</v>
      </c>
      <c r="H543" s="32">
        <v>98</v>
      </c>
      <c r="I543" s="33">
        <v>12.456250000000001</v>
      </c>
    </row>
    <row r="544" spans="1:14" ht="19.5" customHeight="1" x14ac:dyDescent="0.35">
      <c r="A544" s="221"/>
      <c r="B544" s="79" t="s">
        <v>16</v>
      </c>
      <c r="C544" s="19" t="s">
        <v>243</v>
      </c>
      <c r="D544" s="32">
        <v>0</v>
      </c>
      <c r="E544" s="32">
        <v>1</v>
      </c>
      <c r="F544" s="32">
        <v>1</v>
      </c>
      <c r="G544" s="32">
        <v>15</v>
      </c>
      <c r="H544" s="32">
        <v>17</v>
      </c>
      <c r="I544" s="33">
        <v>11.95</v>
      </c>
    </row>
    <row r="545" spans="1:13" ht="19.5" customHeight="1" x14ac:dyDescent="0.35">
      <c r="A545" s="221"/>
      <c r="B545" s="79" t="s">
        <v>17</v>
      </c>
      <c r="C545" s="19" t="s">
        <v>243</v>
      </c>
      <c r="D545" s="32">
        <v>0</v>
      </c>
      <c r="E545" s="32">
        <v>0</v>
      </c>
      <c r="F545" s="32">
        <v>0</v>
      </c>
      <c r="G545" s="32">
        <v>0</v>
      </c>
      <c r="H545" s="32">
        <v>0</v>
      </c>
      <c r="I545" s="168" t="s">
        <v>110</v>
      </c>
    </row>
    <row r="546" spans="1:13" ht="19.5" customHeight="1" x14ac:dyDescent="0.35">
      <c r="A546" s="221"/>
      <c r="B546" s="79" t="s">
        <v>18</v>
      </c>
      <c r="C546" s="19" t="s">
        <v>243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168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243</v>
      </c>
      <c r="D547" s="10">
        <v>167</v>
      </c>
      <c r="E547" s="10">
        <v>64</v>
      </c>
      <c r="F547" s="10">
        <v>55</v>
      </c>
      <c r="G547" s="10">
        <v>2922</v>
      </c>
      <c r="H547" s="10">
        <v>3208</v>
      </c>
      <c r="I547" s="34">
        <v>13.37762237762238</v>
      </c>
    </row>
    <row r="548" spans="1:13" ht="19.5" customHeight="1" x14ac:dyDescent="0.35">
      <c r="A548" s="220" t="s">
        <v>20</v>
      </c>
      <c r="B548" s="79" t="s">
        <v>10</v>
      </c>
      <c r="C548" s="19" t="s">
        <v>243</v>
      </c>
      <c r="D548" s="32">
        <v>0</v>
      </c>
      <c r="E548" s="32">
        <v>0</v>
      </c>
      <c r="F548" s="32">
        <v>0</v>
      </c>
      <c r="G548" s="32">
        <v>3</v>
      </c>
      <c r="H548" s="32">
        <v>3</v>
      </c>
      <c r="I548" s="168">
        <v>0</v>
      </c>
    </row>
    <row r="549" spans="1:13" ht="19.5" customHeight="1" x14ac:dyDescent="0.35">
      <c r="A549" s="221"/>
      <c r="B549" s="79" t="s">
        <v>11</v>
      </c>
      <c r="C549" s="19" t="s">
        <v>243</v>
      </c>
      <c r="D549" s="32">
        <v>0</v>
      </c>
      <c r="E549" s="32">
        <v>0</v>
      </c>
      <c r="F549" s="32">
        <v>1</v>
      </c>
      <c r="G549" s="32">
        <v>25</v>
      </c>
      <c r="H549" s="32">
        <v>26</v>
      </c>
      <c r="I549" s="33">
        <v>7.1</v>
      </c>
    </row>
    <row r="550" spans="1:13" ht="19.5" customHeight="1" x14ac:dyDescent="0.35">
      <c r="A550" s="221"/>
      <c r="B550" s="79" t="s">
        <v>12</v>
      </c>
      <c r="C550" s="19" t="s">
        <v>243</v>
      </c>
      <c r="D550" s="32">
        <v>127</v>
      </c>
      <c r="E550" s="32">
        <v>26</v>
      </c>
      <c r="F550" s="32">
        <v>8</v>
      </c>
      <c r="G550" s="32">
        <v>1941</v>
      </c>
      <c r="H550" s="32">
        <v>2102</v>
      </c>
      <c r="I550" s="33">
        <v>12.851552795031056</v>
      </c>
    </row>
    <row r="551" spans="1:13" ht="19.5" customHeight="1" x14ac:dyDescent="0.35">
      <c r="A551" s="221"/>
      <c r="B551" s="79" t="s">
        <v>13</v>
      </c>
      <c r="C551" s="19" t="s">
        <v>243</v>
      </c>
      <c r="D551" s="32">
        <v>111</v>
      </c>
      <c r="E551" s="32">
        <v>47</v>
      </c>
      <c r="F551" s="32">
        <v>26</v>
      </c>
      <c r="G551" s="32">
        <v>1435</v>
      </c>
      <c r="H551" s="32">
        <v>1619</v>
      </c>
      <c r="I551" s="33">
        <v>12.49021739130435</v>
      </c>
    </row>
    <row r="552" spans="1:13" ht="19.5" customHeight="1" x14ac:dyDescent="0.35">
      <c r="A552" s="221"/>
      <c r="B552" s="79" t="s">
        <v>14</v>
      </c>
      <c r="C552" s="19" t="s">
        <v>243</v>
      </c>
      <c r="D552" s="32">
        <v>42</v>
      </c>
      <c r="E552" s="32">
        <v>20</v>
      </c>
      <c r="F552" s="32">
        <v>13</v>
      </c>
      <c r="G552" s="32">
        <v>640</v>
      </c>
      <c r="H552" s="32">
        <v>715</v>
      </c>
      <c r="I552" s="33">
        <v>12.171999999999997</v>
      </c>
    </row>
    <row r="553" spans="1:13" ht="19.5" customHeight="1" x14ac:dyDescent="0.35">
      <c r="A553" s="221"/>
      <c r="B553" s="79" t="s">
        <v>15</v>
      </c>
      <c r="C553" s="19" t="s">
        <v>243</v>
      </c>
      <c r="D553" s="32">
        <v>11</v>
      </c>
      <c r="E553" s="32">
        <v>8</v>
      </c>
      <c r="F553" s="32">
        <v>16</v>
      </c>
      <c r="G553" s="32">
        <v>196</v>
      </c>
      <c r="H553" s="32">
        <v>231</v>
      </c>
      <c r="I553" s="33">
        <v>11.331428571428575</v>
      </c>
    </row>
    <row r="554" spans="1:13" ht="19.5" customHeight="1" x14ac:dyDescent="0.35">
      <c r="A554" s="221"/>
      <c r="B554" s="79" t="s">
        <v>16</v>
      </c>
      <c r="C554" s="19" t="s">
        <v>243</v>
      </c>
      <c r="D554" s="32">
        <v>4</v>
      </c>
      <c r="E554" s="32">
        <v>5</v>
      </c>
      <c r="F554" s="32">
        <v>5</v>
      </c>
      <c r="G554" s="32">
        <v>46</v>
      </c>
      <c r="H554" s="32">
        <v>60</v>
      </c>
      <c r="I554" s="33">
        <v>12.157142857142857</v>
      </c>
    </row>
    <row r="555" spans="1:13" ht="19.5" customHeight="1" x14ac:dyDescent="0.35">
      <c r="A555" s="221"/>
      <c r="B555" s="79" t="s">
        <v>17</v>
      </c>
      <c r="C555" s="19" t="s">
        <v>243</v>
      </c>
      <c r="D555" s="32">
        <v>0</v>
      </c>
      <c r="E555" s="32">
        <v>0</v>
      </c>
      <c r="F555" s="32">
        <v>1</v>
      </c>
      <c r="G555" s="32">
        <v>4</v>
      </c>
      <c r="H555" s="32">
        <v>5</v>
      </c>
      <c r="I555" s="33">
        <v>9.4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243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168" t="s">
        <v>110</v>
      </c>
    </row>
    <row r="557" spans="1:13" ht="19.5" customHeight="1" x14ac:dyDescent="0.35">
      <c r="A557" s="222"/>
      <c r="B557" s="80" t="s">
        <v>19</v>
      </c>
      <c r="C557" s="20" t="s">
        <v>243</v>
      </c>
      <c r="D557" s="10">
        <v>295</v>
      </c>
      <c r="E557" s="10">
        <v>106</v>
      </c>
      <c r="F557" s="10">
        <v>70</v>
      </c>
      <c r="G557" s="10">
        <v>4290</v>
      </c>
      <c r="H557" s="10">
        <v>4761</v>
      </c>
      <c r="I557" s="34">
        <v>12.449044585987261</v>
      </c>
    </row>
    <row r="558" spans="1:13" ht="19.5" customHeight="1" x14ac:dyDescent="0.35">
      <c r="A558" s="80" t="s">
        <v>21</v>
      </c>
      <c r="B558" s="81"/>
      <c r="C558" s="20" t="s">
        <v>243</v>
      </c>
      <c r="D558" s="10">
        <v>462</v>
      </c>
      <c r="E558" s="10">
        <v>170</v>
      </c>
      <c r="F558" s="10">
        <v>125</v>
      </c>
      <c r="G558" s="10">
        <v>7212</v>
      </c>
      <c r="H558" s="10">
        <v>7969</v>
      </c>
      <c r="I558" s="34">
        <v>12.799867899603699</v>
      </c>
    </row>
    <row r="559" spans="1:13" ht="19.5" customHeight="1" x14ac:dyDescent="0.15"/>
    <row r="560" spans="1:13" ht="19.5" customHeight="1" x14ac:dyDescent="0.15"/>
    <row r="561" spans="1:14" ht="19.5" customHeight="1" x14ac:dyDescent="0.15"/>
    <row r="562" spans="1:14" ht="19.5" customHeight="1" x14ac:dyDescent="0.15"/>
    <row r="563" spans="1:14" s="28" customFormat="1" ht="19.5" customHeight="1" x14ac:dyDescent="0.15">
      <c r="C563" s="22"/>
      <c r="D563" s="22"/>
      <c r="E563" s="22"/>
      <c r="F563" s="22"/>
      <c r="G563" s="22"/>
      <c r="H563" s="22"/>
      <c r="I563" s="22"/>
      <c r="J563" s="22"/>
      <c r="K563" s="22"/>
      <c r="L563" s="27"/>
      <c r="M563" s="22"/>
      <c r="N563" s="22"/>
    </row>
    <row r="564" spans="1:14" ht="19.5" customHeight="1" x14ac:dyDescent="0.15">
      <c r="A564" s="153" t="s">
        <v>84</v>
      </c>
      <c r="J564" s="27" t="s">
        <v>108</v>
      </c>
      <c r="L564" s="28"/>
      <c r="M564" s="28"/>
      <c r="N564" s="28"/>
    </row>
    <row r="565" spans="1:14" ht="41.25" customHeight="1" x14ac:dyDescent="0.15">
      <c r="A565" s="127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J565" s="28"/>
      <c r="L565" s="219" t="s">
        <v>85</v>
      </c>
      <c r="M565" s="219"/>
    </row>
    <row r="566" spans="1:14" ht="19.5" customHeight="1" x14ac:dyDescent="0.35">
      <c r="A566" s="220" t="s">
        <v>9</v>
      </c>
      <c r="B566" s="79" t="s">
        <v>10</v>
      </c>
      <c r="C566" s="19" t="s">
        <v>244</v>
      </c>
      <c r="D566" s="32">
        <v>0</v>
      </c>
      <c r="E566" s="32">
        <v>0</v>
      </c>
      <c r="F566" s="32">
        <v>0</v>
      </c>
      <c r="G566" s="32">
        <v>9</v>
      </c>
      <c r="H566" s="32">
        <v>9</v>
      </c>
      <c r="I566" s="168">
        <v>0</v>
      </c>
      <c r="M566" s="2"/>
    </row>
    <row r="567" spans="1:14" ht="19.5" customHeight="1" x14ac:dyDescent="0.35">
      <c r="A567" s="221"/>
      <c r="B567" s="79" t="s">
        <v>11</v>
      </c>
      <c r="C567" s="19" t="s">
        <v>244</v>
      </c>
      <c r="D567" s="32">
        <v>1</v>
      </c>
      <c r="E567" s="32">
        <v>0</v>
      </c>
      <c r="F567" s="32">
        <v>0</v>
      </c>
      <c r="G567" s="32">
        <v>24</v>
      </c>
      <c r="H567" s="32">
        <v>25</v>
      </c>
      <c r="I567" s="33">
        <v>43.4</v>
      </c>
      <c r="M567" s="2"/>
    </row>
    <row r="568" spans="1:14" ht="19.5" customHeight="1" x14ac:dyDescent="0.35">
      <c r="A568" s="221"/>
      <c r="B568" s="79" t="s">
        <v>12</v>
      </c>
      <c r="C568" s="19" t="s">
        <v>244</v>
      </c>
      <c r="D568" s="32">
        <v>87</v>
      </c>
      <c r="E568" s="32">
        <v>21</v>
      </c>
      <c r="F568" s="32">
        <v>13</v>
      </c>
      <c r="G568" s="32">
        <v>1452</v>
      </c>
      <c r="H568" s="32">
        <v>1573</v>
      </c>
      <c r="I568" s="33">
        <v>40.527272727272738</v>
      </c>
      <c r="M568" s="3"/>
    </row>
    <row r="569" spans="1:14" ht="19.5" customHeight="1" x14ac:dyDescent="0.35">
      <c r="A569" s="221"/>
      <c r="B569" s="79" t="s">
        <v>13</v>
      </c>
      <c r="C569" s="19" t="s">
        <v>244</v>
      </c>
      <c r="D569" s="32">
        <v>68</v>
      </c>
      <c r="E569" s="32">
        <v>20</v>
      </c>
      <c r="F569" s="32">
        <v>14</v>
      </c>
      <c r="G569" s="32">
        <v>1009</v>
      </c>
      <c r="H569" s="32">
        <v>1111</v>
      </c>
      <c r="I569" s="33">
        <v>40.498039215686283</v>
      </c>
    </row>
    <row r="570" spans="1:14" ht="19.5" customHeight="1" x14ac:dyDescent="0.35">
      <c r="A570" s="221"/>
      <c r="B570" s="79" t="s">
        <v>14</v>
      </c>
      <c r="C570" s="19" t="s">
        <v>244</v>
      </c>
      <c r="D570" s="32">
        <v>23</v>
      </c>
      <c r="E570" s="32">
        <v>11</v>
      </c>
      <c r="F570" s="32">
        <v>10</v>
      </c>
      <c r="G570" s="32">
        <v>331</v>
      </c>
      <c r="H570" s="32">
        <v>375</v>
      </c>
      <c r="I570" s="33">
        <v>38.915909090909103</v>
      </c>
    </row>
    <row r="571" spans="1:14" ht="19.5" customHeight="1" x14ac:dyDescent="0.35">
      <c r="A571" s="221"/>
      <c r="B571" s="79" t="s">
        <v>15</v>
      </c>
      <c r="C571" s="19" t="s">
        <v>244</v>
      </c>
      <c r="D571" s="32">
        <v>8</v>
      </c>
      <c r="E571" s="32">
        <v>2</v>
      </c>
      <c r="F571" s="32">
        <v>6</v>
      </c>
      <c r="G571" s="32">
        <v>82</v>
      </c>
      <c r="H571" s="32">
        <v>98</v>
      </c>
      <c r="I571" s="33">
        <v>37.431250000000006</v>
      </c>
    </row>
    <row r="572" spans="1:14" ht="19.5" customHeight="1" x14ac:dyDescent="0.35">
      <c r="A572" s="221"/>
      <c r="B572" s="79" t="s">
        <v>16</v>
      </c>
      <c r="C572" s="19" t="s">
        <v>244</v>
      </c>
      <c r="D572" s="32">
        <v>0</v>
      </c>
      <c r="E572" s="32">
        <v>1</v>
      </c>
      <c r="F572" s="32">
        <v>1</v>
      </c>
      <c r="G572" s="32">
        <v>15</v>
      </c>
      <c r="H572" s="32">
        <v>17</v>
      </c>
      <c r="I572" s="33">
        <v>35.599999999999994</v>
      </c>
    </row>
    <row r="573" spans="1:14" ht="19.5" customHeight="1" x14ac:dyDescent="0.35">
      <c r="A573" s="221"/>
      <c r="B573" s="79" t="s">
        <v>17</v>
      </c>
      <c r="C573" s="19" t="s">
        <v>244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168" t="s">
        <v>110</v>
      </c>
    </row>
    <row r="574" spans="1:14" ht="19.5" customHeight="1" x14ac:dyDescent="0.35">
      <c r="A574" s="221"/>
      <c r="B574" s="79" t="s">
        <v>18</v>
      </c>
      <c r="C574" s="19" t="s">
        <v>244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168" t="s">
        <v>110</v>
      </c>
      <c r="L574" s="219" t="s">
        <v>86</v>
      </c>
      <c r="M574" s="219"/>
    </row>
    <row r="575" spans="1:14" ht="19.5" customHeight="1" x14ac:dyDescent="0.35">
      <c r="A575" s="222"/>
      <c r="B575" s="80" t="s">
        <v>19</v>
      </c>
      <c r="C575" s="20" t="s">
        <v>244</v>
      </c>
      <c r="D575" s="10">
        <v>187</v>
      </c>
      <c r="E575" s="10">
        <v>55</v>
      </c>
      <c r="F575" s="10">
        <v>44</v>
      </c>
      <c r="G575" s="10">
        <v>2922</v>
      </c>
      <c r="H575" s="10">
        <v>3208</v>
      </c>
      <c r="I575" s="34">
        <v>40.071328671328686</v>
      </c>
    </row>
    <row r="576" spans="1:14" ht="19.5" customHeight="1" x14ac:dyDescent="0.35">
      <c r="A576" s="220" t="s">
        <v>20</v>
      </c>
      <c r="B576" s="79" t="s">
        <v>10</v>
      </c>
      <c r="C576" s="19" t="s">
        <v>244</v>
      </c>
      <c r="D576" s="32">
        <v>0</v>
      </c>
      <c r="E576" s="32">
        <v>0</v>
      </c>
      <c r="F576" s="32">
        <v>0</v>
      </c>
      <c r="G576" s="32">
        <v>3</v>
      </c>
      <c r="H576" s="32">
        <v>3</v>
      </c>
      <c r="I576" s="168">
        <v>0</v>
      </c>
    </row>
    <row r="577" spans="1:13" ht="19.5" customHeight="1" x14ac:dyDescent="0.35">
      <c r="A577" s="221"/>
      <c r="B577" s="79" t="s">
        <v>11</v>
      </c>
      <c r="C577" s="19" t="s">
        <v>244</v>
      </c>
      <c r="D577" s="32">
        <v>0</v>
      </c>
      <c r="E577" s="32">
        <v>0</v>
      </c>
      <c r="F577" s="32">
        <v>1</v>
      </c>
      <c r="G577" s="32">
        <v>25</v>
      </c>
      <c r="H577" s="32">
        <v>26</v>
      </c>
      <c r="I577" s="33">
        <v>23.7</v>
      </c>
    </row>
    <row r="578" spans="1:13" ht="19.5" customHeight="1" x14ac:dyDescent="0.35">
      <c r="A578" s="221"/>
      <c r="B578" s="79" t="s">
        <v>12</v>
      </c>
      <c r="C578" s="19" t="s">
        <v>244</v>
      </c>
      <c r="D578" s="32">
        <v>137</v>
      </c>
      <c r="E578" s="32">
        <v>21</v>
      </c>
      <c r="F578" s="32">
        <v>3</v>
      </c>
      <c r="G578" s="32">
        <v>1941</v>
      </c>
      <c r="H578" s="32">
        <v>2102</v>
      </c>
      <c r="I578" s="33">
        <v>39.20248447204969</v>
      </c>
    </row>
    <row r="579" spans="1:13" ht="19.5" customHeight="1" x14ac:dyDescent="0.35">
      <c r="A579" s="221"/>
      <c r="B579" s="79" t="s">
        <v>13</v>
      </c>
      <c r="C579" s="19" t="s">
        <v>244</v>
      </c>
      <c r="D579" s="32">
        <v>140</v>
      </c>
      <c r="E579" s="32">
        <v>32</v>
      </c>
      <c r="F579" s="32">
        <v>12</v>
      </c>
      <c r="G579" s="32">
        <v>1435</v>
      </c>
      <c r="H579" s="32">
        <v>1619</v>
      </c>
      <c r="I579" s="33">
        <v>38.172826086956533</v>
      </c>
    </row>
    <row r="580" spans="1:13" ht="19.5" customHeight="1" x14ac:dyDescent="0.35">
      <c r="A580" s="221"/>
      <c r="B580" s="79" t="s">
        <v>14</v>
      </c>
      <c r="C580" s="19" t="s">
        <v>244</v>
      </c>
      <c r="D580" s="32">
        <v>51</v>
      </c>
      <c r="E580" s="32">
        <v>14</v>
      </c>
      <c r="F580" s="32">
        <v>10</v>
      </c>
      <c r="G580" s="32">
        <v>640</v>
      </c>
      <c r="H580" s="32">
        <v>715</v>
      </c>
      <c r="I580" s="33">
        <v>37.192</v>
      </c>
    </row>
    <row r="581" spans="1:13" ht="19.5" customHeight="1" x14ac:dyDescent="0.35">
      <c r="A581" s="221"/>
      <c r="B581" s="79" t="s">
        <v>15</v>
      </c>
      <c r="C581" s="19" t="s">
        <v>244</v>
      </c>
      <c r="D581" s="32">
        <v>13</v>
      </c>
      <c r="E581" s="32">
        <v>14</v>
      </c>
      <c r="F581" s="32">
        <v>8</v>
      </c>
      <c r="G581" s="32">
        <v>196</v>
      </c>
      <c r="H581" s="32">
        <v>231</v>
      </c>
      <c r="I581" s="33">
        <v>34.751428571428569</v>
      </c>
    </row>
    <row r="582" spans="1:13" ht="19.5" customHeight="1" x14ac:dyDescent="0.35">
      <c r="A582" s="221"/>
      <c r="B582" s="79" t="s">
        <v>16</v>
      </c>
      <c r="C582" s="19" t="s">
        <v>244</v>
      </c>
      <c r="D582" s="32">
        <v>4</v>
      </c>
      <c r="E582" s="32">
        <v>8</v>
      </c>
      <c r="F582" s="32">
        <v>2</v>
      </c>
      <c r="G582" s="32">
        <v>46</v>
      </c>
      <c r="H582" s="32">
        <v>60</v>
      </c>
      <c r="I582" s="33">
        <v>36.992857142857147</v>
      </c>
    </row>
    <row r="583" spans="1:13" ht="19.5" customHeight="1" x14ac:dyDescent="0.35">
      <c r="A583" s="221"/>
      <c r="B583" s="79" t="s">
        <v>17</v>
      </c>
      <c r="C583" s="19" t="s">
        <v>244</v>
      </c>
      <c r="D583" s="32">
        <v>0</v>
      </c>
      <c r="E583" s="32">
        <v>0</v>
      </c>
      <c r="F583" s="32">
        <v>1</v>
      </c>
      <c r="G583" s="32">
        <v>4</v>
      </c>
      <c r="H583" s="32">
        <v>5</v>
      </c>
      <c r="I583" s="33">
        <v>28.4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244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168" t="s">
        <v>110</v>
      </c>
    </row>
    <row r="585" spans="1:13" ht="19.5" customHeight="1" x14ac:dyDescent="0.35">
      <c r="A585" s="222"/>
      <c r="B585" s="80" t="s">
        <v>19</v>
      </c>
      <c r="C585" s="20" t="s">
        <v>244</v>
      </c>
      <c r="D585" s="10">
        <v>345</v>
      </c>
      <c r="E585" s="10">
        <v>89</v>
      </c>
      <c r="F585" s="10">
        <v>37</v>
      </c>
      <c r="G585" s="10">
        <v>4290</v>
      </c>
      <c r="H585" s="10">
        <v>4761</v>
      </c>
      <c r="I585" s="34">
        <v>38.027813163481959</v>
      </c>
    </row>
    <row r="586" spans="1:13" ht="19.5" customHeight="1" x14ac:dyDescent="0.35">
      <c r="A586" s="80" t="s">
        <v>21</v>
      </c>
      <c r="B586" s="81"/>
      <c r="C586" s="20" t="s">
        <v>244</v>
      </c>
      <c r="D586" s="10">
        <v>532</v>
      </c>
      <c r="E586" s="10">
        <v>144</v>
      </c>
      <c r="F586" s="10">
        <v>81</v>
      </c>
      <c r="G586" s="10">
        <v>7212</v>
      </c>
      <c r="H586" s="10">
        <v>7969</v>
      </c>
      <c r="I586" s="34">
        <v>38.799867899603711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153" t="s">
        <v>249</v>
      </c>
      <c r="J592" s="22" t="s">
        <v>250</v>
      </c>
    </row>
    <row r="593" spans="1:13" ht="41.25" customHeight="1" x14ac:dyDescent="0.15">
      <c r="A593" s="127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H593" s="78"/>
      <c r="I593" s="78"/>
      <c r="L593" s="28" t="s">
        <v>85</v>
      </c>
    </row>
    <row r="594" spans="1:13" ht="19.5" customHeight="1" x14ac:dyDescent="0.35">
      <c r="A594" s="220" t="s">
        <v>9</v>
      </c>
      <c r="B594" s="79" t="s">
        <v>10</v>
      </c>
      <c r="C594" s="19" t="s">
        <v>248</v>
      </c>
      <c r="D594" s="32">
        <v>0</v>
      </c>
      <c r="E594" s="32">
        <v>0</v>
      </c>
      <c r="F594" s="32">
        <v>0</v>
      </c>
      <c r="G594" s="167">
        <v>0</v>
      </c>
      <c r="M594" s="2"/>
    </row>
    <row r="595" spans="1:13" ht="19.5" customHeight="1" x14ac:dyDescent="0.35">
      <c r="A595" s="221"/>
      <c r="B595" s="79" t="s">
        <v>11</v>
      </c>
      <c r="C595" s="19" t="s">
        <v>248</v>
      </c>
      <c r="D595" s="32">
        <v>0</v>
      </c>
      <c r="E595" s="32">
        <v>0</v>
      </c>
      <c r="F595" s="32">
        <v>0</v>
      </c>
      <c r="G595" s="167">
        <v>0</v>
      </c>
      <c r="M595" s="2"/>
    </row>
    <row r="596" spans="1:13" ht="19.5" customHeight="1" x14ac:dyDescent="0.35">
      <c r="A596" s="221"/>
      <c r="B596" s="79" t="s">
        <v>12</v>
      </c>
      <c r="C596" s="19" t="s">
        <v>248</v>
      </c>
      <c r="D596" s="32">
        <v>13</v>
      </c>
      <c r="E596" s="32">
        <v>28</v>
      </c>
      <c r="F596" s="32">
        <v>70</v>
      </c>
      <c r="G596" s="32">
        <v>111</v>
      </c>
      <c r="M596" s="3"/>
    </row>
    <row r="597" spans="1:13" ht="19.5" customHeight="1" x14ac:dyDescent="0.35">
      <c r="A597" s="221"/>
      <c r="B597" s="79" t="s">
        <v>13</v>
      </c>
      <c r="C597" s="19" t="s">
        <v>248</v>
      </c>
      <c r="D597" s="32">
        <v>7</v>
      </c>
      <c r="E597" s="32">
        <v>25</v>
      </c>
      <c r="F597" s="32">
        <v>47</v>
      </c>
      <c r="G597" s="32">
        <v>79</v>
      </c>
    </row>
    <row r="598" spans="1:13" ht="19.5" customHeight="1" x14ac:dyDescent="0.35">
      <c r="A598" s="221"/>
      <c r="B598" s="79" t="s">
        <v>14</v>
      </c>
      <c r="C598" s="19" t="s">
        <v>248</v>
      </c>
      <c r="D598" s="32">
        <v>1</v>
      </c>
      <c r="E598" s="32">
        <v>18</v>
      </c>
      <c r="F598" s="32">
        <v>22</v>
      </c>
      <c r="G598" s="32">
        <v>41</v>
      </c>
    </row>
    <row r="599" spans="1:13" ht="19.5" customHeight="1" x14ac:dyDescent="0.35">
      <c r="A599" s="221"/>
      <c r="B599" s="79" t="s">
        <v>15</v>
      </c>
      <c r="C599" s="19" t="s">
        <v>248</v>
      </c>
      <c r="D599" s="32">
        <v>0</v>
      </c>
      <c r="E599" s="32">
        <v>2</v>
      </c>
      <c r="F599" s="32">
        <v>5</v>
      </c>
      <c r="G599" s="32">
        <v>7</v>
      </c>
    </row>
    <row r="600" spans="1:13" ht="19.5" customHeight="1" x14ac:dyDescent="0.35">
      <c r="A600" s="221"/>
      <c r="B600" s="79" t="s">
        <v>16</v>
      </c>
      <c r="C600" s="19" t="s">
        <v>248</v>
      </c>
      <c r="D600" s="32">
        <v>0</v>
      </c>
      <c r="E600" s="32">
        <v>0</v>
      </c>
      <c r="F600" s="32">
        <v>0</v>
      </c>
      <c r="G600" s="167">
        <v>0</v>
      </c>
    </row>
    <row r="601" spans="1:13" ht="19.5" customHeight="1" x14ac:dyDescent="0.35">
      <c r="A601" s="221"/>
      <c r="B601" s="79" t="s">
        <v>17</v>
      </c>
      <c r="C601" s="19" t="s">
        <v>248</v>
      </c>
      <c r="D601" s="32">
        <v>0</v>
      </c>
      <c r="E601" s="32">
        <v>0</v>
      </c>
      <c r="F601" s="32">
        <v>0</v>
      </c>
      <c r="G601" s="167" t="s">
        <v>919</v>
      </c>
    </row>
    <row r="602" spans="1:13" ht="19.5" customHeight="1" x14ac:dyDescent="0.35">
      <c r="A602" s="221"/>
      <c r="B602" s="79" t="s">
        <v>18</v>
      </c>
      <c r="C602" s="19" t="s">
        <v>248</v>
      </c>
      <c r="D602" s="32">
        <v>0</v>
      </c>
      <c r="E602" s="32">
        <v>0</v>
      </c>
      <c r="F602" s="32">
        <v>0</v>
      </c>
      <c r="G602" s="167" t="s">
        <v>920</v>
      </c>
      <c r="L602" s="28" t="s">
        <v>86</v>
      </c>
    </row>
    <row r="603" spans="1:13" ht="19.5" customHeight="1" x14ac:dyDescent="0.35">
      <c r="A603" s="222"/>
      <c r="B603" s="80" t="s">
        <v>19</v>
      </c>
      <c r="C603" s="20" t="s">
        <v>248</v>
      </c>
      <c r="D603" s="10">
        <v>21</v>
      </c>
      <c r="E603" s="10">
        <v>73</v>
      </c>
      <c r="F603" s="10">
        <v>144</v>
      </c>
      <c r="G603" s="10">
        <v>238</v>
      </c>
    </row>
    <row r="604" spans="1:13" ht="19.5" customHeight="1" x14ac:dyDescent="0.35">
      <c r="A604" s="220" t="s">
        <v>20</v>
      </c>
      <c r="B604" s="79" t="s">
        <v>10</v>
      </c>
      <c r="C604" s="19" t="s">
        <v>248</v>
      </c>
      <c r="D604" s="32">
        <v>0</v>
      </c>
      <c r="E604" s="32">
        <v>0</v>
      </c>
      <c r="F604" s="32">
        <v>0</v>
      </c>
      <c r="G604" s="167">
        <v>0</v>
      </c>
    </row>
    <row r="605" spans="1:13" ht="19.5" customHeight="1" x14ac:dyDescent="0.35">
      <c r="A605" s="221"/>
      <c r="B605" s="79" t="s">
        <v>11</v>
      </c>
      <c r="C605" s="19" t="s">
        <v>248</v>
      </c>
      <c r="D605" s="32">
        <v>0</v>
      </c>
      <c r="E605" s="32">
        <v>0</v>
      </c>
      <c r="F605" s="32">
        <v>0</v>
      </c>
      <c r="G605" s="167">
        <v>0</v>
      </c>
    </row>
    <row r="606" spans="1:13" ht="19.5" customHeight="1" x14ac:dyDescent="0.35">
      <c r="A606" s="221"/>
      <c r="B606" s="79" t="s">
        <v>12</v>
      </c>
      <c r="C606" s="19" t="s">
        <v>248</v>
      </c>
      <c r="D606" s="32">
        <v>18</v>
      </c>
      <c r="E606" s="32">
        <v>49</v>
      </c>
      <c r="F606" s="32">
        <v>66</v>
      </c>
      <c r="G606" s="32">
        <v>133</v>
      </c>
    </row>
    <row r="607" spans="1:13" ht="19.5" customHeight="1" x14ac:dyDescent="0.35">
      <c r="A607" s="221"/>
      <c r="B607" s="79" t="s">
        <v>13</v>
      </c>
      <c r="C607" s="19" t="s">
        <v>248</v>
      </c>
      <c r="D607" s="32">
        <v>5</v>
      </c>
      <c r="E607" s="32">
        <v>59</v>
      </c>
      <c r="F607" s="32">
        <v>58</v>
      </c>
      <c r="G607" s="32">
        <v>122</v>
      </c>
    </row>
    <row r="608" spans="1:13" ht="19.5" customHeight="1" x14ac:dyDescent="0.35">
      <c r="A608" s="221"/>
      <c r="B608" s="79" t="s">
        <v>14</v>
      </c>
      <c r="C608" s="19" t="s">
        <v>248</v>
      </c>
      <c r="D608" s="32">
        <v>3</v>
      </c>
      <c r="E608" s="32">
        <v>20</v>
      </c>
      <c r="F608" s="32">
        <v>25</v>
      </c>
      <c r="G608" s="32">
        <v>48</v>
      </c>
    </row>
    <row r="609" spans="1:12" ht="19.5" customHeight="1" x14ac:dyDescent="0.35">
      <c r="A609" s="221"/>
      <c r="B609" s="79" t="s">
        <v>15</v>
      </c>
      <c r="C609" s="19" t="s">
        <v>248</v>
      </c>
      <c r="D609" s="32">
        <v>0</v>
      </c>
      <c r="E609" s="32">
        <v>6</v>
      </c>
      <c r="F609" s="32">
        <v>12</v>
      </c>
      <c r="G609" s="32">
        <v>18</v>
      </c>
    </row>
    <row r="610" spans="1:12" ht="19.5" customHeight="1" x14ac:dyDescent="0.35">
      <c r="A610" s="221"/>
      <c r="B610" s="79" t="s">
        <v>16</v>
      </c>
      <c r="C610" s="19" t="s">
        <v>248</v>
      </c>
      <c r="D610" s="32">
        <v>0</v>
      </c>
      <c r="E610" s="32">
        <v>2</v>
      </c>
      <c r="F610" s="32">
        <v>1</v>
      </c>
      <c r="G610" s="32">
        <v>3</v>
      </c>
    </row>
    <row r="611" spans="1:12" ht="19.5" customHeight="1" x14ac:dyDescent="0.35">
      <c r="A611" s="221"/>
      <c r="B611" s="79" t="s">
        <v>17</v>
      </c>
      <c r="C611" s="19" t="s">
        <v>248</v>
      </c>
      <c r="D611" s="32">
        <v>0</v>
      </c>
      <c r="E611" s="32">
        <v>0</v>
      </c>
      <c r="F611" s="32">
        <v>0</v>
      </c>
      <c r="G611" s="167">
        <v>0</v>
      </c>
      <c r="L611" s="28" t="s">
        <v>915</v>
      </c>
    </row>
    <row r="612" spans="1:12" ht="19.5" customHeight="1" x14ac:dyDescent="0.35">
      <c r="A612" s="221"/>
      <c r="B612" s="79" t="s">
        <v>18</v>
      </c>
      <c r="C612" s="19" t="s">
        <v>248</v>
      </c>
      <c r="D612" s="32">
        <v>0</v>
      </c>
      <c r="E612" s="32">
        <v>0</v>
      </c>
      <c r="F612" s="32">
        <v>0</v>
      </c>
      <c r="G612" s="167" t="s">
        <v>919</v>
      </c>
    </row>
    <row r="613" spans="1:12" ht="19.5" customHeight="1" x14ac:dyDescent="0.35">
      <c r="A613" s="222"/>
      <c r="B613" s="80" t="s">
        <v>19</v>
      </c>
      <c r="C613" s="20" t="s">
        <v>248</v>
      </c>
      <c r="D613" s="10">
        <v>26</v>
      </c>
      <c r="E613" s="10">
        <v>136</v>
      </c>
      <c r="F613" s="10">
        <v>162</v>
      </c>
      <c r="G613" s="10">
        <v>324</v>
      </c>
    </row>
    <row r="614" spans="1:12" ht="19.5" customHeight="1" x14ac:dyDescent="0.35">
      <c r="A614" s="80" t="s">
        <v>21</v>
      </c>
      <c r="B614" s="81"/>
      <c r="C614" s="20" t="s">
        <v>248</v>
      </c>
      <c r="D614" s="10">
        <v>47</v>
      </c>
      <c r="E614" s="10">
        <v>209</v>
      </c>
      <c r="F614" s="10">
        <v>306</v>
      </c>
      <c r="G614" s="10">
        <v>562</v>
      </c>
    </row>
    <row r="615" spans="1:12" ht="15" customHeight="1" x14ac:dyDescent="0.15"/>
    <row r="616" spans="1:12" ht="15" customHeight="1" x14ac:dyDescent="0.15"/>
    <row r="617" spans="1:12" ht="15" customHeight="1" x14ac:dyDescent="0.15"/>
  </sheetData>
  <mergeCells count="61">
    <mergeCell ref="L583:M583"/>
    <mergeCell ref="L574:M574"/>
    <mergeCell ref="L565:M565"/>
    <mergeCell ref="L527:M527"/>
    <mergeCell ref="L518:M518"/>
    <mergeCell ref="L509:M509"/>
    <mergeCell ref="L555:M555"/>
    <mergeCell ref="L546:M546"/>
    <mergeCell ref="L537:M537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39"/>
  <pageMargins left="0.70866141732283472" right="0.19685039370078741" top="0.6692913385826772" bottom="0.19685039370078741" header="0.31496062992125984" footer="0.19685039370078741"/>
  <pageSetup paperSize="9" orientation="landscape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6.875" style="22" hidden="1" customWidth="1"/>
    <col min="4" max="6" width="13.75" style="22" customWidth="1"/>
    <col min="7" max="16384" width="9" style="22"/>
  </cols>
  <sheetData>
    <row r="1" spans="1:14" ht="19.5" customHeight="1" x14ac:dyDescent="0.15">
      <c r="A1" s="22" t="s">
        <v>972</v>
      </c>
      <c r="D1" s="22" t="s">
        <v>910</v>
      </c>
      <c r="F1" s="150" t="s">
        <v>211</v>
      </c>
      <c r="G1" s="113">
        <f>H26</f>
        <v>1739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30" t="s">
        <v>0</v>
      </c>
      <c r="B4" s="230" t="s">
        <v>1</v>
      </c>
      <c r="C4" s="230" t="s">
        <v>2</v>
      </c>
      <c r="D4" s="74"/>
      <c r="E4" s="231" t="s">
        <v>8</v>
      </c>
      <c r="F4" s="230" t="s">
        <v>3</v>
      </c>
      <c r="G4" s="230" t="s">
        <v>4</v>
      </c>
      <c r="H4" s="230" t="s">
        <v>5</v>
      </c>
      <c r="I4" s="230" t="s">
        <v>6</v>
      </c>
      <c r="L4" s="28" t="s">
        <v>85</v>
      </c>
    </row>
    <row r="5" spans="1:14" ht="19.5" customHeight="1" x14ac:dyDescent="0.35">
      <c r="A5" s="230"/>
      <c r="B5" s="230"/>
      <c r="C5" s="230"/>
      <c r="D5" s="73" t="s">
        <v>7</v>
      </c>
      <c r="E5" s="230"/>
      <c r="F5" s="230"/>
      <c r="G5" s="230"/>
      <c r="H5" s="230"/>
      <c r="I5" s="230"/>
      <c r="L5" s="2"/>
      <c r="M5" s="2"/>
      <c r="N5" s="2"/>
    </row>
    <row r="6" spans="1:14" ht="19.5" customHeight="1" x14ac:dyDescent="0.35">
      <c r="A6" s="221" t="s">
        <v>9</v>
      </c>
      <c r="B6" s="87" t="s">
        <v>10</v>
      </c>
      <c r="C6" s="75" t="s">
        <v>252</v>
      </c>
      <c r="D6" s="88">
        <v>0</v>
      </c>
      <c r="E6" s="88">
        <v>0</v>
      </c>
      <c r="F6" s="88">
        <v>0</v>
      </c>
      <c r="G6" s="88">
        <v>0</v>
      </c>
      <c r="H6" s="88">
        <v>0</v>
      </c>
      <c r="I6" s="89" t="s">
        <v>252</v>
      </c>
      <c r="L6" s="18"/>
      <c r="M6" s="2"/>
      <c r="N6" s="2"/>
    </row>
    <row r="7" spans="1:14" ht="19.5" customHeight="1" x14ac:dyDescent="0.35">
      <c r="A7" s="221"/>
      <c r="B7" s="79" t="s">
        <v>11</v>
      </c>
      <c r="C7" s="7" t="s">
        <v>251</v>
      </c>
      <c r="D7" s="82">
        <v>0</v>
      </c>
      <c r="E7" s="82">
        <v>1</v>
      </c>
      <c r="F7" s="82">
        <v>1</v>
      </c>
      <c r="G7" s="82">
        <v>0</v>
      </c>
      <c r="H7" s="82">
        <v>2</v>
      </c>
      <c r="I7" s="84">
        <v>23.9</v>
      </c>
      <c r="L7" s="3"/>
      <c r="M7" s="3"/>
      <c r="N7" s="3"/>
    </row>
    <row r="8" spans="1:14" ht="19.5" customHeight="1" x14ac:dyDescent="0.35">
      <c r="A8" s="221"/>
      <c r="B8" s="79" t="s">
        <v>12</v>
      </c>
      <c r="C8" s="7" t="s">
        <v>251</v>
      </c>
      <c r="D8" s="82">
        <v>29</v>
      </c>
      <c r="E8" s="82">
        <v>252</v>
      </c>
      <c r="F8" s="82">
        <v>171</v>
      </c>
      <c r="G8" s="82">
        <v>0</v>
      </c>
      <c r="H8" s="82">
        <v>423</v>
      </c>
      <c r="I8" s="84">
        <v>24.33924349881795</v>
      </c>
    </row>
    <row r="9" spans="1:14" ht="19.5" customHeight="1" x14ac:dyDescent="0.35">
      <c r="A9" s="221"/>
      <c r="B9" s="79" t="s">
        <v>13</v>
      </c>
      <c r="C9" s="7" t="s">
        <v>251</v>
      </c>
      <c r="D9" s="82">
        <v>16</v>
      </c>
      <c r="E9" s="82">
        <v>161</v>
      </c>
      <c r="F9" s="82">
        <v>93</v>
      </c>
      <c r="G9" s="82">
        <v>0</v>
      </c>
      <c r="H9" s="82">
        <v>254</v>
      </c>
      <c r="I9" s="84">
        <v>24.172440944881906</v>
      </c>
    </row>
    <row r="10" spans="1:14" ht="19.5" customHeight="1" x14ac:dyDescent="0.35">
      <c r="A10" s="221"/>
      <c r="B10" s="79" t="s">
        <v>14</v>
      </c>
      <c r="C10" s="7" t="s">
        <v>251</v>
      </c>
      <c r="D10" s="82">
        <v>6</v>
      </c>
      <c r="E10" s="82">
        <v>39</v>
      </c>
      <c r="F10" s="82">
        <v>20</v>
      </c>
      <c r="G10" s="82">
        <v>0</v>
      </c>
      <c r="H10" s="82">
        <v>59</v>
      </c>
      <c r="I10" s="84">
        <v>23.757627118644077</v>
      </c>
    </row>
    <row r="11" spans="1:14" ht="19.5" customHeight="1" x14ac:dyDescent="0.35">
      <c r="A11" s="221"/>
      <c r="B11" s="79" t="s">
        <v>15</v>
      </c>
      <c r="C11" s="7" t="s">
        <v>251</v>
      </c>
      <c r="D11" s="82">
        <v>3</v>
      </c>
      <c r="E11" s="82">
        <v>8</v>
      </c>
      <c r="F11" s="82">
        <v>4</v>
      </c>
      <c r="G11" s="82">
        <v>0</v>
      </c>
      <c r="H11" s="82">
        <v>12</v>
      </c>
      <c r="I11" s="84">
        <v>23.041666666666668</v>
      </c>
    </row>
    <row r="12" spans="1:14" ht="19.5" customHeight="1" x14ac:dyDescent="0.35">
      <c r="A12" s="221"/>
      <c r="B12" s="79" t="s">
        <v>16</v>
      </c>
      <c r="C12" s="7" t="s">
        <v>251</v>
      </c>
      <c r="D12" s="82">
        <v>0</v>
      </c>
      <c r="E12" s="82">
        <v>0</v>
      </c>
      <c r="F12" s="82">
        <v>0</v>
      </c>
      <c r="G12" s="82">
        <v>0</v>
      </c>
      <c r="H12" s="82">
        <v>0</v>
      </c>
      <c r="I12" s="84" t="s">
        <v>110</v>
      </c>
    </row>
    <row r="13" spans="1:14" ht="19.5" customHeight="1" x14ac:dyDescent="0.35">
      <c r="A13" s="221"/>
      <c r="B13" s="79" t="s">
        <v>17</v>
      </c>
      <c r="C13" s="7" t="s">
        <v>252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110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252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110</v>
      </c>
    </row>
    <row r="15" spans="1:14" ht="19.5" customHeight="1" x14ac:dyDescent="0.35">
      <c r="A15" s="222"/>
      <c r="B15" s="80" t="s">
        <v>19</v>
      </c>
      <c r="C15" s="7" t="s">
        <v>251</v>
      </c>
      <c r="D15" s="159">
        <v>54</v>
      </c>
      <c r="E15" s="159">
        <v>461</v>
      </c>
      <c r="F15" s="159">
        <v>289</v>
      </c>
      <c r="G15" s="159">
        <v>0</v>
      </c>
      <c r="H15" s="159">
        <v>750</v>
      </c>
      <c r="I15" s="160">
        <v>24.215066666666662</v>
      </c>
    </row>
    <row r="16" spans="1:14" ht="19.5" customHeight="1" x14ac:dyDescent="0.35">
      <c r="A16" s="220" t="s">
        <v>20</v>
      </c>
      <c r="B16" s="79" t="s">
        <v>10</v>
      </c>
      <c r="C16" s="7" t="s">
        <v>251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110</v>
      </c>
    </row>
    <row r="17" spans="1:12" ht="19.5" customHeight="1" x14ac:dyDescent="0.35">
      <c r="A17" s="221"/>
      <c r="B17" s="79" t="s">
        <v>11</v>
      </c>
      <c r="C17" s="7" t="s">
        <v>251</v>
      </c>
      <c r="D17" s="82">
        <v>0</v>
      </c>
      <c r="E17" s="82">
        <v>0</v>
      </c>
      <c r="F17" s="82">
        <v>1</v>
      </c>
      <c r="G17" s="82">
        <v>0</v>
      </c>
      <c r="H17" s="82">
        <v>1</v>
      </c>
      <c r="I17" s="84">
        <v>26.4</v>
      </c>
    </row>
    <row r="18" spans="1:12" ht="19.5" customHeight="1" x14ac:dyDescent="0.35">
      <c r="A18" s="221"/>
      <c r="B18" s="79" t="s">
        <v>12</v>
      </c>
      <c r="C18" s="7" t="s">
        <v>251</v>
      </c>
      <c r="D18" s="82">
        <v>45</v>
      </c>
      <c r="E18" s="82">
        <v>307</v>
      </c>
      <c r="F18" s="82">
        <v>219</v>
      </c>
      <c r="G18" s="82">
        <v>0</v>
      </c>
      <c r="H18" s="82">
        <v>526</v>
      </c>
      <c r="I18" s="84">
        <v>24.624524714828912</v>
      </c>
    </row>
    <row r="19" spans="1:12" ht="19.5" customHeight="1" x14ac:dyDescent="0.35">
      <c r="A19" s="221"/>
      <c r="B19" s="79" t="s">
        <v>13</v>
      </c>
      <c r="C19" s="7" t="s">
        <v>251</v>
      </c>
      <c r="D19" s="82">
        <v>26</v>
      </c>
      <c r="E19" s="82">
        <v>167</v>
      </c>
      <c r="F19" s="82">
        <v>129</v>
      </c>
      <c r="G19" s="82">
        <v>0</v>
      </c>
      <c r="H19" s="82">
        <v>296</v>
      </c>
      <c r="I19" s="84">
        <v>24.626351351351367</v>
      </c>
    </row>
    <row r="20" spans="1:12" ht="19.5" customHeight="1" x14ac:dyDescent="0.35">
      <c r="A20" s="221"/>
      <c r="B20" s="79" t="s">
        <v>14</v>
      </c>
      <c r="C20" s="7" t="s">
        <v>251</v>
      </c>
      <c r="D20" s="82">
        <v>21</v>
      </c>
      <c r="E20" s="82">
        <v>90</v>
      </c>
      <c r="F20" s="82">
        <v>39</v>
      </c>
      <c r="G20" s="82">
        <v>0</v>
      </c>
      <c r="H20" s="82">
        <v>129</v>
      </c>
      <c r="I20" s="84">
        <v>23.484496124030994</v>
      </c>
    </row>
    <row r="21" spans="1:12" ht="19.5" customHeight="1" x14ac:dyDescent="0.35">
      <c r="A21" s="221"/>
      <c r="B21" s="79" t="s">
        <v>15</v>
      </c>
      <c r="C21" s="7" t="s">
        <v>251</v>
      </c>
      <c r="D21" s="82">
        <v>5</v>
      </c>
      <c r="E21" s="82">
        <v>27</v>
      </c>
      <c r="F21" s="82">
        <v>6</v>
      </c>
      <c r="G21" s="82">
        <v>0</v>
      </c>
      <c r="H21" s="82">
        <v>33</v>
      </c>
      <c r="I21" s="84">
        <v>22.900000000000002</v>
      </c>
    </row>
    <row r="22" spans="1:12" ht="19.5" customHeight="1" x14ac:dyDescent="0.35">
      <c r="A22" s="221"/>
      <c r="B22" s="79" t="s">
        <v>16</v>
      </c>
      <c r="C22" s="7" t="s">
        <v>251</v>
      </c>
      <c r="D22" s="82">
        <v>0</v>
      </c>
      <c r="E22" s="82">
        <v>1</v>
      </c>
      <c r="F22" s="82">
        <v>1</v>
      </c>
      <c r="G22" s="82">
        <v>0</v>
      </c>
      <c r="H22" s="82">
        <v>2</v>
      </c>
      <c r="I22" s="84">
        <v>24.950000000000003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251</v>
      </c>
      <c r="D23" s="82">
        <v>0</v>
      </c>
      <c r="E23" s="82">
        <v>2</v>
      </c>
      <c r="F23" s="82">
        <v>0</v>
      </c>
      <c r="G23" s="82">
        <v>0</v>
      </c>
      <c r="H23" s="82">
        <v>2</v>
      </c>
      <c r="I23" s="84">
        <v>22.95</v>
      </c>
    </row>
    <row r="24" spans="1:12" ht="19.5" customHeight="1" x14ac:dyDescent="0.35">
      <c r="A24" s="221"/>
      <c r="B24" s="79" t="s">
        <v>18</v>
      </c>
      <c r="C24" s="7" t="s">
        <v>252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252</v>
      </c>
    </row>
    <row r="25" spans="1:12" ht="19.5" customHeight="1" x14ac:dyDescent="0.35">
      <c r="A25" s="222"/>
      <c r="B25" s="80" t="s">
        <v>19</v>
      </c>
      <c r="C25" s="9" t="s">
        <v>251</v>
      </c>
      <c r="D25" s="83">
        <v>97</v>
      </c>
      <c r="E25" s="83">
        <v>594</v>
      </c>
      <c r="F25" s="83">
        <v>395</v>
      </c>
      <c r="G25" s="83">
        <v>0</v>
      </c>
      <c r="H25" s="83">
        <v>989</v>
      </c>
      <c r="I25" s="85">
        <v>24.417896865520738</v>
      </c>
    </row>
    <row r="26" spans="1:12" ht="19.5" customHeight="1" x14ac:dyDescent="0.35">
      <c r="A26" s="80" t="s">
        <v>21</v>
      </c>
      <c r="B26" s="81"/>
      <c r="C26" s="9" t="s">
        <v>251</v>
      </c>
      <c r="D26" s="83">
        <v>151</v>
      </c>
      <c r="E26" s="83">
        <v>1055</v>
      </c>
      <c r="F26" s="83">
        <v>684</v>
      </c>
      <c r="G26" s="83">
        <v>0</v>
      </c>
      <c r="H26" s="83">
        <v>1739</v>
      </c>
      <c r="I26" s="85">
        <v>24.330419781483613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3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3" ht="19.5" customHeight="1" x14ac:dyDescent="0.35">
      <c r="A34" s="220" t="s">
        <v>9</v>
      </c>
      <c r="B34" s="79" t="s">
        <v>10</v>
      </c>
      <c r="C34" s="7" t="s">
        <v>253</v>
      </c>
      <c r="D34" s="82">
        <v>0</v>
      </c>
      <c r="E34" s="82">
        <v>0</v>
      </c>
      <c r="F34" s="82">
        <v>0</v>
      </c>
      <c r="G34" s="82">
        <v>0</v>
      </c>
      <c r="H34" s="84" t="s">
        <v>253</v>
      </c>
      <c r="M34" s="2"/>
    </row>
    <row r="35" spans="1:13" ht="19.5" customHeight="1" x14ac:dyDescent="0.35">
      <c r="A35" s="221"/>
      <c r="B35" s="79" t="s">
        <v>11</v>
      </c>
      <c r="C35" s="7" t="s">
        <v>261</v>
      </c>
      <c r="D35" s="82">
        <v>1</v>
      </c>
      <c r="E35" s="82">
        <v>1</v>
      </c>
      <c r="F35" s="82">
        <v>0</v>
      </c>
      <c r="G35" s="82">
        <v>2</v>
      </c>
      <c r="H35" s="84">
        <v>86.25</v>
      </c>
      <c r="M35" s="2"/>
    </row>
    <row r="36" spans="1:13" ht="19.5" customHeight="1" x14ac:dyDescent="0.35">
      <c r="A36" s="221"/>
      <c r="B36" s="79" t="s">
        <v>12</v>
      </c>
      <c r="C36" s="7" t="s">
        <v>261</v>
      </c>
      <c r="D36" s="82">
        <v>169</v>
      </c>
      <c r="E36" s="82">
        <v>254</v>
      </c>
      <c r="F36" s="82">
        <v>0</v>
      </c>
      <c r="G36" s="82">
        <v>423</v>
      </c>
      <c r="H36" s="84">
        <v>86.686288416075641</v>
      </c>
      <c r="M36" s="3"/>
    </row>
    <row r="37" spans="1:13" ht="19.5" customHeight="1" x14ac:dyDescent="0.35">
      <c r="A37" s="221"/>
      <c r="B37" s="79" t="s">
        <v>13</v>
      </c>
      <c r="C37" s="7" t="s">
        <v>261</v>
      </c>
      <c r="D37" s="82">
        <v>97</v>
      </c>
      <c r="E37" s="82">
        <v>155</v>
      </c>
      <c r="F37" s="82">
        <v>2</v>
      </c>
      <c r="G37" s="82">
        <v>254</v>
      </c>
      <c r="H37" s="84">
        <v>86.57777777777774</v>
      </c>
    </row>
    <row r="38" spans="1:13" ht="19.5" customHeight="1" x14ac:dyDescent="0.35">
      <c r="A38" s="221"/>
      <c r="B38" s="79" t="s">
        <v>14</v>
      </c>
      <c r="C38" s="7" t="s">
        <v>261</v>
      </c>
      <c r="D38" s="82">
        <v>23</v>
      </c>
      <c r="E38" s="82">
        <v>34</v>
      </c>
      <c r="F38" s="82">
        <v>2</v>
      </c>
      <c r="G38" s="82">
        <v>59</v>
      </c>
      <c r="H38" s="84">
        <v>87.131578947368411</v>
      </c>
    </row>
    <row r="39" spans="1:13" ht="19.5" customHeight="1" x14ac:dyDescent="0.35">
      <c r="A39" s="221"/>
      <c r="B39" s="79" t="s">
        <v>15</v>
      </c>
      <c r="C39" s="7" t="s">
        <v>261</v>
      </c>
      <c r="D39" s="82">
        <v>3</v>
      </c>
      <c r="E39" s="82">
        <v>9</v>
      </c>
      <c r="F39" s="82">
        <v>0</v>
      </c>
      <c r="G39" s="82">
        <v>12</v>
      </c>
      <c r="H39" s="84">
        <v>86.49166666666666</v>
      </c>
    </row>
    <row r="40" spans="1:13" ht="19.5" customHeight="1" x14ac:dyDescent="0.35">
      <c r="A40" s="221"/>
      <c r="B40" s="79" t="s">
        <v>16</v>
      </c>
      <c r="C40" s="7" t="s">
        <v>261</v>
      </c>
      <c r="D40" s="82">
        <v>0</v>
      </c>
      <c r="E40" s="82">
        <v>0</v>
      </c>
      <c r="F40" s="82">
        <v>0</v>
      </c>
      <c r="G40" s="82">
        <v>0</v>
      </c>
      <c r="H40" s="84" t="s">
        <v>110</v>
      </c>
    </row>
    <row r="41" spans="1:13" ht="19.5" customHeight="1" x14ac:dyDescent="0.35">
      <c r="A41" s="221"/>
      <c r="B41" s="79" t="s">
        <v>17</v>
      </c>
      <c r="C41" s="7" t="s">
        <v>253</v>
      </c>
      <c r="D41" s="82">
        <v>0</v>
      </c>
      <c r="E41" s="82">
        <v>0</v>
      </c>
      <c r="F41" s="82">
        <v>0</v>
      </c>
      <c r="G41" s="82">
        <v>0</v>
      </c>
      <c r="H41" s="84" t="s">
        <v>253</v>
      </c>
    </row>
    <row r="42" spans="1:13" ht="19.5" customHeight="1" x14ac:dyDescent="0.35">
      <c r="A42" s="221"/>
      <c r="B42" s="79" t="s">
        <v>18</v>
      </c>
      <c r="C42" s="7" t="s">
        <v>253</v>
      </c>
      <c r="D42" s="82">
        <v>0</v>
      </c>
      <c r="E42" s="82">
        <v>0</v>
      </c>
      <c r="F42" s="82">
        <v>0</v>
      </c>
      <c r="G42" s="82">
        <v>0</v>
      </c>
      <c r="H42" s="84" t="s">
        <v>253</v>
      </c>
    </row>
    <row r="43" spans="1:13" ht="19.5" customHeight="1" x14ac:dyDescent="0.35">
      <c r="A43" s="222"/>
      <c r="B43" s="80" t="s">
        <v>19</v>
      </c>
      <c r="C43" s="7" t="s">
        <v>261</v>
      </c>
      <c r="D43" s="159">
        <v>293</v>
      </c>
      <c r="E43" s="159">
        <v>453</v>
      </c>
      <c r="F43" s="159">
        <v>4</v>
      </c>
      <c r="G43" s="159">
        <v>750</v>
      </c>
      <c r="H43" s="160">
        <v>86.679356568364597</v>
      </c>
    </row>
    <row r="44" spans="1:13" ht="19.5" customHeight="1" x14ac:dyDescent="0.35">
      <c r="A44" s="220" t="s">
        <v>20</v>
      </c>
      <c r="B44" s="79" t="s">
        <v>10</v>
      </c>
      <c r="C44" s="7" t="s">
        <v>261</v>
      </c>
      <c r="D44" s="82">
        <v>0</v>
      </c>
      <c r="E44" s="82">
        <v>0</v>
      </c>
      <c r="F44" s="82">
        <v>0</v>
      </c>
      <c r="G44" s="82">
        <v>0</v>
      </c>
      <c r="H44" s="84" t="s">
        <v>110</v>
      </c>
    </row>
    <row r="45" spans="1:13" ht="19.5" customHeight="1" x14ac:dyDescent="0.35">
      <c r="A45" s="221"/>
      <c r="B45" s="79" t="s">
        <v>11</v>
      </c>
      <c r="C45" s="7" t="s">
        <v>261</v>
      </c>
      <c r="D45" s="82">
        <v>0</v>
      </c>
      <c r="E45" s="82">
        <v>1</v>
      </c>
      <c r="F45" s="82">
        <v>0</v>
      </c>
      <c r="G45" s="82">
        <v>1</v>
      </c>
      <c r="H45" s="84">
        <v>95</v>
      </c>
    </row>
    <row r="46" spans="1:13" ht="19.5" customHeight="1" x14ac:dyDescent="0.35">
      <c r="A46" s="221"/>
      <c r="B46" s="79" t="s">
        <v>12</v>
      </c>
      <c r="C46" s="7" t="s">
        <v>261</v>
      </c>
      <c r="D46" s="82">
        <v>303</v>
      </c>
      <c r="E46" s="82">
        <v>220</v>
      </c>
      <c r="F46" s="82">
        <v>3</v>
      </c>
      <c r="G46" s="82">
        <v>526</v>
      </c>
      <c r="H46" s="84">
        <v>87.837284894837538</v>
      </c>
    </row>
    <row r="47" spans="1:13" ht="19.5" customHeight="1" x14ac:dyDescent="0.35">
      <c r="A47" s="221"/>
      <c r="B47" s="79" t="s">
        <v>13</v>
      </c>
      <c r="C47" s="7" t="s">
        <v>261</v>
      </c>
      <c r="D47" s="82">
        <v>168</v>
      </c>
      <c r="E47" s="82">
        <v>127</v>
      </c>
      <c r="F47" s="82">
        <v>1</v>
      </c>
      <c r="G47" s="82">
        <v>296</v>
      </c>
      <c r="H47" s="84">
        <v>88.413898305084743</v>
      </c>
    </row>
    <row r="48" spans="1:13" ht="19.5" customHeight="1" x14ac:dyDescent="0.35">
      <c r="A48" s="221"/>
      <c r="B48" s="79" t="s">
        <v>14</v>
      </c>
      <c r="C48" s="7" t="s">
        <v>261</v>
      </c>
      <c r="D48" s="82">
        <v>82</v>
      </c>
      <c r="E48" s="82">
        <v>45</v>
      </c>
      <c r="F48" s="82">
        <v>2</v>
      </c>
      <c r="G48" s="82">
        <v>129</v>
      </c>
      <c r="H48" s="84">
        <v>86.392125984251948</v>
      </c>
    </row>
    <row r="49" spans="1:14" ht="19.5" customHeight="1" x14ac:dyDescent="0.35">
      <c r="A49" s="221"/>
      <c r="B49" s="79" t="s">
        <v>15</v>
      </c>
      <c r="C49" s="7" t="s">
        <v>261</v>
      </c>
      <c r="D49" s="82">
        <v>22</v>
      </c>
      <c r="E49" s="82">
        <v>11</v>
      </c>
      <c r="F49" s="82">
        <v>0</v>
      </c>
      <c r="G49" s="82">
        <v>33</v>
      </c>
      <c r="H49" s="84">
        <v>86.918181818181822</v>
      </c>
    </row>
    <row r="50" spans="1:14" ht="19.5" customHeight="1" x14ac:dyDescent="0.35">
      <c r="A50" s="221"/>
      <c r="B50" s="79" t="s">
        <v>16</v>
      </c>
      <c r="C50" s="7" t="s">
        <v>261</v>
      </c>
      <c r="D50" s="82">
        <v>2</v>
      </c>
      <c r="E50" s="82">
        <v>0</v>
      </c>
      <c r="F50" s="82">
        <v>0</v>
      </c>
      <c r="G50" s="82">
        <v>2</v>
      </c>
      <c r="H50" s="84">
        <v>84.75</v>
      </c>
    </row>
    <row r="51" spans="1:14" ht="19.5" customHeight="1" x14ac:dyDescent="0.35">
      <c r="A51" s="221"/>
      <c r="B51" s="79" t="s">
        <v>17</v>
      </c>
      <c r="C51" s="7" t="s">
        <v>261</v>
      </c>
      <c r="D51" s="82">
        <v>2</v>
      </c>
      <c r="E51" s="82">
        <v>0</v>
      </c>
      <c r="F51" s="82">
        <v>0</v>
      </c>
      <c r="G51" s="82">
        <v>2</v>
      </c>
      <c r="H51" s="84">
        <v>71.75</v>
      </c>
    </row>
    <row r="52" spans="1:14" ht="19.5" customHeight="1" x14ac:dyDescent="0.35">
      <c r="A52" s="221"/>
      <c r="B52" s="79" t="s">
        <v>18</v>
      </c>
      <c r="C52" s="7" t="s">
        <v>253</v>
      </c>
      <c r="D52" s="82">
        <v>0</v>
      </c>
      <c r="E52" s="82">
        <v>0</v>
      </c>
      <c r="F52" s="82">
        <v>0</v>
      </c>
      <c r="G52" s="82">
        <v>0</v>
      </c>
      <c r="H52" s="84" t="s">
        <v>253</v>
      </c>
    </row>
    <row r="53" spans="1:14" ht="19.5" customHeight="1" x14ac:dyDescent="0.35">
      <c r="A53" s="222"/>
      <c r="B53" s="80" t="s">
        <v>19</v>
      </c>
      <c r="C53" s="7" t="s">
        <v>261</v>
      </c>
      <c r="D53" s="159">
        <v>579</v>
      </c>
      <c r="E53" s="159">
        <v>404</v>
      </c>
      <c r="F53" s="159">
        <v>6</v>
      </c>
      <c r="G53" s="159">
        <v>989</v>
      </c>
      <c r="H53" s="160">
        <v>87.761037639877955</v>
      </c>
    </row>
    <row r="54" spans="1:14" ht="19.5" customHeight="1" x14ac:dyDescent="0.35">
      <c r="A54" s="80" t="s">
        <v>21</v>
      </c>
      <c r="B54" s="81"/>
      <c r="C54" s="9" t="s">
        <v>261</v>
      </c>
      <c r="D54" s="83">
        <v>872</v>
      </c>
      <c r="E54" s="83">
        <v>857</v>
      </c>
      <c r="F54" s="83">
        <v>10</v>
      </c>
      <c r="G54" s="83">
        <v>1739</v>
      </c>
      <c r="H54" s="85">
        <v>87.294331983805677</v>
      </c>
    </row>
    <row r="55" spans="1:14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4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4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4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4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2"/>
      <c r="L59" s="27"/>
      <c r="M59" s="22"/>
      <c r="N59" s="22"/>
    </row>
    <row r="60" spans="1:14" ht="19.5" customHeight="1" x14ac:dyDescent="0.15">
      <c r="A60" s="22" t="s">
        <v>67</v>
      </c>
      <c r="J60" s="27" t="s">
        <v>90</v>
      </c>
      <c r="K60" s="28"/>
      <c r="L60" s="28"/>
      <c r="M60" s="28"/>
      <c r="N60" s="28"/>
    </row>
    <row r="61" spans="1:14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J61" s="28"/>
      <c r="L61" s="28" t="s">
        <v>85</v>
      </c>
    </row>
    <row r="62" spans="1:14" ht="19.5" customHeight="1" x14ac:dyDescent="0.35">
      <c r="A62" s="220" t="s">
        <v>9</v>
      </c>
      <c r="B62" s="79" t="s">
        <v>10</v>
      </c>
      <c r="C62" s="7" t="s">
        <v>253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4" t="s">
        <v>253</v>
      </c>
      <c r="M62" s="2"/>
    </row>
    <row r="63" spans="1:14" ht="19.5" customHeight="1" x14ac:dyDescent="0.35">
      <c r="A63" s="221"/>
      <c r="B63" s="79" t="s">
        <v>11</v>
      </c>
      <c r="C63" s="7" t="s">
        <v>265</v>
      </c>
      <c r="D63" s="82">
        <v>2</v>
      </c>
      <c r="E63" s="82">
        <v>0</v>
      </c>
      <c r="F63" s="82">
        <v>0</v>
      </c>
      <c r="G63" s="82">
        <v>0</v>
      </c>
      <c r="H63" s="82">
        <v>2</v>
      </c>
      <c r="I63" s="84">
        <v>116.5</v>
      </c>
      <c r="M63" s="2"/>
    </row>
    <row r="64" spans="1:14" ht="19.5" customHeight="1" x14ac:dyDescent="0.35">
      <c r="A64" s="221"/>
      <c r="B64" s="79" t="s">
        <v>12</v>
      </c>
      <c r="C64" s="7" t="s">
        <v>265</v>
      </c>
      <c r="D64" s="82">
        <v>219</v>
      </c>
      <c r="E64" s="82">
        <v>97</v>
      </c>
      <c r="F64" s="82">
        <v>107</v>
      </c>
      <c r="G64" s="82">
        <v>0</v>
      </c>
      <c r="H64" s="82">
        <v>423</v>
      </c>
      <c r="I64" s="84">
        <v>129.22695035460993</v>
      </c>
      <c r="M64" s="3"/>
    </row>
    <row r="65" spans="1:12" ht="19.5" customHeight="1" x14ac:dyDescent="0.35">
      <c r="A65" s="221"/>
      <c r="B65" s="79" t="s">
        <v>13</v>
      </c>
      <c r="C65" s="7" t="s">
        <v>265</v>
      </c>
      <c r="D65" s="82">
        <v>110</v>
      </c>
      <c r="E65" s="82">
        <v>65</v>
      </c>
      <c r="F65" s="82">
        <v>79</v>
      </c>
      <c r="G65" s="82">
        <v>0</v>
      </c>
      <c r="H65" s="82">
        <v>254</v>
      </c>
      <c r="I65" s="84">
        <v>131.54724409448818</v>
      </c>
    </row>
    <row r="66" spans="1:12" ht="19.5" customHeight="1" x14ac:dyDescent="0.35">
      <c r="A66" s="221"/>
      <c r="B66" s="79" t="s">
        <v>14</v>
      </c>
      <c r="C66" s="7" t="s">
        <v>265</v>
      </c>
      <c r="D66" s="82">
        <v>23</v>
      </c>
      <c r="E66" s="82">
        <v>20</v>
      </c>
      <c r="F66" s="82">
        <v>16</v>
      </c>
      <c r="G66" s="82">
        <v>0</v>
      </c>
      <c r="H66" s="82">
        <v>59</v>
      </c>
      <c r="I66" s="84">
        <v>131.16949152542372</v>
      </c>
    </row>
    <row r="67" spans="1:12" ht="19.5" customHeight="1" x14ac:dyDescent="0.35">
      <c r="A67" s="221"/>
      <c r="B67" s="79" t="s">
        <v>15</v>
      </c>
      <c r="C67" s="7" t="s">
        <v>265</v>
      </c>
      <c r="D67" s="82">
        <v>3</v>
      </c>
      <c r="E67" s="82">
        <v>3</v>
      </c>
      <c r="F67" s="82">
        <v>6</v>
      </c>
      <c r="G67" s="82">
        <v>0</v>
      </c>
      <c r="H67" s="82">
        <v>12</v>
      </c>
      <c r="I67" s="84">
        <v>136</v>
      </c>
    </row>
    <row r="68" spans="1:12" ht="19.5" customHeight="1" x14ac:dyDescent="0.35">
      <c r="A68" s="221"/>
      <c r="B68" s="79" t="s">
        <v>16</v>
      </c>
      <c r="C68" s="7" t="s">
        <v>265</v>
      </c>
      <c r="D68" s="82">
        <v>0</v>
      </c>
      <c r="E68" s="82">
        <v>0</v>
      </c>
      <c r="F68" s="82">
        <v>0</v>
      </c>
      <c r="G68" s="82">
        <v>0</v>
      </c>
      <c r="H68" s="82">
        <v>0</v>
      </c>
      <c r="I68" s="84" t="s">
        <v>110</v>
      </c>
    </row>
    <row r="69" spans="1:12" ht="19.5" customHeight="1" x14ac:dyDescent="0.35">
      <c r="A69" s="221"/>
      <c r="B69" s="79" t="s">
        <v>17</v>
      </c>
      <c r="C69" s="7" t="s">
        <v>253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253</v>
      </c>
    </row>
    <row r="70" spans="1:12" ht="19.5" customHeight="1" x14ac:dyDescent="0.35">
      <c r="A70" s="221"/>
      <c r="B70" s="79" t="s">
        <v>18</v>
      </c>
      <c r="C70" s="7" t="s">
        <v>253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253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265</v>
      </c>
      <c r="D71" s="159">
        <v>357</v>
      </c>
      <c r="E71" s="159">
        <v>185</v>
      </c>
      <c r="F71" s="159">
        <v>208</v>
      </c>
      <c r="G71" s="159">
        <v>0</v>
      </c>
      <c r="H71" s="159">
        <v>750</v>
      </c>
      <c r="I71" s="160">
        <v>130.24</v>
      </c>
    </row>
    <row r="72" spans="1:12" ht="19.5" customHeight="1" x14ac:dyDescent="0.35">
      <c r="A72" s="220" t="s">
        <v>20</v>
      </c>
      <c r="B72" s="79" t="s">
        <v>10</v>
      </c>
      <c r="C72" s="7" t="s">
        <v>265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110</v>
      </c>
    </row>
    <row r="73" spans="1:12" ht="19.5" customHeight="1" x14ac:dyDescent="0.35">
      <c r="A73" s="221"/>
      <c r="B73" s="79" t="s">
        <v>11</v>
      </c>
      <c r="C73" s="7" t="s">
        <v>265</v>
      </c>
      <c r="D73" s="82">
        <v>1</v>
      </c>
      <c r="E73" s="82">
        <v>0</v>
      </c>
      <c r="F73" s="82">
        <v>0</v>
      </c>
      <c r="G73" s="82">
        <v>0</v>
      </c>
      <c r="H73" s="82">
        <v>1</v>
      </c>
      <c r="I73" s="84">
        <v>126</v>
      </c>
    </row>
    <row r="74" spans="1:12" ht="19.5" customHeight="1" x14ac:dyDescent="0.35">
      <c r="A74" s="221"/>
      <c r="B74" s="79" t="s">
        <v>12</v>
      </c>
      <c r="C74" s="7" t="s">
        <v>265</v>
      </c>
      <c r="D74" s="82">
        <v>256</v>
      </c>
      <c r="E74" s="82">
        <v>126</v>
      </c>
      <c r="F74" s="82">
        <v>144</v>
      </c>
      <c r="G74" s="82">
        <v>0</v>
      </c>
      <c r="H74" s="82">
        <v>526</v>
      </c>
      <c r="I74" s="84">
        <v>130.78517110266159</v>
      </c>
    </row>
    <row r="75" spans="1:12" ht="19.5" customHeight="1" x14ac:dyDescent="0.35">
      <c r="A75" s="221"/>
      <c r="B75" s="79" t="s">
        <v>13</v>
      </c>
      <c r="C75" s="7" t="s">
        <v>265</v>
      </c>
      <c r="D75" s="82">
        <v>105</v>
      </c>
      <c r="E75" s="82">
        <v>78</v>
      </c>
      <c r="F75" s="82">
        <v>113</v>
      </c>
      <c r="G75" s="82">
        <v>0</v>
      </c>
      <c r="H75" s="82">
        <v>296</v>
      </c>
      <c r="I75" s="84">
        <v>134.84459459459458</v>
      </c>
    </row>
    <row r="76" spans="1:12" ht="19.5" customHeight="1" x14ac:dyDescent="0.35">
      <c r="A76" s="221"/>
      <c r="B76" s="79" t="s">
        <v>14</v>
      </c>
      <c r="C76" s="7" t="s">
        <v>265</v>
      </c>
      <c r="D76" s="82">
        <v>45</v>
      </c>
      <c r="E76" s="82">
        <v>34</v>
      </c>
      <c r="F76" s="82">
        <v>50</v>
      </c>
      <c r="G76" s="82">
        <v>0</v>
      </c>
      <c r="H76" s="82">
        <v>129</v>
      </c>
      <c r="I76" s="84">
        <v>135.70542635658916</v>
      </c>
    </row>
    <row r="77" spans="1:12" ht="19.5" customHeight="1" x14ac:dyDescent="0.35">
      <c r="A77" s="221"/>
      <c r="B77" s="79" t="s">
        <v>15</v>
      </c>
      <c r="C77" s="7" t="s">
        <v>265</v>
      </c>
      <c r="D77" s="82">
        <v>14</v>
      </c>
      <c r="E77" s="82">
        <v>9</v>
      </c>
      <c r="F77" s="82">
        <v>10</v>
      </c>
      <c r="G77" s="82">
        <v>0</v>
      </c>
      <c r="H77" s="82">
        <v>33</v>
      </c>
      <c r="I77" s="84">
        <v>132.39393939393941</v>
      </c>
    </row>
    <row r="78" spans="1:12" ht="19.5" customHeight="1" x14ac:dyDescent="0.35">
      <c r="A78" s="221"/>
      <c r="B78" s="79" t="s">
        <v>16</v>
      </c>
      <c r="C78" s="7" t="s">
        <v>265</v>
      </c>
      <c r="D78" s="82">
        <v>1</v>
      </c>
      <c r="E78" s="82">
        <v>0</v>
      </c>
      <c r="F78" s="82">
        <v>1</v>
      </c>
      <c r="G78" s="82">
        <v>0</v>
      </c>
      <c r="H78" s="82">
        <v>2</v>
      </c>
      <c r="I78" s="84">
        <v>131</v>
      </c>
    </row>
    <row r="79" spans="1:12" ht="19.5" customHeight="1" x14ac:dyDescent="0.35">
      <c r="A79" s="221"/>
      <c r="B79" s="79" t="s">
        <v>17</v>
      </c>
      <c r="C79" s="7" t="s">
        <v>265</v>
      </c>
      <c r="D79" s="82">
        <v>1</v>
      </c>
      <c r="E79" s="82">
        <v>0</v>
      </c>
      <c r="F79" s="82">
        <v>1</v>
      </c>
      <c r="G79" s="82">
        <v>0</v>
      </c>
      <c r="H79" s="82">
        <v>2</v>
      </c>
      <c r="I79" s="84">
        <v>134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253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4" ht="19.5" customHeight="1" x14ac:dyDescent="0.35">
      <c r="A81" s="222"/>
      <c r="B81" s="80" t="s">
        <v>19</v>
      </c>
      <c r="C81" s="7" t="s">
        <v>265</v>
      </c>
      <c r="D81" s="159">
        <v>423</v>
      </c>
      <c r="E81" s="159">
        <v>247</v>
      </c>
      <c r="F81" s="159">
        <v>319</v>
      </c>
      <c r="G81" s="159">
        <v>0</v>
      </c>
      <c r="H81" s="159">
        <v>989</v>
      </c>
      <c r="I81" s="160">
        <v>132.69767441860466</v>
      </c>
    </row>
    <row r="82" spans="1:14" ht="19.5" customHeight="1" x14ac:dyDescent="0.35">
      <c r="A82" s="80" t="s">
        <v>21</v>
      </c>
      <c r="B82" s="81"/>
      <c r="C82" s="20" t="s">
        <v>265</v>
      </c>
      <c r="D82" s="83">
        <v>780</v>
      </c>
      <c r="E82" s="83">
        <v>432</v>
      </c>
      <c r="F82" s="83">
        <v>527</v>
      </c>
      <c r="G82" s="83">
        <v>0</v>
      </c>
      <c r="H82" s="83">
        <v>1739</v>
      </c>
      <c r="I82" s="85">
        <v>131.63772282921218</v>
      </c>
    </row>
    <row r="83" spans="1:14" ht="19.5" customHeight="1" x14ac:dyDescent="0.15"/>
    <row r="84" spans="1:14" ht="19.5" customHeight="1" x14ac:dyDescent="0.15"/>
    <row r="85" spans="1:14" ht="19.5" customHeight="1" x14ac:dyDescent="0.15"/>
    <row r="86" spans="1:14" ht="19.5" customHeight="1" x14ac:dyDescent="0.15"/>
    <row r="87" spans="1:14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</row>
    <row r="88" spans="1:14" ht="19.5" customHeight="1" x14ac:dyDescent="0.15">
      <c r="A88" s="22" t="s">
        <v>68</v>
      </c>
      <c r="J88" s="27" t="s">
        <v>91</v>
      </c>
      <c r="L88" s="28"/>
      <c r="M88" s="28"/>
      <c r="N88" s="28"/>
    </row>
    <row r="89" spans="1:14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J89" s="28"/>
      <c r="L89" s="28" t="s">
        <v>85</v>
      </c>
    </row>
    <row r="90" spans="1:14" ht="19.5" customHeight="1" x14ac:dyDescent="0.35">
      <c r="A90" s="220" t="s">
        <v>9</v>
      </c>
      <c r="B90" s="79" t="s">
        <v>10</v>
      </c>
      <c r="C90" s="7" t="s">
        <v>253</v>
      </c>
      <c r="D90" s="82">
        <v>0</v>
      </c>
      <c r="E90" s="82">
        <v>0</v>
      </c>
      <c r="F90" s="82">
        <v>0</v>
      </c>
      <c r="G90" s="82">
        <v>0</v>
      </c>
      <c r="H90" s="82">
        <v>0</v>
      </c>
      <c r="I90" s="84" t="s">
        <v>253</v>
      </c>
      <c r="M90" s="2"/>
    </row>
    <row r="91" spans="1:14" ht="19.5" customHeight="1" x14ac:dyDescent="0.35">
      <c r="A91" s="221"/>
      <c r="B91" s="79" t="s">
        <v>11</v>
      </c>
      <c r="C91" s="7" t="s">
        <v>269</v>
      </c>
      <c r="D91" s="82">
        <v>2</v>
      </c>
      <c r="E91" s="82">
        <v>0</v>
      </c>
      <c r="F91" s="82">
        <v>0</v>
      </c>
      <c r="G91" s="82">
        <v>0</v>
      </c>
      <c r="H91" s="82">
        <v>2</v>
      </c>
      <c r="I91" s="84">
        <v>63.5</v>
      </c>
      <c r="M91" s="2"/>
    </row>
    <row r="92" spans="1:14" ht="19.5" customHeight="1" x14ac:dyDescent="0.35">
      <c r="A92" s="221"/>
      <c r="B92" s="79" t="s">
        <v>12</v>
      </c>
      <c r="C92" s="7" t="s">
        <v>269</v>
      </c>
      <c r="D92" s="82">
        <v>375</v>
      </c>
      <c r="E92" s="82">
        <v>31</v>
      </c>
      <c r="F92" s="82">
        <v>17</v>
      </c>
      <c r="G92" s="82">
        <v>0</v>
      </c>
      <c r="H92" s="82">
        <v>423</v>
      </c>
      <c r="I92" s="84">
        <v>72.891252955082749</v>
      </c>
      <c r="M92" s="3"/>
    </row>
    <row r="93" spans="1:14" ht="19.5" customHeight="1" x14ac:dyDescent="0.35">
      <c r="A93" s="221"/>
      <c r="B93" s="79" t="s">
        <v>13</v>
      </c>
      <c r="C93" s="7" t="s">
        <v>269</v>
      </c>
      <c r="D93" s="82">
        <v>239</v>
      </c>
      <c r="E93" s="82">
        <v>10</v>
      </c>
      <c r="F93" s="82">
        <v>5</v>
      </c>
      <c r="G93" s="82">
        <v>0</v>
      </c>
      <c r="H93" s="82">
        <v>254</v>
      </c>
      <c r="I93" s="84">
        <v>71.295275590551185</v>
      </c>
    </row>
    <row r="94" spans="1:14" ht="19.5" customHeight="1" x14ac:dyDescent="0.35">
      <c r="A94" s="221"/>
      <c r="B94" s="79" t="s">
        <v>14</v>
      </c>
      <c r="C94" s="7" t="s">
        <v>269</v>
      </c>
      <c r="D94" s="82">
        <v>54</v>
      </c>
      <c r="E94" s="82">
        <v>2</v>
      </c>
      <c r="F94" s="82">
        <v>3</v>
      </c>
      <c r="G94" s="82">
        <v>0</v>
      </c>
      <c r="H94" s="82">
        <v>59</v>
      </c>
      <c r="I94" s="84">
        <v>69.474576271186436</v>
      </c>
    </row>
    <row r="95" spans="1:14" ht="19.5" customHeight="1" x14ac:dyDescent="0.35">
      <c r="A95" s="221"/>
      <c r="B95" s="79" t="s">
        <v>15</v>
      </c>
      <c r="C95" s="7" t="s">
        <v>269</v>
      </c>
      <c r="D95" s="82">
        <v>12</v>
      </c>
      <c r="E95" s="82">
        <v>0</v>
      </c>
      <c r="F95" s="82">
        <v>0</v>
      </c>
      <c r="G95" s="82">
        <v>0</v>
      </c>
      <c r="H95" s="82">
        <v>12</v>
      </c>
      <c r="I95" s="84">
        <v>68.416666666666671</v>
      </c>
    </row>
    <row r="96" spans="1:14" ht="19.5" customHeight="1" x14ac:dyDescent="0.35">
      <c r="A96" s="221"/>
      <c r="B96" s="79" t="s">
        <v>16</v>
      </c>
      <c r="C96" s="7" t="s">
        <v>269</v>
      </c>
      <c r="D96" s="82">
        <v>0</v>
      </c>
      <c r="E96" s="82">
        <v>0</v>
      </c>
      <c r="F96" s="82">
        <v>0</v>
      </c>
      <c r="G96" s="82">
        <v>0</v>
      </c>
      <c r="H96" s="82">
        <v>0</v>
      </c>
      <c r="I96" s="84" t="s">
        <v>110</v>
      </c>
    </row>
    <row r="97" spans="1:12" ht="19.5" customHeight="1" x14ac:dyDescent="0.35">
      <c r="A97" s="221"/>
      <c r="B97" s="79" t="s">
        <v>17</v>
      </c>
      <c r="C97" s="7" t="s">
        <v>253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253</v>
      </c>
    </row>
    <row r="98" spans="1:12" ht="19.5" customHeight="1" x14ac:dyDescent="0.35">
      <c r="A98" s="221"/>
      <c r="B98" s="79" t="s">
        <v>18</v>
      </c>
      <c r="C98" s="7" t="s">
        <v>253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253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269</v>
      </c>
      <c r="D99" s="159">
        <v>682</v>
      </c>
      <c r="E99" s="159">
        <v>43</v>
      </c>
      <c r="F99" s="159">
        <v>25</v>
      </c>
      <c r="G99" s="159">
        <v>0</v>
      </c>
      <c r="H99" s="159">
        <v>750</v>
      </c>
      <c r="I99" s="160">
        <v>71.98533333333333</v>
      </c>
    </row>
    <row r="100" spans="1:12" ht="19.5" customHeight="1" x14ac:dyDescent="0.35">
      <c r="A100" s="220" t="s">
        <v>20</v>
      </c>
      <c r="B100" s="79" t="s">
        <v>10</v>
      </c>
      <c r="C100" s="7" t="s">
        <v>269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110</v>
      </c>
    </row>
    <row r="101" spans="1:12" ht="19.5" customHeight="1" x14ac:dyDescent="0.35">
      <c r="A101" s="221"/>
      <c r="B101" s="79" t="s">
        <v>11</v>
      </c>
      <c r="C101" s="7" t="s">
        <v>269</v>
      </c>
      <c r="D101" s="82">
        <v>1</v>
      </c>
      <c r="E101" s="82">
        <v>0</v>
      </c>
      <c r="F101" s="82">
        <v>0</v>
      </c>
      <c r="G101" s="82">
        <v>0</v>
      </c>
      <c r="H101" s="82">
        <v>1</v>
      </c>
      <c r="I101" s="84">
        <v>76</v>
      </c>
    </row>
    <row r="102" spans="1:12" ht="19.5" customHeight="1" x14ac:dyDescent="0.35">
      <c r="A102" s="221"/>
      <c r="B102" s="79" t="s">
        <v>12</v>
      </c>
      <c r="C102" s="7" t="s">
        <v>269</v>
      </c>
      <c r="D102" s="82">
        <v>466</v>
      </c>
      <c r="E102" s="82">
        <v>39</v>
      </c>
      <c r="F102" s="82">
        <v>21</v>
      </c>
      <c r="G102" s="82">
        <v>0</v>
      </c>
      <c r="H102" s="82">
        <v>526</v>
      </c>
      <c r="I102" s="84">
        <v>72.806083650190118</v>
      </c>
    </row>
    <row r="103" spans="1:12" ht="19.5" customHeight="1" x14ac:dyDescent="0.35">
      <c r="A103" s="221"/>
      <c r="B103" s="79" t="s">
        <v>13</v>
      </c>
      <c r="C103" s="7" t="s">
        <v>269</v>
      </c>
      <c r="D103" s="82">
        <v>267</v>
      </c>
      <c r="E103" s="82">
        <v>16</v>
      </c>
      <c r="F103" s="82">
        <v>13</v>
      </c>
      <c r="G103" s="82">
        <v>0</v>
      </c>
      <c r="H103" s="82">
        <v>296</v>
      </c>
      <c r="I103" s="84">
        <v>72.587837837837839</v>
      </c>
    </row>
    <row r="104" spans="1:12" ht="19.5" customHeight="1" x14ac:dyDescent="0.35">
      <c r="A104" s="221"/>
      <c r="B104" s="79" t="s">
        <v>14</v>
      </c>
      <c r="C104" s="7" t="s">
        <v>269</v>
      </c>
      <c r="D104" s="82">
        <v>121</v>
      </c>
      <c r="E104" s="82">
        <v>7</v>
      </c>
      <c r="F104" s="82">
        <v>1</v>
      </c>
      <c r="G104" s="82">
        <v>0</v>
      </c>
      <c r="H104" s="82">
        <v>129</v>
      </c>
      <c r="I104" s="84">
        <v>70.565891472868216</v>
      </c>
    </row>
    <row r="105" spans="1:12" ht="19.5" customHeight="1" x14ac:dyDescent="0.35">
      <c r="A105" s="221"/>
      <c r="B105" s="79" t="s">
        <v>15</v>
      </c>
      <c r="C105" s="7" t="s">
        <v>269</v>
      </c>
      <c r="D105" s="82">
        <v>32</v>
      </c>
      <c r="E105" s="82">
        <v>0</v>
      </c>
      <c r="F105" s="82">
        <v>1</v>
      </c>
      <c r="G105" s="82">
        <v>0</v>
      </c>
      <c r="H105" s="82">
        <v>33</v>
      </c>
      <c r="I105" s="84">
        <v>69.242424242424249</v>
      </c>
    </row>
    <row r="106" spans="1:12" ht="19.5" customHeight="1" x14ac:dyDescent="0.35">
      <c r="A106" s="221"/>
      <c r="B106" s="79" t="s">
        <v>16</v>
      </c>
      <c r="C106" s="7" t="s">
        <v>269</v>
      </c>
      <c r="D106" s="82">
        <v>2</v>
      </c>
      <c r="E106" s="82">
        <v>0</v>
      </c>
      <c r="F106" s="82">
        <v>0</v>
      </c>
      <c r="G106" s="82">
        <v>0</v>
      </c>
      <c r="H106" s="82">
        <v>2</v>
      </c>
      <c r="I106" s="84">
        <v>73</v>
      </c>
    </row>
    <row r="107" spans="1:12" ht="19.5" customHeight="1" x14ac:dyDescent="0.35">
      <c r="A107" s="221"/>
      <c r="B107" s="79" t="s">
        <v>17</v>
      </c>
      <c r="C107" s="7" t="s">
        <v>269</v>
      </c>
      <c r="D107" s="82">
        <v>2</v>
      </c>
      <c r="E107" s="82">
        <v>0</v>
      </c>
      <c r="F107" s="82">
        <v>0</v>
      </c>
      <c r="G107" s="82">
        <v>0</v>
      </c>
      <c r="H107" s="82">
        <v>2</v>
      </c>
      <c r="I107" s="84">
        <v>58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253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253</v>
      </c>
    </row>
    <row r="109" spans="1:12" ht="19.5" customHeight="1" x14ac:dyDescent="0.35">
      <c r="A109" s="222"/>
      <c r="B109" s="80" t="s">
        <v>19</v>
      </c>
      <c r="C109" s="7" t="s">
        <v>269</v>
      </c>
      <c r="D109" s="159">
        <v>891</v>
      </c>
      <c r="E109" s="159">
        <v>62</v>
      </c>
      <c r="F109" s="159">
        <v>36</v>
      </c>
      <c r="G109" s="159">
        <v>0</v>
      </c>
      <c r="H109" s="159">
        <v>989</v>
      </c>
      <c r="I109" s="160">
        <v>72.303336703741152</v>
      </c>
    </row>
    <row r="110" spans="1:12" ht="19.5" customHeight="1" x14ac:dyDescent="0.35">
      <c r="A110" s="80" t="s">
        <v>21</v>
      </c>
      <c r="B110" s="81"/>
      <c r="C110" s="9" t="s">
        <v>269</v>
      </c>
      <c r="D110" s="83">
        <v>1573</v>
      </c>
      <c r="E110" s="83">
        <v>105</v>
      </c>
      <c r="F110" s="83">
        <v>61</v>
      </c>
      <c r="G110" s="83">
        <v>0</v>
      </c>
      <c r="H110" s="83">
        <v>1739</v>
      </c>
      <c r="I110" s="85">
        <v>72.166187464059803</v>
      </c>
    </row>
    <row r="111" spans="1:12" ht="19.5" customHeight="1" x14ac:dyDescent="0.15"/>
    <row r="112" spans="1:12" ht="19.5" customHeight="1" x14ac:dyDescent="0.15"/>
    <row r="113" spans="1:14" ht="19.5" customHeight="1" x14ac:dyDescent="0.15"/>
    <row r="114" spans="1:14" ht="19.5" customHeight="1" x14ac:dyDescent="0.15"/>
    <row r="115" spans="1:14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</row>
    <row r="116" spans="1:14" ht="19.5" customHeight="1" x14ac:dyDescent="0.15">
      <c r="A116" s="22" t="s">
        <v>69</v>
      </c>
      <c r="J116" s="22" t="s">
        <v>92</v>
      </c>
      <c r="L116" s="28"/>
      <c r="N116" s="28"/>
    </row>
    <row r="117" spans="1:14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J117" s="28"/>
      <c r="L117" s="28" t="s">
        <v>85</v>
      </c>
    </row>
    <row r="118" spans="1:14" ht="19.5" customHeight="1" x14ac:dyDescent="0.35">
      <c r="A118" s="220" t="s">
        <v>9</v>
      </c>
      <c r="B118" s="79" t="s">
        <v>10</v>
      </c>
      <c r="C118" s="7" t="s">
        <v>253</v>
      </c>
      <c r="D118" s="82">
        <v>0</v>
      </c>
      <c r="E118" s="82">
        <v>0</v>
      </c>
      <c r="F118" s="82">
        <v>0</v>
      </c>
      <c r="G118" s="82">
        <v>0</v>
      </c>
      <c r="H118" s="82">
        <v>0</v>
      </c>
      <c r="I118" s="84" t="s">
        <v>253</v>
      </c>
      <c r="M118" s="2"/>
    </row>
    <row r="119" spans="1:14" ht="19.5" customHeight="1" x14ac:dyDescent="0.35">
      <c r="A119" s="221"/>
      <c r="B119" s="79" t="s">
        <v>11</v>
      </c>
      <c r="C119" s="7" t="s">
        <v>272</v>
      </c>
      <c r="D119" s="82">
        <v>1</v>
      </c>
      <c r="E119" s="82">
        <v>1</v>
      </c>
      <c r="F119" s="82">
        <v>0</v>
      </c>
      <c r="G119" s="82">
        <v>0</v>
      </c>
      <c r="H119" s="82">
        <v>2</v>
      </c>
      <c r="I119" s="84">
        <v>115.5</v>
      </c>
      <c r="M119" s="2"/>
    </row>
    <row r="120" spans="1:14" ht="19.5" customHeight="1" x14ac:dyDescent="0.35">
      <c r="A120" s="221"/>
      <c r="B120" s="79" t="s">
        <v>12</v>
      </c>
      <c r="C120" s="7" t="s">
        <v>272</v>
      </c>
      <c r="D120" s="82">
        <v>339</v>
      </c>
      <c r="E120" s="82">
        <v>77</v>
      </c>
      <c r="F120" s="82">
        <v>7</v>
      </c>
      <c r="G120" s="82">
        <v>0</v>
      </c>
      <c r="H120" s="82">
        <v>423</v>
      </c>
      <c r="I120" s="84">
        <v>115.08747044917257</v>
      </c>
      <c r="M120" s="3"/>
    </row>
    <row r="121" spans="1:14" ht="19.5" customHeight="1" x14ac:dyDescent="0.35">
      <c r="A121" s="221"/>
      <c r="B121" s="79" t="s">
        <v>13</v>
      </c>
      <c r="C121" s="7" t="s">
        <v>272</v>
      </c>
      <c r="D121" s="82">
        <v>208</v>
      </c>
      <c r="E121" s="82">
        <v>35</v>
      </c>
      <c r="F121" s="82">
        <v>11</v>
      </c>
      <c r="G121" s="82">
        <v>0</v>
      </c>
      <c r="H121" s="82">
        <v>254</v>
      </c>
      <c r="I121" s="84">
        <v>117.69291338582677</v>
      </c>
    </row>
    <row r="122" spans="1:14" ht="19.5" customHeight="1" x14ac:dyDescent="0.35">
      <c r="A122" s="221"/>
      <c r="B122" s="79" t="s">
        <v>14</v>
      </c>
      <c r="C122" s="7" t="s">
        <v>272</v>
      </c>
      <c r="D122" s="82">
        <v>52</v>
      </c>
      <c r="E122" s="82">
        <v>7</v>
      </c>
      <c r="F122" s="82">
        <v>0</v>
      </c>
      <c r="G122" s="82">
        <v>0</v>
      </c>
      <c r="H122" s="82">
        <v>59</v>
      </c>
      <c r="I122" s="84">
        <v>93.406779661016955</v>
      </c>
    </row>
    <row r="123" spans="1:14" ht="19.5" customHeight="1" x14ac:dyDescent="0.35">
      <c r="A123" s="221"/>
      <c r="B123" s="79" t="s">
        <v>15</v>
      </c>
      <c r="C123" s="7" t="s">
        <v>272</v>
      </c>
      <c r="D123" s="82">
        <v>9</v>
      </c>
      <c r="E123" s="82">
        <v>2</v>
      </c>
      <c r="F123" s="82">
        <v>1</v>
      </c>
      <c r="G123" s="82">
        <v>0</v>
      </c>
      <c r="H123" s="82">
        <v>12</v>
      </c>
      <c r="I123" s="84">
        <v>123.25</v>
      </c>
    </row>
    <row r="124" spans="1:14" ht="19.5" customHeight="1" x14ac:dyDescent="0.35">
      <c r="A124" s="221"/>
      <c r="B124" s="79" t="s">
        <v>16</v>
      </c>
      <c r="C124" s="7" t="s">
        <v>272</v>
      </c>
      <c r="D124" s="82">
        <v>0</v>
      </c>
      <c r="E124" s="82">
        <v>0</v>
      </c>
      <c r="F124" s="82">
        <v>0</v>
      </c>
      <c r="G124" s="82">
        <v>0</v>
      </c>
      <c r="H124" s="82">
        <v>0</v>
      </c>
      <c r="I124" s="84" t="s">
        <v>110</v>
      </c>
    </row>
    <row r="125" spans="1:14" ht="19.5" customHeight="1" x14ac:dyDescent="0.35">
      <c r="A125" s="221"/>
      <c r="B125" s="79" t="s">
        <v>17</v>
      </c>
      <c r="C125" s="7" t="s">
        <v>253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253</v>
      </c>
    </row>
    <row r="126" spans="1:14" ht="19.5" customHeight="1" x14ac:dyDescent="0.35">
      <c r="A126" s="221"/>
      <c r="B126" s="79" t="s">
        <v>18</v>
      </c>
      <c r="C126" s="7" t="s">
        <v>253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253</v>
      </c>
      <c r="L126" s="28" t="s">
        <v>86</v>
      </c>
    </row>
    <row r="127" spans="1:14" ht="19.5" customHeight="1" x14ac:dyDescent="0.35">
      <c r="A127" s="222"/>
      <c r="B127" s="80" t="s">
        <v>19</v>
      </c>
      <c r="C127" s="7" t="s">
        <v>272</v>
      </c>
      <c r="D127" s="159">
        <v>609</v>
      </c>
      <c r="E127" s="159">
        <v>122</v>
      </c>
      <c r="F127" s="159">
        <v>19</v>
      </c>
      <c r="G127" s="159">
        <v>0</v>
      </c>
      <c r="H127" s="159">
        <v>750</v>
      </c>
      <c r="I127" s="160">
        <v>114.396</v>
      </c>
    </row>
    <row r="128" spans="1:14" ht="19.5" customHeight="1" x14ac:dyDescent="0.35">
      <c r="A128" s="220" t="s">
        <v>20</v>
      </c>
      <c r="B128" s="79" t="s">
        <v>10</v>
      </c>
      <c r="C128" s="7" t="s">
        <v>272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110</v>
      </c>
    </row>
    <row r="129" spans="1:14" ht="19.5" customHeight="1" x14ac:dyDescent="0.35">
      <c r="A129" s="221"/>
      <c r="B129" s="79" t="s">
        <v>11</v>
      </c>
      <c r="C129" s="7" t="s">
        <v>272</v>
      </c>
      <c r="D129" s="82">
        <v>0</v>
      </c>
      <c r="E129" s="82">
        <v>1</v>
      </c>
      <c r="F129" s="82">
        <v>0</v>
      </c>
      <c r="G129" s="82">
        <v>0</v>
      </c>
      <c r="H129" s="82">
        <v>1</v>
      </c>
      <c r="I129" s="84">
        <v>150</v>
      </c>
    </row>
    <row r="130" spans="1:14" ht="19.5" customHeight="1" x14ac:dyDescent="0.35">
      <c r="A130" s="221"/>
      <c r="B130" s="79" t="s">
        <v>12</v>
      </c>
      <c r="C130" s="7" t="s">
        <v>272</v>
      </c>
      <c r="D130" s="82">
        <v>436</v>
      </c>
      <c r="E130" s="82">
        <v>87</v>
      </c>
      <c r="F130" s="82">
        <v>3</v>
      </c>
      <c r="G130" s="82">
        <v>0</v>
      </c>
      <c r="H130" s="82">
        <v>526</v>
      </c>
      <c r="I130" s="84">
        <v>110.5703422053232</v>
      </c>
    </row>
    <row r="131" spans="1:14" ht="19.5" customHeight="1" x14ac:dyDescent="0.35">
      <c r="A131" s="221"/>
      <c r="B131" s="79" t="s">
        <v>13</v>
      </c>
      <c r="C131" s="7" t="s">
        <v>272</v>
      </c>
      <c r="D131" s="82">
        <v>238</v>
      </c>
      <c r="E131" s="82">
        <v>53</v>
      </c>
      <c r="F131" s="82">
        <v>5</v>
      </c>
      <c r="G131" s="82">
        <v>0</v>
      </c>
      <c r="H131" s="82">
        <v>296</v>
      </c>
      <c r="I131" s="84">
        <v>114.60472972972973</v>
      </c>
    </row>
    <row r="132" spans="1:14" ht="19.5" customHeight="1" x14ac:dyDescent="0.35">
      <c r="A132" s="221"/>
      <c r="B132" s="79" t="s">
        <v>14</v>
      </c>
      <c r="C132" s="7" t="s">
        <v>272</v>
      </c>
      <c r="D132" s="82">
        <v>111</v>
      </c>
      <c r="E132" s="82">
        <v>17</v>
      </c>
      <c r="F132" s="82">
        <v>1</v>
      </c>
      <c r="G132" s="82">
        <v>0</v>
      </c>
      <c r="H132" s="82">
        <v>129</v>
      </c>
      <c r="I132" s="84">
        <v>105.13178294573643</v>
      </c>
    </row>
    <row r="133" spans="1:14" ht="19.5" customHeight="1" x14ac:dyDescent="0.35">
      <c r="A133" s="221"/>
      <c r="B133" s="79" t="s">
        <v>15</v>
      </c>
      <c r="C133" s="7" t="s">
        <v>272</v>
      </c>
      <c r="D133" s="82">
        <v>29</v>
      </c>
      <c r="E133" s="82">
        <v>4</v>
      </c>
      <c r="F133" s="82">
        <v>0</v>
      </c>
      <c r="G133" s="82">
        <v>0</v>
      </c>
      <c r="H133" s="82">
        <v>33</v>
      </c>
      <c r="I133" s="84">
        <v>106.72727272727273</v>
      </c>
    </row>
    <row r="134" spans="1:14" ht="19.5" customHeight="1" x14ac:dyDescent="0.35">
      <c r="A134" s="221"/>
      <c r="B134" s="79" t="s">
        <v>16</v>
      </c>
      <c r="C134" s="7" t="s">
        <v>272</v>
      </c>
      <c r="D134" s="82">
        <v>2</v>
      </c>
      <c r="E134" s="82">
        <v>0</v>
      </c>
      <c r="F134" s="82">
        <v>0</v>
      </c>
      <c r="G134" s="82">
        <v>0</v>
      </c>
      <c r="H134" s="82">
        <v>2</v>
      </c>
      <c r="I134" s="84">
        <v>87.5</v>
      </c>
    </row>
    <row r="135" spans="1:14" ht="19.5" customHeight="1" x14ac:dyDescent="0.35">
      <c r="A135" s="221"/>
      <c r="B135" s="79" t="s">
        <v>17</v>
      </c>
      <c r="C135" s="7" t="s">
        <v>272</v>
      </c>
      <c r="D135" s="82">
        <v>1</v>
      </c>
      <c r="E135" s="82">
        <v>1</v>
      </c>
      <c r="F135" s="82">
        <v>0</v>
      </c>
      <c r="G135" s="82">
        <v>0</v>
      </c>
      <c r="H135" s="82">
        <v>2</v>
      </c>
      <c r="I135" s="84">
        <v>168</v>
      </c>
      <c r="L135" s="28" t="s">
        <v>87</v>
      </c>
    </row>
    <row r="136" spans="1:14" ht="19.5" customHeight="1" x14ac:dyDescent="0.35">
      <c r="A136" s="221"/>
      <c r="B136" s="79" t="s">
        <v>18</v>
      </c>
      <c r="C136" s="7" t="s">
        <v>253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253</v>
      </c>
    </row>
    <row r="137" spans="1:14" ht="19.5" customHeight="1" x14ac:dyDescent="0.35">
      <c r="A137" s="222"/>
      <c r="B137" s="80" t="s">
        <v>19</v>
      </c>
      <c r="C137" s="7" t="s">
        <v>272</v>
      </c>
      <c r="D137" s="159">
        <v>817</v>
      </c>
      <c r="E137" s="159">
        <v>163</v>
      </c>
      <c r="F137" s="159">
        <v>9</v>
      </c>
      <c r="G137" s="159">
        <v>0</v>
      </c>
      <c r="H137" s="159">
        <v>989</v>
      </c>
      <c r="I137" s="160">
        <v>111.04954499494438</v>
      </c>
    </row>
    <row r="138" spans="1:14" ht="19.5" customHeight="1" x14ac:dyDescent="0.35">
      <c r="A138" s="80" t="s">
        <v>21</v>
      </c>
      <c r="B138" s="81"/>
      <c r="C138" s="20" t="s">
        <v>272</v>
      </c>
      <c r="D138" s="83">
        <v>1426</v>
      </c>
      <c r="E138" s="83">
        <v>285</v>
      </c>
      <c r="F138" s="83">
        <v>28</v>
      </c>
      <c r="G138" s="83">
        <v>0</v>
      </c>
      <c r="H138" s="83">
        <v>1739</v>
      </c>
      <c r="I138" s="85">
        <v>112.49281196089707</v>
      </c>
    </row>
    <row r="139" spans="1:14" ht="19.5" customHeight="1" x14ac:dyDescent="0.15"/>
    <row r="140" spans="1:14" ht="19.5" customHeight="1" x14ac:dyDescent="0.15"/>
    <row r="141" spans="1:14" ht="19.5" customHeight="1" x14ac:dyDescent="0.15"/>
    <row r="142" spans="1:14" ht="19.5" customHeight="1" x14ac:dyDescent="0.15"/>
    <row r="143" spans="1:14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2"/>
      <c r="L143" s="27"/>
      <c r="M143" s="22"/>
      <c r="N143" s="22"/>
    </row>
    <row r="144" spans="1:14" ht="19.5" customHeight="1" x14ac:dyDescent="0.15">
      <c r="A144" s="22" t="s">
        <v>380</v>
      </c>
      <c r="J144" s="27" t="s">
        <v>94</v>
      </c>
      <c r="L144" s="28"/>
      <c r="M144" s="28"/>
      <c r="N144" s="28"/>
    </row>
    <row r="145" spans="1:13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J145" s="28"/>
      <c r="L145" s="28" t="s">
        <v>85</v>
      </c>
    </row>
    <row r="146" spans="1:13" ht="19.5" customHeight="1" x14ac:dyDescent="0.35">
      <c r="A146" s="220" t="s">
        <v>9</v>
      </c>
      <c r="B146" s="79" t="s">
        <v>10</v>
      </c>
      <c r="C146" s="7" t="s">
        <v>253</v>
      </c>
      <c r="D146" s="82">
        <v>0</v>
      </c>
      <c r="E146" s="82">
        <v>0</v>
      </c>
      <c r="F146" s="82">
        <v>0</v>
      </c>
      <c r="G146" s="82">
        <v>0</v>
      </c>
      <c r="H146" s="82">
        <v>0</v>
      </c>
      <c r="I146" s="84" t="s">
        <v>253</v>
      </c>
      <c r="M146" s="2"/>
    </row>
    <row r="147" spans="1:13" ht="19.5" customHeight="1" x14ac:dyDescent="0.35">
      <c r="A147" s="221"/>
      <c r="B147" s="79" t="s">
        <v>11</v>
      </c>
      <c r="C147" s="7" t="s">
        <v>275</v>
      </c>
      <c r="D147" s="82">
        <v>2</v>
      </c>
      <c r="E147" s="82">
        <v>0</v>
      </c>
      <c r="F147" s="82">
        <v>0</v>
      </c>
      <c r="G147" s="82">
        <v>0</v>
      </c>
      <c r="H147" s="82">
        <v>2</v>
      </c>
      <c r="I147" s="84">
        <v>65.5</v>
      </c>
      <c r="M147" s="2"/>
    </row>
    <row r="148" spans="1:13" ht="19.5" customHeight="1" x14ac:dyDescent="0.35">
      <c r="A148" s="221"/>
      <c r="B148" s="79" t="s">
        <v>12</v>
      </c>
      <c r="C148" s="7" t="s">
        <v>275</v>
      </c>
      <c r="D148" s="82">
        <v>391</v>
      </c>
      <c r="E148" s="82">
        <v>18</v>
      </c>
      <c r="F148" s="82">
        <v>14</v>
      </c>
      <c r="G148" s="82">
        <v>0</v>
      </c>
      <c r="H148" s="82">
        <v>423</v>
      </c>
      <c r="I148" s="84">
        <v>57.286052009456263</v>
      </c>
      <c r="M148" s="3"/>
    </row>
    <row r="149" spans="1:13" ht="19.5" customHeight="1" x14ac:dyDescent="0.35">
      <c r="A149" s="221"/>
      <c r="B149" s="79" t="s">
        <v>13</v>
      </c>
      <c r="C149" s="7" t="s">
        <v>275</v>
      </c>
      <c r="D149" s="82">
        <v>231</v>
      </c>
      <c r="E149" s="82">
        <v>16</v>
      </c>
      <c r="F149" s="82">
        <v>7</v>
      </c>
      <c r="G149" s="82">
        <v>0</v>
      </c>
      <c r="H149" s="82">
        <v>254</v>
      </c>
      <c r="I149" s="84">
        <v>56.531496062992126</v>
      </c>
    </row>
    <row r="150" spans="1:13" ht="19.5" customHeight="1" x14ac:dyDescent="0.35">
      <c r="A150" s="221"/>
      <c r="B150" s="79" t="s">
        <v>14</v>
      </c>
      <c r="C150" s="7" t="s">
        <v>275</v>
      </c>
      <c r="D150" s="82">
        <v>54</v>
      </c>
      <c r="E150" s="82">
        <v>2</v>
      </c>
      <c r="F150" s="82">
        <v>3</v>
      </c>
      <c r="G150" s="82">
        <v>0</v>
      </c>
      <c r="H150" s="82">
        <v>59</v>
      </c>
      <c r="I150" s="84">
        <v>56.593220338983052</v>
      </c>
    </row>
    <row r="151" spans="1:13" ht="19.5" customHeight="1" x14ac:dyDescent="0.35">
      <c r="A151" s="221"/>
      <c r="B151" s="79" t="s">
        <v>15</v>
      </c>
      <c r="C151" s="7" t="s">
        <v>275</v>
      </c>
      <c r="D151" s="82">
        <v>8</v>
      </c>
      <c r="E151" s="82">
        <v>4</v>
      </c>
      <c r="F151" s="82">
        <v>0</v>
      </c>
      <c r="G151" s="82">
        <v>0</v>
      </c>
      <c r="H151" s="82">
        <v>12</v>
      </c>
      <c r="I151" s="84">
        <v>47.833333333333336</v>
      </c>
    </row>
    <row r="152" spans="1:13" ht="19.5" customHeight="1" x14ac:dyDescent="0.35">
      <c r="A152" s="221"/>
      <c r="B152" s="79" t="s">
        <v>16</v>
      </c>
      <c r="C152" s="7" t="s">
        <v>275</v>
      </c>
      <c r="D152" s="82">
        <v>0</v>
      </c>
      <c r="E152" s="82">
        <v>0</v>
      </c>
      <c r="F152" s="82">
        <v>0</v>
      </c>
      <c r="G152" s="82">
        <v>0</v>
      </c>
      <c r="H152" s="82">
        <v>0</v>
      </c>
      <c r="I152" s="84" t="s">
        <v>110</v>
      </c>
    </row>
    <row r="153" spans="1:13" ht="19.5" customHeight="1" x14ac:dyDescent="0.35">
      <c r="A153" s="221"/>
      <c r="B153" s="79" t="s">
        <v>17</v>
      </c>
      <c r="C153" s="7" t="s">
        <v>253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253</v>
      </c>
    </row>
    <row r="154" spans="1:13" ht="19.5" customHeight="1" x14ac:dyDescent="0.35">
      <c r="A154" s="221"/>
      <c r="B154" s="79" t="s">
        <v>18</v>
      </c>
      <c r="C154" s="7" t="s">
        <v>253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253</v>
      </c>
      <c r="L154" s="28" t="s">
        <v>86</v>
      </c>
    </row>
    <row r="155" spans="1:13" ht="19.5" customHeight="1" x14ac:dyDescent="0.35">
      <c r="A155" s="222"/>
      <c r="B155" s="80" t="s">
        <v>19</v>
      </c>
      <c r="C155" s="7" t="s">
        <v>275</v>
      </c>
      <c r="D155" s="159">
        <v>686</v>
      </c>
      <c r="E155" s="159">
        <v>40</v>
      </c>
      <c r="F155" s="159">
        <v>24</v>
      </c>
      <c r="G155" s="159">
        <v>0</v>
      </c>
      <c r="H155" s="159">
        <v>750</v>
      </c>
      <c r="I155" s="160">
        <v>56.846666666666664</v>
      </c>
    </row>
    <row r="156" spans="1:13" ht="19.5" customHeight="1" x14ac:dyDescent="0.35">
      <c r="A156" s="220" t="s">
        <v>20</v>
      </c>
      <c r="B156" s="79" t="s">
        <v>10</v>
      </c>
      <c r="C156" s="7" t="s">
        <v>275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110</v>
      </c>
    </row>
    <row r="157" spans="1:13" ht="19.5" customHeight="1" x14ac:dyDescent="0.35">
      <c r="A157" s="221"/>
      <c r="B157" s="79" t="s">
        <v>11</v>
      </c>
      <c r="C157" s="7" t="s">
        <v>275</v>
      </c>
      <c r="D157" s="82">
        <v>1</v>
      </c>
      <c r="E157" s="82">
        <v>0</v>
      </c>
      <c r="F157" s="82">
        <v>0</v>
      </c>
      <c r="G157" s="82">
        <v>0</v>
      </c>
      <c r="H157" s="82">
        <v>1</v>
      </c>
      <c r="I157" s="84">
        <v>71</v>
      </c>
    </row>
    <row r="158" spans="1:13" ht="19.5" customHeight="1" x14ac:dyDescent="0.35">
      <c r="A158" s="221"/>
      <c r="B158" s="79" t="s">
        <v>12</v>
      </c>
      <c r="C158" s="7" t="s">
        <v>275</v>
      </c>
      <c r="D158" s="82">
        <v>520</v>
      </c>
      <c r="E158" s="82">
        <v>3</v>
      </c>
      <c r="F158" s="82">
        <v>3</v>
      </c>
      <c r="G158" s="82">
        <v>0</v>
      </c>
      <c r="H158" s="82">
        <v>526</v>
      </c>
      <c r="I158" s="84">
        <v>63.448669201520914</v>
      </c>
    </row>
    <row r="159" spans="1:13" ht="19.5" customHeight="1" x14ac:dyDescent="0.35">
      <c r="A159" s="221"/>
      <c r="B159" s="79" t="s">
        <v>13</v>
      </c>
      <c r="C159" s="7" t="s">
        <v>275</v>
      </c>
      <c r="D159" s="82">
        <v>286</v>
      </c>
      <c r="E159" s="82">
        <v>6</v>
      </c>
      <c r="F159" s="82">
        <v>4</v>
      </c>
      <c r="G159" s="82">
        <v>0</v>
      </c>
      <c r="H159" s="82">
        <v>296</v>
      </c>
      <c r="I159" s="84">
        <v>62.013513513513516</v>
      </c>
    </row>
    <row r="160" spans="1:13" ht="19.5" customHeight="1" x14ac:dyDescent="0.35">
      <c r="A160" s="221"/>
      <c r="B160" s="79" t="s">
        <v>14</v>
      </c>
      <c r="C160" s="7" t="s">
        <v>275</v>
      </c>
      <c r="D160" s="82">
        <v>122</v>
      </c>
      <c r="E160" s="82">
        <v>2</v>
      </c>
      <c r="F160" s="82">
        <v>5</v>
      </c>
      <c r="G160" s="82">
        <v>0</v>
      </c>
      <c r="H160" s="82">
        <v>129</v>
      </c>
      <c r="I160" s="84">
        <v>61.511627906976742</v>
      </c>
    </row>
    <row r="161" spans="1:14" ht="19.5" customHeight="1" x14ac:dyDescent="0.35">
      <c r="A161" s="221"/>
      <c r="B161" s="79" t="s">
        <v>15</v>
      </c>
      <c r="C161" s="7" t="s">
        <v>275</v>
      </c>
      <c r="D161" s="82">
        <v>29</v>
      </c>
      <c r="E161" s="82">
        <v>4</v>
      </c>
      <c r="F161" s="82">
        <v>0</v>
      </c>
      <c r="G161" s="82">
        <v>0</v>
      </c>
      <c r="H161" s="82">
        <v>33</v>
      </c>
      <c r="I161" s="84">
        <v>58.424242424242422</v>
      </c>
    </row>
    <row r="162" spans="1:14" ht="19.5" customHeight="1" x14ac:dyDescent="0.35">
      <c r="A162" s="221"/>
      <c r="B162" s="79" t="s">
        <v>16</v>
      </c>
      <c r="C162" s="7" t="s">
        <v>275</v>
      </c>
      <c r="D162" s="82">
        <v>2</v>
      </c>
      <c r="E162" s="82">
        <v>0</v>
      </c>
      <c r="F162" s="82">
        <v>0</v>
      </c>
      <c r="G162" s="82">
        <v>0</v>
      </c>
      <c r="H162" s="82">
        <v>2</v>
      </c>
      <c r="I162" s="84">
        <v>46.5</v>
      </c>
    </row>
    <row r="163" spans="1:14" ht="19.5" customHeight="1" x14ac:dyDescent="0.35">
      <c r="A163" s="221"/>
      <c r="B163" s="79" t="s">
        <v>17</v>
      </c>
      <c r="C163" s="7" t="s">
        <v>275</v>
      </c>
      <c r="D163" s="82">
        <v>1</v>
      </c>
      <c r="E163" s="82">
        <v>0</v>
      </c>
      <c r="F163" s="82">
        <v>1</v>
      </c>
      <c r="G163" s="82">
        <v>0</v>
      </c>
      <c r="H163" s="82">
        <v>2</v>
      </c>
      <c r="I163" s="84">
        <v>45</v>
      </c>
      <c r="L163" s="28" t="s">
        <v>87</v>
      </c>
    </row>
    <row r="164" spans="1:14" ht="19.5" customHeight="1" x14ac:dyDescent="0.35">
      <c r="A164" s="221"/>
      <c r="B164" s="79" t="s">
        <v>18</v>
      </c>
      <c r="C164" s="7" t="s">
        <v>253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253</v>
      </c>
    </row>
    <row r="165" spans="1:14" ht="19.5" customHeight="1" x14ac:dyDescent="0.35">
      <c r="A165" s="222"/>
      <c r="B165" s="80" t="s">
        <v>19</v>
      </c>
      <c r="C165" s="7" t="s">
        <v>275</v>
      </c>
      <c r="D165" s="159">
        <v>961</v>
      </c>
      <c r="E165" s="159">
        <v>15</v>
      </c>
      <c r="F165" s="159">
        <v>13</v>
      </c>
      <c r="G165" s="159">
        <v>0</v>
      </c>
      <c r="H165" s="159">
        <v>989</v>
      </c>
      <c r="I165" s="160">
        <v>62.534883720930232</v>
      </c>
    </row>
    <row r="166" spans="1:14" ht="19.5" customHeight="1" x14ac:dyDescent="0.35">
      <c r="A166" s="80" t="s">
        <v>21</v>
      </c>
      <c r="B166" s="81"/>
      <c r="C166" s="20" t="s">
        <v>275</v>
      </c>
      <c r="D166" s="83">
        <v>1647</v>
      </c>
      <c r="E166" s="83">
        <v>55</v>
      </c>
      <c r="F166" s="83">
        <v>37</v>
      </c>
      <c r="G166" s="83">
        <v>0</v>
      </c>
      <c r="H166" s="83">
        <v>1739</v>
      </c>
      <c r="I166" s="85">
        <v>60.081656124209317</v>
      </c>
    </row>
    <row r="167" spans="1:14" ht="19.5" customHeight="1" x14ac:dyDescent="0.15"/>
    <row r="168" spans="1:14" ht="19.5" customHeight="1" x14ac:dyDescent="0.15"/>
    <row r="169" spans="1:14" ht="19.5" customHeight="1" x14ac:dyDescent="0.15"/>
    <row r="170" spans="1:14" ht="19.5" customHeight="1" x14ac:dyDescent="0.15"/>
    <row r="171" spans="1:14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2"/>
      <c r="K171" s="27"/>
      <c r="L171" s="27"/>
      <c r="M171" s="22"/>
      <c r="N171" s="22"/>
    </row>
    <row r="172" spans="1:14" ht="19.5" customHeight="1" x14ac:dyDescent="0.15">
      <c r="A172" s="166" t="s">
        <v>381</v>
      </c>
      <c r="J172" s="27" t="s">
        <v>93</v>
      </c>
      <c r="L172" s="28"/>
      <c r="M172" s="28"/>
      <c r="N172" s="28"/>
    </row>
    <row r="173" spans="1:14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J173" s="28"/>
      <c r="L173" s="28" t="s">
        <v>85</v>
      </c>
    </row>
    <row r="174" spans="1:14" ht="19.5" customHeight="1" x14ac:dyDescent="0.35">
      <c r="A174" s="220" t="s">
        <v>9</v>
      </c>
      <c r="B174" s="79" t="s">
        <v>10</v>
      </c>
      <c r="C174" s="7" t="s">
        <v>253</v>
      </c>
      <c r="D174" s="82">
        <v>0</v>
      </c>
      <c r="E174" s="82">
        <v>0</v>
      </c>
      <c r="F174" s="82">
        <v>0</v>
      </c>
      <c r="G174" s="82">
        <v>0</v>
      </c>
      <c r="H174" s="82">
        <v>0</v>
      </c>
      <c r="I174" s="84" t="s">
        <v>253</v>
      </c>
      <c r="M174" s="2"/>
    </row>
    <row r="175" spans="1:14" ht="19.5" customHeight="1" x14ac:dyDescent="0.35">
      <c r="A175" s="221"/>
      <c r="B175" s="79" t="s">
        <v>11</v>
      </c>
      <c r="C175" s="7" t="s">
        <v>277</v>
      </c>
      <c r="D175" s="82">
        <v>1</v>
      </c>
      <c r="E175" s="82">
        <v>0</v>
      </c>
      <c r="F175" s="82">
        <v>1</v>
      </c>
      <c r="G175" s="82">
        <v>0</v>
      </c>
      <c r="H175" s="82">
        <v>2</v>
      </c>
      <c r="I175" s="84">
        <v>111.5</v>
      </c>
      <c r="M175" s="2"/>
    </row>
    <row r="176" spans="1:14" ht="19.5" customHeight="1" x14ac:dyDescent="0.35">
      <c r="A176" s="221"/>
      <c r="B176" s="79" t="s">
        <v>12</v>
      </c>
      <c r="C176" s="7" t="s">
        <v>277</v>
      </c>
      <c r="D176" s="82">
        <v>239</v>
      </c>
      <c r="E176" s="82">
        <v>104</v>
      </c>
      <c r="F176" s="82">
        <v>80</v>
      </c>
      <c r="G176" s="82">
        <v>0</v>
      </c>
      <c r="H176" s="82">
        <v>423</v>
      </c>
      <c r="I176" s="84">
        <v>114.78723404255319</v>
      </c>
      <c r="M176" s="3"/>
    </row>
    <row r="177" spans="1:12" ht="19.5" customHeight="1" x14ac:dyDescent="0.35">
      <c r="A177" s="221"/>
      <c r="B177" s="79" t="s">
        <v>13</v>
      </c>
      <c r="C177" s="7" t="s">
        <v>277</v>
      </c>
      <c r="D177" s="82">
        <v>156</v>
      </c>
      <c r="E177" s="82">
        <v>53</v>
      </c>
      <c r="F177" s="82">
        <v>45</v>
      </c>
      <c r="G177" s="82">
        <v>0</v>
      </c>
      <c r="H177" s="82">
        <v>254</v>
      </c>
      <c r="I177" s="84">
        <v>114.13779527559055</v>
      </c>
    </row>
    <row r="178" spans="1:12" ht="19.5" customHeight="1" x14ac:dyDescent="0.35">
      <c r="A178" s="221"/>
      <c r="B178" s="79" t="s">
        <v>14</v>
      </c>
      <c r="C178" s="7" t="s">
        <v>277</v>
      </c>
      <c r="D178" s="82">
        <v>36</v>
      </c>
      <c r="E178" s="82">
        <v>17</v>
      </c>
      <c r="F178" s="82">
        <v>6</v>
      </c>
      <c r="G178" s="82">
        <v>0</v>
      </c>
      <c r="H178" s="82">
        <v>59</v>
      </c>
      <c r="I178" s="84">
        <v>108.01694915254237</v>
      </c>
    </row>
    <row r="179" spans="1:12" ht="19.5" customHeight="1" x14ac:dyDescent="0.35">
      <c r="A179" s="221"/>
      <c r="B179" s="79" t="s">
        <v>15</v>
      </c>
      <c r="C179" s="7" t="s">
        <v>277</v>
      </c>
      <c r="D179" s="82">
        <v>9</v>
      </c>
      <c r="E179" s="82">
        <v>3</v>
      </c>
      <c r="F179" s="82">
        <v>0</v>
      </c>
      <c r="G179" s="82">
        <v>0</v>
      </c>
      <c r="H179" s="82">
        <v>12</v>
      </c>
      <c r="I179" s="84">
        <v>104.5</v>
      </c>
    </row>
    <row r="180" spans="1:12" ht="19.5" customHeight="1" x14ac:dyDescent="0.35">
      <c r="A180" s="221"/>
      <c r="B180" s="79" t="s">
        <v>16</v>
      </c>
      <c r="C180" s="7" t="s">
        <v>277</v>
      </c>
      <c r="D180" s="82">
        <v>0</v>
      </c>
      <c r="E180" s="82">
        <v>0</v>
      </c>
      <c r="F180" s="82">
        <v>0</v>
      </c>
      <c r="G180" s="82">
        <v>0</v>
      </c>
      <c r="H180" s="82">
        <v>0</v>
      </c>
      <c r="I180" s="84" t="s">
        <v>110</v>
      </c>
    </row>
    <row r="181" spans="1:12" ht="19.5" customHeight="1" x14ac:dyDescent="0.35">
      <c r="A181" s="221"/>
      <c r="B181" s="79" t="s">
        <v>17</v>
      </c>
      <c r="C181" s="7" t="s">
        <v>253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253</v>
      </c>
    </row>
    <row r="182" spans="1:12" ht="19.5" customHeight="1" x14ac:dyDescent="0.35">
      <c r="A182" s="221"/>
      <c r="B182" s="79" t="s">
        <v>18</v>
      </c>
      <c r="C182" s="7" t="s">
        <v>253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253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277</v>
      </c>
      <c r="D183" s="159">
        <v>441</v>
      </c>
      <c r="E183" s="159">
        <v>177</v>
      </c>
      <c r="F183" s="159">
        <v>132</v>
      </c>
      <c r="G183" s="159">
        <v>0</v>
      </c>
      <c r="H183" s="159">
        <v>750</v>
      </c>
      <c r="I183" s="160">
        <v>113.86133333333333</v>
      </c>
    </row>
    <row r="184" spans="1:12" ht="19.5" customHeight="1" x14ac:dyDescent="0.35">
      <c r="A184" s="220" t="s">
        <v>20</v>
      </c>
      <c r="B184" s="79" t="s">
        <v>10</v>
      </c>
      <c r="C184" s="7" t="s">
        <v>277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110</v>
      </c>
    </row>
    <row r="185" spans="1:12" ht="19.5" customHeight="1" x14ac:dyDescent="0.35">
      <c r="A185" s="221"/>
      <c r="B185" s="79" t="s">
        <v>11</v>
      </c>
      <c r="C185" s="7" t="s">
        <v>277</v>
      </c>
      <c r="D185" s="82">
        <v>0</v>
      </c>
      <c r="E185" s="82">
        <v>0</v>
      </c>
      <c r="F185" s="82">
        <v>1</v>
      </c>
      <c r="G185" s="82">
        <v>0</v>
      </c>
      <c r="H185" s="82">
        <v>1</v>
      </c>
      <c r="I185" s="84">
        <v>151</v>
      </c>
    </row>
    <row r="186" spans="1:12" ht="19.5" customHeight="1" x14ac:dyDescent="0.35">
      <c r="A186" s="221"/>
      <c r="B186" s="79" t="s">
        <v>12</v>
      </c>
      <c r="C186" s="7" t="s">
        <v>277</v>
      </c>
      <c r="D186" s="82">
        <v>252</v>
      </c>
      <c r="E186" s="82">
        <v>143</v>
      </c>
      <c r="F186" s="82">
        <v>131</v>
      </c>
      <c r="G186" s="82">
        <v>0</v>
      </c>
      <c r="H186" s="82">
        <v>526</v>
      </c>
      <c r="I186" s="84">
        <v>123.05133079847909</v>
      </c>
    </row>
    <row r="187" spans="1:12" ht="19.5" customHeight="1" x14ac:dyDescent="0.35">
      <c r="A187" s="221"/>
      <c r="B187" s="79" t="s">
        <v>13</v>
      </c>
      <c r="C187" s="7" t="s">
        <v>277</v>
      </c>
      <c r="D187" s="82">
        <v>142</v>
      </c>
      <c r="E187" s="82">
        <v>80</v>
      </c>
      <c r="F187" s="82">
        <v>74</v>
      </c>
      <c r="G187" s="82">
        <v>0</v>
      </c>
      <c r="H187" s="82">
        <v>296</v>
      </c>
      <c r="I187" s="84">
        <v>121.71621621621621</v>
      </c>
    </row>
    <row r="188" spans="1:12" ht="19.5" customHeight="1" x14ac:dyDescent="0.35">
      <c r="A188" s="221"/>
      <c r="B188" s="79" t="s">
        <v>14</v>
      </c>
      <c r="C188" s="7" t="s">
        <v>277</v>
      </c>
      <c r="D188" s="82">
        <v>69</v>
      </c>
      <c r="E188" s="82">
        <v>26</v>
      </c>
      <c r="F188" s="82">
        <v>34</v>
      </c>
      <c r="G188" s="82">
        <v>0</v>
      </c>
      <c r="H188" s="82">
        <v>129</v>
      </c>
      <c r="I188" s="84">
        <v>118.40310077519379</v>
      </c>
    </row>
    <row r="189" spans="1:12" ht="19.5" customHeight="1" x14ac:dyDescent="0.35">
      <c r="A189" s="221"/>
      <c r="B189" s="79" t="s">
        <v>15</v>
      </c>
      <c r="C189" s="7" t="s">
        <v>277</v>
      </c>
      <c r="D189" s="82">
        <v>21</v>
      </c>
      <c r="E189" s="82">
        <v>5</v>
      </c>
      <c r="F189" s="82">
        <v>7</v>
      </c>
      <c r="G189" s="82">
        <v>0</v>
      </c>
      <c r="H189" s="82">
        <v>33</v>
      </c>
      <c r="I189" s="84">
        <v>116.78787878787878</v>
      </c>
    </row>
    <row r="190" spans="1:12" ht="19.5" customHeight="1" x14ac:dyDescent="0.35">
      <c r="A190" s="221"/>
      <c r="B190" s="79" t="s">
        <v>16</v>
      </c>
      <c r="C190" s="7" t="s">
        <v>277</v>
      </c>
      <c r="D190" s="82">
        <v>1</v>
      </c>
      <c r="E190" s="82">
        <v>1</v>
      </c>
      <c r="F190" s="82">
        <v>0</v>
      </c>
      <c r="G190" s="82">
        <v>0</v>
      </c>
      <c r="H190" s="82">
        <v>2</v>
      </c>
      <c r="I190" s="84">
        <v>118.5</v>
      </c>
    </row>
    <row r="191" spans="1:12" ht="19.5" customHeight="1" x14ac:dyDescent="0.35">
      <c r="A191" s="221"/>
      <c r="B191" s="79" t="s">
        <v>17</v>
      </c>
      <c r="C191" s="7" t="s">
        <v>277</v>
      </c>
      <c r="D191" s="82">
        <v>1</v>
      </c>
      <c r="E191" s="82">
        <v>0</v>
      </c>
      <c r="F191" s="82">
        <v>1</v>
      </c>
      <c r="G191" s="82">
        <v>0</v>
      </c>
      <c r="H191" s="82">
        <v>2</v>
      </c>
      <c r="I191" s="84">
        <v>139.5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253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253</v>
      </c>
    </row>
    <row r="193" spans="1:14" ht="19.5" customHeight="1" x14ac:dyDescent="0.35">
      <c r="A193" s="222"/>
      <c r="B193" s="80" t="s">
        <v>19</v>
      </c>
      <c r="C193" s="7" t="s">
        <v>277</v>
      </c>
      <c r="D193" s="159">
        <v>486</v>
      </c>
      <c r="E193" s="159">
        <v>255</v>
      </c>
      <c r="F193" s="159">
        <v>248</v>
      </c>
      <c r="G193" s="159">
        <v>0</v>
      </c>
      <c r="H193" s="159">
        <v>989</v>
      </c>
      <c r="I193" s="160">
        <v>121.88877654196158</v>
      </c>
    </row>
    <row r="194" spans="1:14" ht="19.5" customHeight="1" x14ac:dyDescent="0.35">
      <c r="A194" s="80" t="s">
        <v>21</v>
      </c>
      <c r="B194" s="81"/>
      <c r="C194" s="20" t="s">
        <v>277</v>
      </c>
      <c r="D194" s="83">
        <v>927</v>
      </c>
      <c r="E194" s="83">
        <v>432</v>
      </c>
      <c r="F194" s="83">
        <v>380</v>
      </c>
      <c r="G194" s="83">
        <v>0</v>
      </c>
      <c r="H194" s="83">
        <v>1739</v>
      </c>
      <c r="I194" s="85">
        <v>118.42668200115008</v>
      </c>
    </row>
    <row r="195" spans="1:14" ht="19.5" customHeight="1" x14ac:dyDescent="0.15"/>
    <row r="196" spans="1:14" ht="19.5" customHeight="1" x14ac:dyDescent="0.15"/>
    <row r="197" spans="1:14" ht="19.5" customHeight="1" x14ac:dyDescent="0.15"/>
    <row r="198" spans="1:14" ht="19.5" customHeight="1" x14ac:dyDescent="0.15"/>
    <row r="199" spans="1:14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2"/>
      <c r="L199" s="27"/>
      <c r="M199" s="22"/>
      <c r="N199" s="22"/>
    </row>
    <row r="200" spans="1:14" ht="19.5" customHeight="1" x14ac:dyDescent="0.15">
      <c r="A200" s="22" t="s">
        <v>382</v>
      </c>
      <c r="J200" s="27" t="s">
        <v>95</v>
      </c>
      <c r="L200" s="28"/>
      <c r="N200" s="28"/>
    </row>
    <row r="201" spans="1:14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J201" s="28"/>
      <c r="L201" s="28" t="s">
        <v>85</v>
      </c>
    </row>
    <row r="202" spans="1:14" ht="19.5" customHeight="1" x14ac:dyDescent="0.35">
      <c r="A202" s="220" t="s">
        <v>9</v>
      </c>
      <c r="B202" s="79" t="s">
        <v>10</v>
      </c>
      <c r="C202" s="7" t="s">
        <v>253</v>
      </c>
      <c r="D202" s="82">
        <v>0</v>
      </c>
      <c r="E202" s="82">
        <v>0</v>
      </c>
      <c r="F202" s="82">
        <v>0</v>
      </c>
      <c r="G202" s="82">
        <v>0</v>
      </c>
      <c r="H202" s="82">
        <v>0</v>
      </c>
      <c r="I202" s="84" t="s">
        <v>253</v>
      </c>
      <c r="M202" s="2"/>
    </row>
    <row r="203" spans="1:14" ht="19.5" customHeight="1" x14ac:dyDescent="0.35">
      <c r="A203" s="221"/>
      <c r="B203" s="79" t="s">
        <v>11</v>
      </c>
      <c r="C203" s="7" t="s">
        <v>280</v>
      </c>
      <c r="D203" s="82">
        <v>2</v>
      </c>
      <c r="E203" s="82">
        <v>0</v>
      </c>
      <c r="F203" s="82">
        <v>0</v>
      </c>
      <c r="G203" s="82">
        <v>0</v>
      </c>
      <c r="H203" s="82">
        <v>2</v>
      </c>
      <c r="I203" s="84">
        <v>23</v>
      </c>
      <c r="M203" s="2"/>
    </row>
    <row r="204" spans="1:14" ht="19.5" customHeight="1" x14ac:dyDescent="0.35">
      <c r="A204" s="221"/>
      <c r="B204" s="79" t="s">
        <v>12</v>
      </c>
      <c r="C204" s="7" t="s">
        <v>280</v>
      </c>
      <c r="D204" s="82">
        <v>379</v>
      </c>
      <c r="E204" s="82">
        <v>35</v>
      </c>
      <c r="F204" s="82">
        <v>9</v>
      </c>
      <c r="G204" s="82">
        <v>0</v>
      </c>
      <c r="H204" s="82">
        <v>423</v>
      </c>
      <c r="I204" s="84">
        <v>23.347517730496453</v>
      </c>
      <c r="M204" s="3"/>
    </row>
    <row r="205" spans="1:14" ht="19.5" customHeight="1" x14ac:dyDescent="0.35">
      <c r="A205" s="221"/>
      <c r="B205" s="79" t="s">
        <v>13</v>
      </c>
      <c r="C205" s="7" t="s">
        <v>280</v>
      </c>
      <c r="D205" s="82">
        <v>225</v>
      </c>
      <c r="E205" s="82">
        <v>22</v>
      </c>
      <c r="F205" s="82">
        <v>7</v>
      </c>
      <c r="G205" s="82">
        <v>0</v>
      </c>
      <c r="H205" s="82">
        <v>254</v>
      </c>
      <c r="I205" s="84">
        <v>24.523622047244096</v>
      </c>
    </row>
    <row r="206" spans="1:14" ht="19.5" customHeight="1" x14ac:dyDescent="0.35">
      <c r="A206" s="221"/>
      <c r="B206" s="79" t="s">
        <v>14</v>
      </c>
      <c r="C206" s="7" t="s">
        <v>280</v>
      </c>
      <c r="D206" s="82">
        <v>55</v>
      </c>
      <c r="E206" s="82">
        <v>4</v>
      </c>
      <c r="F206" s="82">
        <v>0</v>
      </c>
      <c r="G206" s="82">
        <v>0</v>
      </c>
      <c r="H206" s="82">
        <v>59</v>
      </c>
      <c r="I206" s="84">
        <v>22.474576271186439</v>
      </c>
    </row>
    <row r="207" spans="1:14" ht="19.5" customHeight="1" x14ac:dyDescent="0.35">
      <c r="A207" s="221"/>
      <c r="B207" s="79" t="s">
        <v>15</v>
      </c>
      <c r="C207" s="7" t="s">
        <v>280</v>
      </c>
      <c r="D207" s="82">
        <v>12</v>
      </c>
      <c r="E207" s="82">
        <v>0</v>
      </c>
      <c r="F207" s="82">
        <v>0</v>
      </c>
      <c r="G207" s="82">
        <v>0</v>
      </c>
      <c r="H207" s="82">
        <v>12</v>
      </c>
      <c r="I207" s="84">
        <v>19.916666666666668</v>
      </c>
    </row>
    <row r="208" spans="1:14" ht="19.5" customHeight="1" x14ac:dyDescent="0.35">
      <c r="A208" s="221"/>
      <c r="B208" s="79" t="s">
        <v>16</v>
      </c>
      <c r="C208" s="7" t="s">
        <v>280</v>
      </c>
      <c r="D208" s="82">
        <v>0</v>
      </c>
      <c r="E208" s="82">
        <v>0</v>
      </c>
      <c r="F208" s="82">
        <v>0</v>
      </c>
      <c r="G208" s="82">
        <v>0</v>
      </c>
      <c r="H208" s="82">
        <v>0</v>
      </c>
      <c r="I208" s="84" t="s">
        <v>110</v>
      </c>
    </row>
    <row r="209" spans="1:12" ht="19.5" customHeight="1" x14ac:dyDescent="0.35">
      <c r="A209" s="221"/>
      <c r="B209" s="79" t="s">
        <v>17</v>
      </c>
      <c r="C209" s="7" t="s">
        <v>253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253</v>
      </c>
    </row>
    <row r="210" spans="1:12" ht="19.5" customHeight="1" x14ac:dyDescent="0.35">
      <c r="A210" s="221"/>
      <c r="B210" s="79" t="s">
        <v>18</v>
      </c>
      <c r="C210" s="7" t="s">
        <v>253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253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280</v>
      </c>
      <c r="D211" s="159">
        <v>673</v>
      </c>
      <c r="E211" s="159">
        <v>61</v>
      </c>
      <c r="F211" s="159">
        <v>16</v>
      </c>
      <c r="G211" s="159">
        <v>0</v>
      </c>
      <c r="H211" s="159">
        <v>750</v>
      </c>
      <c r="I211" s="160">
        <v>23.621333333333332</v>
      </c>
    </row>
    <row r="212" spans="1:12" ht="19.5" customHeight="1" x14ac:dyDescent="0.35">
      <c r="A212" s="220" t="s">
        <v>20</v>
      </c>
      <c r="B212" s="79" t="s">
        <v>10</v>
      </c>
      <c r="C212" s="7" t="s">
        <v>280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110</v>
      </c>
    </row>
    <row r="213" spans="1:12" ht="19.5" customHeight="1" x14ac:dyDescent="0.35">
      <c r="A213" s="221"/>
      <c r="B213" s="79" t="s">
        <v>11</v>
      </c>
      <c r="C213" s="7" t="s">
        <v>280</v>
      </c>
      <c r="D213" s="82">
        <v>1</v>
      </c>
      <c r="E213" s="82">
        <v>0</v>
      </c>
      <c r="F213" s="82">
        <v>0</v>
      </c>
      <c r="G213" s="82">
        <v>0</v>
      </c>
      <c r="H213" s="82">
        <v>1</v>
      </c>
      <c r="I213" s="84">
        <v>29</v>
      </c>
    </row>
    <row r="214" spans="1:12" ht="19.5" customHeight="1" x14ac:dyDescent="0.35">
      <c r="A214" s="221"/>
      <c r="B214" s="79" t="s">
        <v>12</v>
      </c>
      <c r="C214" s="7" t="s">
        <v>280</v>
      </c>
      <c r="D214" s="82">
        <v>477</v>
      </c>
      <c r="E214" s="82">
        <v>46</v>
      </c>
      <c r="F214" s="82">
        <v>3</v>
      </c>
      <c r="G214" s="82">
        <v>0</v>
      </c>
      <c r="H214" s="82">
        <v>526</v>
      </c>
      <c r="I214" s="84">
        <v>23.019011406844108</v>
      </c>
    </row>
    <row r="215" spans="1:12" ht="19.5" customHeight="1" x14ac:dyDescent="0.35">
      <c r="A215" s="221"/>
      <c r="B215" s="79" t="s">
        <v>13</v>
      </c>
      <c r="C215" s="7" t="s">
        <v>280</v>
      </c>
      <c r="D215" s="82">
        <v>267</v>
      </c>
      <c r="E215" s="82">
        <v>27</v>
      </c>
      <c r="F215" s="82">
        <v>2</v>
      </c>
      <c r="G215" s="82">
        <v>0</v>
      </c>
      <c r="H215" s="82">
        <v>296</v>
      </c>
      <c r="I215" s="84">
        <v>22.83445945945946</v>
      </c>
    </row>
    <row r="216" spans="1:12" ht="19.5" customHeight="1" x14ac:dyDescent="0.35">
      <c r="A216" s="221"/>
      <c r="B216" s="79" t="s">
        <v>14</v>
      </c>
      <c r="C216" s="7" t="s">
        <v>280</v>
      </c>
      <c r="D216" s="82">
        <v>118</v>
      </c>
      <c r="E216" s="82">
        <v>10</v>
      </c>
      <c r="F216" s="82">
        <v>1</v>
      </c>
      <c r="G216" s="82">
        <v>0</v>
      </c>
      <c r="H216" s="82">
        <v>129</v>
      </c>
      <c r="I216" s="84">
        <v>23.224806201550386</v>
      </c>
    </row>
    <row r="217" spans="1:12" ht="19.5" customHeight="1" x14ac:dyDescent="0.35">
      <c r="A217" s="221"/>
      <c r="B217" s="79" t="s">
        <v>15</v>
      </c>
      <c r="C217" s="7" t="s">
        <v>280</v>
      </c>
      <c r="D217" s="82">
        <v>32</v>
      </c>
      <c r="E217" s="82">
        <v>1</v>
      </c>
      <c r="F217" s="82">
        <v>0</v>
      </c>
      <c r="G217" s="82">
        <v>0</v>
      </c>
      <c r="H217" s="82">
        <v>33</v>
      </c>
      <c r="I217" s="84">
        <v>20.393939393939394</v>
      </c>
    </row>
    <row r="218" spans="1:12" ht="19.5" customHeight="1" x14ac:dyDescent="0.35">
      <c r="A218" s="221"/>
      <c r="B218" s="79" t="s">
        <v>16</v>
      </c>
      <c r="C218" s="7" t="s">
        <v>280</v>
      </c>
      <c r="D218" s="82">
        <v>2</v>
      </c>
      <c r="E218" s="82">
        <v>0</v>
      </c>
      <c r="F218" s="82">
        <v>0</v>
      </c>
      <c r="G218" s="82">
        <v>0</v>
      </c>
      <c r="H218" s="82">
        <v>2</v>
      </c>
      <c r="I218" s="84">
        <v>15</v>
      </c>
    </row>
    <row r="219" spans="1:12" ht="19.5" customHeight="1" x14ac:dyDescent="0.35">
      <c r="A219" s="221"/>
      <c r="B219" s="79" t="s">
        <v>17</v>
      </c>
      <c r="C219" s="7" t="s">
        <v>280</v>
      </c>
      <c r="D219" s="82">
        <v>2</v>
      </c>
      <c r="E219" s="82">
        <v>0</v>
      </c>
      <c r="F219" s="82">
        <v>0</v>
      </c>
      <c r="G219" s="82">
        <v>0</v>
      </c>
      <c r="H219" s="82">
        <v>2</v>
      </c>
      <c r="I219" s="84">
        <v>22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253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253</v>
      </c>
    </row>
    <row r="221" spans="1:12" ht="19.5" customHeight="1" x14ac:dyDescent="0.35">
      <c r="A221" s="222"/>
      <c r="B221" s="80" t="s">
        <v>19</v>
      </c>
      <c r="C221" s="7" t="s">
        <v>280</v>
      </c>
      <c r="D221" s="159">
        <v>899</v>
      </c>
      <c r="E221" s="159">
        <v>84</v>
      </c>
      <c r="F221" s="159">
        <v>6</v>
      </c>
      <c r="G221" s="159">
        <v>0</v>
      </c>
      <c r="H221" s="159">
        <v>989</v>
      </c>
      <c r="I221" s="160">
        <v>22.890798786653185</v>
      </c>
    </row>
    <row r="222" spans="1:12" ht="19.5" customHeight="1" x14ac:dyDescent="0.35">
      <c r="A222" s="80" t="s">
        <v>21</v>
      </c>
      <c r="B222" s="81"/>
      <c r="C222" s="20" t="s">
        <v>280</v>
      </c>
      <c r="D222" s="83">
        <v>1572</v>
      </c>
      <c r="E222" s="83">
        <v>145</v>
      </c>
      <c r="F222" s="83">
        <v>22</v>
      </c>
      <c r="G222" s="83">
        <v>0</v>
      </c>
      <c r="H222" s="83">
        <v>1739</v>
      </c>
      <c r="I222" s="85">
        <v>23.205865439907992</v>
      </c>
    </row>
    <row r="223" spans="1:12" ht="19.5" customHeight="1" x14ac:dyDescent="0.15"/>
    <row r="224" spans="1:12" ht="19.5" customHeight="1" x14ac:dyDescent="0.15"/>
    <row r="225" spans="1:14" ht="19.5" customHeight="1" x14ac:dyDescent="0.15"/>
    <row r="226" spans="1:14" ht="19.5" customHeight="1" x14ac:dyDescent="0.15"/>
    <row r="227" spans="1:14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2"/>
      <c r="L227" s="27"/>
      <c r="M227" s="22"/>
      <c r="N227" s="22"/>
    </row>
    <row r="228" spans="1:14" ht="19.5" customHeight="1" x14ac:dyDescent="0.15">
      <c r="A228" s="22" t="s">
        <v>383</v>
      </c>
      <c r="J228" s="27" t="s">
        <v>96</v>
      </c>
      <c r="L228" s="28"/>
      <c r="M228" s="28"/>
      <c r="N228" s="28"/>
    </row>
    <row r="229" spans="1:14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J229" s="28"/>
      <c r="L229" s="22" t="s">
        <v>85</v>
      </c>
    </row>
    <row r="230" spans="1:14" ht="19.5" customHeight="1" x14ac:dyDescent="0.35">
      <c r="A230" s="220" t="s">
        <v>9</v>
      </c>
      <c r="B230" s="79" t="s">
        <v>10</v>
      </c>
      <c r="C230" s="7" t="s">
        <v>253</v>
      </c>
      <c r="D230" s="82">
        <v>0</v>
      </c>
      <c r="E230" s="82">
        <v>0</v>
      </c>
      <c r="F230" s="82">
        <v>0</v>
      </c>
      <c r="G230" s="82">
        <v>0</v>
      </c>
      <c r="H230" s="82">
        <v>0</v>
      </c>
      <c r="I230" s="84" t="s">
        <v>253</v>
      </c>
      <c r="M230" s="2"/>
    </row>
    <row r="231" spans="1:14" ht="19.5" customHeight="1" x14ac:dyDescent="0.35">
      <c r="A231" s="221"/>
      <c r="B231" s="79" t="s">
        <v>11</v>
      </c>
      <c r="C231" s="7" t="s">
        <v>283</v>
      </c>
      <c r="D231" s="82">
        <v>2</v>
      </c>
      <c r="E231" s="82">
        <v>0</v>
      </c>
      <c r="F231" s="82">
        <v>0</v>
      </c>
      <c r="G231" s="82">
        <v>0</v>
      </c>
      <c r="H231" s="82">
        <v>2</v>
      </c>
      <c r="I231" s="84">
        <v>16.5</v>
      </c>
      <c r="M231" s="2"/>
    </row>
    <row r="232" spans="1:14" ht="19.5" customHeight="1" x14ac:dyDescent="0.35">
      <c r="A232" s="221"/>
      <c r="B232" s="79" t="s">
        <v>12</v>
      </c>
      <c r="C232" s="7" t="s">
        <v>283</v>
      </c>
      <c r="D232" s="82">
        <v>375</v>
      </c>
      <c r="E232" s="82">
        <v>35</v>
      </c>
      <c r="F232" s="82">
        <v>13</v>
      </c>
      <c r="G232" s="82">
        <v>0</v>
      </c>
      <c r="H232" s="82">
        <v>423</v>
      </c>
      <c r="I232" s="84">
        <v>21.080378250591018</v>
      </c>
      <c r="M232" s="3"/>
    </row>
    <row r="233" spans="1:14" ht="19.5" customHeight="1" x14ac:dyDescent="0.35">
      <c r="A233" s="221"/>
      <c r="B233" s="79" t="s">
        <v>13</v>
      </c>
      <c r="C233" s="7" t="s">
        <v>283</v>
      </c>
      <c r="D233" s="82">
        <v>228</v>
      </c>
      <c r="E233" s="82">
        <v>20</v>
      </c>
      <c r="F233" s="82">
        <v>6</v>
      </c>
      <c r="G233" s="82">
        <v>0</v>
      </c>
      <c r="H233" s="82">
        <v>254</v>
      </c>
      <c r="I233" s="84">
        <v>20.744094488188978</v>
      </c>
    </row>
    <row r="234" spans="1:14" ht="19.5" customHeight="1" x14ac:dyDescent="0.35">
      <c r="A234" s="221"/>
      <c r="B234" s="79" t="s">
        <v>14</v>
      </c>
      <c r="C234" s="7" t="s">
        <v>283</v>
      </c>
      <c r="D234" s="82">
        <v>56</v>
      </c>
      <c r="E234" s="82">
        <v>2</v>
      </c>
      <c r="F234" s="82">
        <v>1</v>
      </c>
      <c r="G234" s="82">
        <v>0</v>
      </c>
      <c r="H234" s="82">
        <v>59</v>
      </c>
      <c r="I234" s="84">
        <v>17.084745762711865</v>
      </c>
    </row>
    <row r="235" spans="1:14" ht="19.5" customHeight="1" x14ac:dyDescent="0.35">
      <c r="A235" s="221"/>
      <c r="B235" s="79" t="s">
        <v>15</v>
      </c>
      <c r="C235" s="7" t="s">
        <v>283</v>
      </c>
      <c r="D235" s="82">
        <v>12</v>
      </c>
      <c r="E235" s="82">
        <v>0</v>
      </c>
      <c r="F235" s="82">
        <v>0</v>
      </c>
      <c r="G235" s="82">
        <v>0</v>
      </c>
      <c r="H235" s="82">
        <v>12</v>
      </c>
      <c r="I235" s="84">
        <v>13.666666666666666</v>
      </c>
    </row>
    <row r="236" spans="1:14" ht="19.5" customHeight="1" x14ac:dyDescent="0.35">
      <c r="A236" s="221"/>
      <c r="B236" s="79" t="s">
        <v>16</v>
      </c>
      <c r="C236" s="7" t="s">
        <v>283</v>
      </c>
      <c r="D236" s="82">
        <v>0</v>
      </c>
      <c r="E236" s="82">
        <v>0</v>
      </c>
      <c r="F236" s="82">
        <v>0</v>
      </c>
      <c r="G236" s="82">
        <v>0</v>
      </c>
      <c r="H236" s="82">
        <v>0</v>
      </c>
      <c r="I236" s="84" t="s">
        <v>110</v>
      </c>
    </row>
    <row r="237" spans="1:14" ht="19.5" customHeight="1" x14ac:dyDescent="0.35">
      <c r="A237" s="221"/>
      <c r="B237" s="79" t="s">
        <v>17</v>
      </c>
      <c r="C237" s="7" t="s">
        <v>253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253</v>
      </c>
    </row>
    <row r="238" spans="1:14" ht="19.5" customHeight="1" x14ac:dyDescent="0.35">
      <c r="A238" s="221"/>
      <c r="B238" s="79" t="s">
        <v>18</v>
      </c>
      <c r="C238" s="7" t="s">
        <v>253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253</v>
      </c>
      <c r="L238" s="22" t="s">
        <v>86</v>
      </c>
    </row>
    <row r="239" spans="1:14" ht="19.5" customHeight="1" x14ac:dyDescent="0.35">
      <c r="A239" s="222"/>
      <c r="B239" s="80" t="s">
        <v>19</v>
      </c>
      <c r="C239" s="7" t="s">
        <v>283</v>
      </c>
      <c r="D239" s="159">
        <v>673</v>
      </c>
      <c r="E239" s="159">
        <v>57</v>
      </c>
      <c r="F239" s="159">
        <v>20</v>
      </c>
      <c r="G239" s="159">
        <v>0</v>
      </c>
      <c r="H239" s="159">
        <v>750</v>
      </c>
      <c r="I239" s="160">
        <v>20.521333333333335</v>
      </c>
    </row>
    <row r="240" spans="1:14" ht="19.5" customHeight="1" x14ac:dyDescent="0.35">
      <c r="A240" s="220" t="s">
        <v>20</v>
      </c>
      <c r="B240" s="79" t="s">
        <v>10</v>
      </c>
      <c r="C240" s="7" t="s">
        <v>283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110</v>
      </c>
    </row>
    <row r="241" spans="1:14" ht="19.5" customHeight="1" x14ac:dyDescent="0.35">
      <c r="A241" s="221"/>
      <c r="B241" s="79" t="s">
        <v>11</v>
      </c>
      <c r="C241" s="7" t="s">
        <v>283</v>
      </c>
      <c r="D241" s="82">
        <v>1</v>
      </c>
      <c r="E241" s="82">
        <v>0</v>
      </c>
      <c r="F241" s="82">
        <v>0</v>
      </c>
      <c r="G241" s="82">
        <v>0</v>
      </c>
      <c r="H241" s="82">
        <v>1</v>
      </c>
      <c r="I241" s="84">
        <v>19</v>
      </c>
    </row>
    <row r="242" spans="1:14" ht="19.5" customHeight="1" x14ac:dyDescent="0.35">
      <c r="A242" s="221"/>
      <c r="B242" s="79" t="s">
        <v>12</v>
      </c>
      <c r="C242" s="7" t="s">
        <v>283</v>
      </c>
      <c r="D242" s="82">
        <v>496</v>
      </c>
      <c r="E242" s="82">
        <v>24</v>
      </c>
      <c r="F242" s="82">
        <v>6</v>
      </c>
      <c r="G242" s="82">
        <v>0</v>
      </c>
      <c r="H242" s="82">
        <v>526</v>
      </c>
      <c r="I242" s="84">
        <v>17.762357414448669</v>
      </c>
    </row>
    <row r="243" spans="1:14" ht="19.5" customHeight="1" x14ac:dyDescent="0.35">
      <c r="A243" s="221"/>
      <c r="B243" s="79" t="s">
        <v>13</v>
      </c>
      <c r="C243" s="7" t="s">
        <v>283</v>
      </c>
      <c r="D243" s="82">
        <v>284</v>
      </c>
      <c r="E243" s="82">
        <v>11</v>
      </c>
      <c r="F243" s="82">
        <v>1</v>
      </c>
      <c r="G243" s="82">
        <v>0</v>
      </c>
      <c r="H243" s="82">
        <v>296</v>
      </c>
      <c r="I243" s="84">
        <v>15.949324324324325</v>
      </c>
    </row>
    <row r="244" spans="1:14" ht="19.5" customHeight="1" x14ac:dyDescent="0.35">
      <c r="A244" s="221"/>
      <c r="B244" s="79" t="s">
        <v>14</v>
      </c>
      <c r="C244" s="7" t="s">
        <v>283</v>
      </c>
      <c r="D244" s="82">
        <v>126</v>
      </c>
      <c r="E244" s="82">
        <v>2</v>
      </c>
      <c r="F244" s="82">
        <v>1</v>
      </c>
      <c r="G244" s="82">
        <v>0</v>
      </c>
      <c r="H244" s="82">
        <v>129</v>
      </c>
      <c r="I244" s="84">
        <v>15.511627906976743</v>
      </c>
    </row>
    <row r="245" spans="1:14" ht="19.5" customHeight="1" x14ac:dyDescent="0.35">
      <c r="A245" s="221"/>
      <c r="B245" s="79" t="s">
        <v>15</v>
      </c>
      <c r="C245" s="7" t="s">
        <v>283</v>
      </c>
      <c r="D245" s="82">
        <v>33</v>
      </c>
      <c r="E245" s="82">
        <v>0</v>
      </c>
      <c r="F245" s="82">
        <v>0</v>
      </c>
      <c r="G245" s="82">
        <v>0</v>
      </c>
      <c r="H245" s="82">
        <v>33</v>
      </c>
      <c r="I245" s="84">
        <v>12.515151515151516</v>
      </c>
    </row>
    <row r="246" spans="1:14" ht="19.5" customHeight="1" x14ac:dyDescent="0.35">
      <c r="A246" s="221"/>
      <c r="B246" s="79" t="s">
        <v>16</v>
      </c>
      <c r="C246" s="7" t="s">
        <v>283</v>
      </c>
      <c r="D246" s="82">
        <v>2</v>
      </c>
      <c r="E246" s="82">
        <v>0</v>
      </c>
      <c r="F246" s="82">
        <v>0</v>
      </c>
      <c r="G246" s="82">
        <v>0</v>
      </c>
      <c r="H246" s="82">
        <v>2</v>
      </c>
      <c r="I246" s="84">
        <v>8.5</v>
      </c>
    </row>
    <row r="247" spans="1:14" ht="19.5" customHeight="1" x14ac:dyDescent="0.35">
      <c r="A247" s="221"/>
      <c r="B247" s="79" t="s">
        <v>17</v>
      </c>
      <c r="C247" s="7" t="s">
        <v>283</v>
      </c>
      <c r="D247" s="82">
        <v>2</v>
      </c>
      <c r="E247" s="82">
        <v>0</v>
      </c>
      <c r="F247" s="82">
        <v>0</v>
      </c>
      <c r="G247" s="82">
        <v>0</v>
      </c>
      <c r="H247" s="82">
        <v>2</v>
      </c>
      <c r="I247" s="84">
        <v>10.5</v>
      </c>
      <c r="L247" s="22" t="s">
        <v>87</v>
      </c>
    </row>
    <row r="248" spans="1:14" ht="19.5" customHeight="1" x14ac:dyDescent="0.35">
      <c r="A248" s="221"/>
      <c r="B248" s="79" t="s">
        <v>18</v>
      </c>
      <c r="C248" s="7" t="s">
        <v>253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253</v>
      </c>
    </row>
    <row r="249" spans="1:14" ht="19.5" customHeight="1" x14ac:dyDescent="0.35">
      <c r="A249" s="222"/>
      <c r="B249" s="80" t="s">
        <v>19</v>
      </c>
      <c r="C249" s="7" t="s">
        <v>283</v>
      </c>
      <c r="D249" s="159">
        <v>944</v>
      </c>
      <c r="E249" s="159">
        <v>37</v>
      </c>
      <c r="F249" s="159">
        <v>8</v>
      </c>
      <c r="G249" s="159">
        <v>0</v>
      </c>
      <c r="H249" s="159">
        <v>989</v>
      </c>
      <c r="I249" s="160">
        <v>16.718907987866533</v>
      </c>
    </row>
    <row r="250" spans="1:14" ht="19.5" customHeight="1" x14ac:dyDescent="0.35">
      <c r="A250" s="80" t="s">
        <v>21</v>
      </c>
      <c r="B250" s="81"/>
      <c r="C250" s="20" t="s">
        <v>283</v>
      </c>
      <c r="D250" s="83">
        <v>1617</v>
      </c>
      <c r="E250" s="83">
        <v>94</v>
      </c>
      <c r="F250" s="83">
        <v>28</v>
      </c>
      <c r="G250" s="83">
        <v>0</v>
      </c>
      <c r="H250" s="83">
        <v>1739</v>
      </c>
      <c r="I250" s="85">
        <v>18.358826912018401</v>
      </c>
    </row>
    <row r="251" spans="1:14" ht="19.5" customHeight="1" x14ac:dyDescent="0.15"/>
    <row r="252" spans="1:14" ht="19.5" customHeight="1" x14ac:dyDescent="0.15"/>
    <row r="253" spans="1:14" ht="19.5" customHeight="1" x14ac:dyDescent="0.15"/>
    <row r="254" spans="1:14" ht="19.5" customHeight="1" x14ac:dyDescent="0.15"/>
    <row r="255" spans="1:14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  <c r="J255" s="22"/>
      <c r="K255" s="22"/>
      <c r="L255" s="27"/>
      <c r="M255" s="22"/>
      <c r="N255" s="22"/>
    </row>
    <row r="256" spans="1:14" ht="19.5" customHeight="1" x14ac:dyDescent="0.15">
      <c r="A256" s="22" t="s">
        <v>384</v>
      </c>
      <c r="J256" s="27" t="s">
        <v>97</v>
      </c>
      <c r="L256" s="28"/>
      <c r="M256" s="28"/>
      <c r="N256" s="28"/>
    </row>
    <row r="257" spans="1:13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J257" s="28"/>
      <c r="L257" s="28" t="s">
        <v>85</v>
      </c>
    </row>
    <row r="258" spans="1:13" ht="19.5" customHeight="1" x14ac:dyDescent="0.35">
      <c r="A258" s="220" t="s">
        <v>9</v>
      </c>
      <c r="B258" s="79" t="s">
        <v>10</v>
      </c>
      <c r="C258" s="7" t="s">
        <v>253</v>
      </c>
      <c r="D258" s="82">
        <v>0</v>
      </c>
      <c r="E258" s="82">
        <v>0</v>
      </c>
      <c r="F258" s="82">
        <v>0</v>
      </c>
      <c r="G258" s="82">
        <v>0</v>
      </c>
      <c r="H258" s="82">
        <v>0</v>
      </c>
      <c r="I258" s="84" t="s">
        <v>253</v>
      </c>
      <c r="M258" s="2"/>
    </row>
    <row r="259" spans="1:13" ht="19.5" customHeight="1" x14ac:dyDescent="0.35">
      <c r="A259" s="221"/>
      <c r="B259" s="79" t="s">
        <v>11</v>
      </c>
      <c r="C259" s="7" t="s">
        <v>285</v>
      </c>
      <c r="D259" s="82">
        <v>2</v>
      </c>
      <c r="E259" s="82">
        <v>0</v>
      </c>
      <c r="F259" s="82">
        <v>0</v>
      </c>
      <c r="G259" s="82">
        <v>0</v>
      </c>
      <c r="H259" s="82">
        <v>2</v>
      </c>
      <c r="I259" s="84">
        <v>28.5</v>
      </c>
      <c r="M259" s="2"/>
    </row>
    <row r="260" spans="1:13" ht="19.5" customHeight="1" x14ac:dyDescent="0.35">
      <c r="A260" s="221"/>
      <c r="B260" s="79" t="s">
        <v>12</v>
      </c>
      <c r="C260" s="7" t="s">
        <v>285</v>
      </c>
      <c r="D260" s="82">
        <v>368</v>
      </c>
      <c r="E260" s="82">
        <v>42</v>
      </c>
      <c r="F260" s="82">
        <v>13</v>
      </c>
      <c r="G260" s="82">
        <v>0</v>
      </c>
      <c r="H260" s="82">
        <v>423</v>
      </c>
      <c r="I260" s="84">
        <v>31.392434988179669</v>
      </c>
      <c r="M260" s="3"/>
    </row>
    <row r="261" spans="1:13" ht="19.5" customHeight="1" x14ac:dyDescent="0.35">
      <c r="A261" s="221"/>
      <c r="B261" s="79" t="s">
        <v>13</v>
      </c>
      <c r="C261" s="7" t="s">
        <v>285</v>
      </c>
      <c r="D261" s="82">
        <v>224</v>
      </c>
      <c r="E261" s="82">
        <v>20</v>
      </c>
      <c r="F261" s="82">
        <v>10</v>
      </c>
      <c r="G261" s="82">
        <v>0</v>
      </c>
      <c r="H261" s="82">
        <v>254</v>
      </c>
      <c r="I261" s="84">
        <v>35.15748031496063</v>
      </c>
    </row>
    <row r="262" spans="1:13" ht="19.5" customHeight="1" x14ac:dyDescent="0.35">
      <c r="A262" s="221"/>
      <c r="B262" s="79" t="s">
        <v>14</v>
      </c>
      <c r="C262" s="7" t="s">
        <v>285</v>
      </c>
      <c r="D262" s="82">
        <v>54</v>
      </c>
      <c r="E262" s="82">
        <v>4</v>
      </c>
      <c r="F262" s="82">
        <v>1</v>
      </c>
      <c r="G262" s="82">
        <v>0</v>
      </c>
      <c r="H262" s="82">
        <v>59</v>
      </c>
      <c r="I262" s="84">
        <v>28.101694915254239</v>
      </c>
    </row>
    <row r="263" spans="1:13" ht="19.5" customHeight="1" x14ac:dyDescent="0.35">
      <c r="A263" s="221"/>
      <c r="B263" s="79" t="s">
        <v>15</v>
      </c>
      <c r="C263" s="7" t="s">
        <v>285</v>
      </c>
      <c r="D263" s="82">
        <v>12</v>
      </c>
      <c r="E263" s="82">
        <v>0</v>
      </c>
      <c r="F263" s="82">
        <v>0</v>
      </c>
      <c r="G263" s="82">
        <v>0</v>
      </c>
      <c r="H263" s="82">
        <v>12</v>
      </c>
      <c r="I263" s="84">
        <v>20.25</v>
      </c>
    </row>
    <row r="264" spans="1:13" ht="19.5" customHeight="1" x14ac:dyDescent="0.35">
      <c r="A264" s="221"/>
      <c r="B264" s="79" t="s">
        <v>16</v>
      </c>
      <c r="C264" s="7" t="s">
        <v>285</v>
      </c>
      <c r="D264" s="82">
        <v>0</v>
      </c>
      <c r="E264" s="82">
        <v>0</v>
      </c>
      <c r="F264" s="82">
        <v>0</v>
      </c>
      <c r="G264" s="82">
        <v>0</v>
      </c>
      <c r="H264" s="82">
        <v>0</v>
      </c>
      <c r="I264" s="84" t="s">
        <v>110</v>
      </c>
    </row>
    <row r="265" spans="1:13" ht="19.5" customHeight="1" x14ac:dyDescent="0.35">
      <c r="A265" s="221"/>
      <c r="B265" s="79" t="s">
        <v>17</v>
      </c>
      <c r="C265" s="7" t="s">
        <v>253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253</v>
      </c>
    </row>
    <row r="266" spans="1:13" ht="19.5" customHeight="1" x14ac:dyDescent="0.35">
      <c r="A266" s="221"/>
      <c r="B266" s="79" t="s">
        <v>18</v>
      </c>
      <c r="C266" s="7" t="s">
        <v>253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253</v>
      </c>
      <c r="L266" s="28" t="s">
        <v>86</v>
      </c>
    </row>
    <row r="267" spans="1:13" ht="19.5" customHeight="1" x14ac:dyDescent="0.35">
      <c r="A267" s="222"/>
      <c r="B267" s="80" t="s">
        <v>19</v>
      </c>
      <c r="C267" s="7" t="s">
        <v>285</v>
      </c>
      <c r="D267" s="159">
        <v>660</v>
      </c>
      <c r="E267" s="159">
        <v>66</v>
      </c>
      <c r="F267" s="159">
        <v>24</v>
      </c>
      <c r="G267" s="159">
        <v>0</v>
      </c>
      <c r="H267" s="159">
        <v>750</v>
      </c>
      <c r="I267" s="160">
        <v>32.222666666666669</v>
      </c>
    </row>
    <row r="268" spans="1:13" ht="19.5" customHeight="1" x14ac:dyDescent="0.35">
      <c r="A268" s="220" t="s">
        <v>20</v>
      </c>
      <c r="B268" s="79" t="s">
        <v>10</v>
      </c>
      <c r="C268" s="7" t="s">
        <v>285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110</v>
      </c>
    </row>
    <row r="269" spans="1:13" ht="19.5" customHeight="1" x14ac:dyDescent="0.35">
      <c r="A269" s="221"/>
      <c r="B269" s="79" t="s">
        <v>11</v>
      </c>
      <c r="C269" s="7" t="s">
        <v>285</v>
      </c>
      <c r="D269" s="82">
        <v>1</v>
      </c>
      <c r="E269" s="82">
        <v>0</v>
      </c>
      <c r="F269" s="82">
        <v>0</v>
      </c>
      <c r="G269" s="82">
        <v>0</v>
      </c>
      <c r="H269" s="82">
        <v>1</v>
      </c>
      <c r="I269" s="84">
        <v>19</v>
      </c>
    </row>
    <row r="270" spans="1:13" ht="19.5" customHeight="1" x14ac:dyDescent="0.35">
      <c r="A270" s="221"/>
      <c r="B270" s="79" t="s">
        <v>12</v>
      </c>
      <c r="C270" s="7" t="s">
        <v>285</v>
      </c>
      <c r="D270" s="82">
        <v>499</v>
      </c>
      <c r="E270" s="82">
        <v>24</v>
      </c>
      <c r="F270" s="82">
        <v>3</v>
      </c>
      <c r="G270" s="82">
        <v>0</v>
      </c>
      <c r="H270" s="82">
        <v>526</v>
      </c>
      <c r="I270" s="84">
        <v>22.467680608365018</v>
      </c>
    </row>
    <row r="271" spans="1:13" ht="19.5" customHeight="1" x14ac:dyDescent="0.35">
      <c r="A271" s="221"/>
      <c r="B271" s="79" t="s">
        <v>13</v>
      </c>
      <c r="C271" s="7" t="s">
        <v>285</v>
      </c>
      <c r="D271" s="82">
        <v>280</v>
      </c>
      <c r="E271" s="82">
        <v>13</v>
      </c>
      <c r="F271" s="82">
        <v>3</v>
      </c>
      <c r="G271" s="82">
        <v>0</v>
      </c>
      <c r="H271" s="82">
        <v>296</v>
      </c>
      <c r="I271" s="84">
        <v>22.486486486486488</v>
      </c>
    </row>
    <row r="272" spans="1:13" ht="19.5" customHeight="1" x14ac:dyDescent="0.35">
      <c r="A272" s="221"/>
      <c r="B272" s="79" t="s">
        <v>14</v>
      </c>
      <c r="C272" s="7" t="s">
        <v>285</v>
      </c>
      <c r="D272" s="82">
        <v>126</v>
      </c>
      <c r="E272" s="82">
        <v>3</v>
      </c>
      <c r="F272" s="82">
        <v>0</v>
      </c>
      <c r="G272" s="82">
        <v>0</v>
      </c>
      <c r="H272" s="82">
        <v>129</v>
      </c>
      <c r="I272" s="84">
        <v>18.906976744186046</v>
      </c>
    </row>
    <row r="273" spans="1:14" ht="19.5" customHeight="1" x14ac:dyDescent="0.35">
      <c r="A273" s="221"/>
      <c r="B273" s="79" t="s">
        <v>15</v>
      </c>
      <c r="C273" s="7" t="s">
        <v>285</v>
      </c>
      <c r="D273" s="82">
        <v>33</v>
      </c>
      <c r="E273" s="82">
        <v>0</v>
      </c>
      <c r="F273" s="82">
        <v>0</v>
      </c>
      <c r="G273" s="82">
        <v>0</v>
      </c>
      <c r="H273" s="82">
        <v>33</v>
      </c>
      <c r="I273" s="84">
        <v>16.939393939393938</v>
      </c>
    </row>
    <row r="274" spans="1:14" ht="19.5" customHeight="1" x14ac:dyDescent="0.35">
      <c r="A274" s="221"/>
      <c r="B274" s="79" t="s">
        <v>16</v>
      </c>
      <c r="C274" s="7" t="s">
        <v>285</v>
      </c>
      <c r="D274" s="82">
        <v>2</v>
      </c>
      <c r="E274" s="82">
        <v>0</v>
      </c>
      <c r="F274" s="82">
        <v>0</v>
      </c>
      <c r="G274" s="82">
        <v>0</v>
      </c>
      <c r="H274" s="82">
        <v>2</v>
      </c>
      <c r="I274" s="84">
        <v>13.5</v>
      </c>
    </row>
    <row r="275" spans="1:14" ht="19.5" customHeight="1" x14ac:dyDescent="0.35">
      <c r="A275" s="221"/>
      <c r="B275" s="79" t="s">
        <v>17</v>
      </c>
      <c r="C275" s="7" t="s">
        <v>285</v>
      </c>
      <c r="D275" s="82">
        <v>2</v>
      </c>
      <c r="E275" s="82">
        <v>0</v>
      </c>
      <c r="F275" s="82">
        <v>0</v>
      </c>
      <c r="G275" s="82">
        <v>0</v>
      </c>
      <c r="H275" s="82">
        <v>2</v>
      </c>
      <c r="I275" s="84">
        <v>15</v>
      </c>
      <c r="L275" s="28" t="s">
        <v>87</v>
      </c>
    </row>
    <row r="276" spans="1:14" ht="19.5" customHeight="1" x14ac:dyDescent="0.35">
      <c r="A276" s="221"/>
      <c r="B276" s="79" t="s">
        <v>18</v>
      </c>
      <c r="C276" s="7" t="s">
        <v>253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253</v>
      </c>
    </row>
    <row r="277" spans="1:14" ht="19.5" customHeight="1" x14ac:dyDescent="0.35">
      <c r="A277" s="222"/>
      <c r="B277" s="80" t="s">
        <v>19</v>
      </c>
      <c r="C277" s="7" t="s">
        <v>285</v>
      </c>
      <c r="D277" s="159">
        <v>943</v>
      </c>
      <c r="E277" s="159">
        <v>40</v>
      </c>
      <c r="F277" s="159">
        <v>6</v>
      </c>
      <c r="G277" s="159">
        <v>0</v>
      </c>
      <c r="H277" s="159">
        <v>989</v>
      </c>
      <c r="I277" s="160">
        <v>21.787664307381192</v>
      </c>
    </row>
    <row r="278" spans="1:14" ht="19.5" customHeight="1" x14ac:dyDescent="0.35">
      <c r="A278" s="80" t="s">
        <v>21</v>
      </c>
      <c r="B278" s="81"/>
      <c r="C278" s="20" t="s">
        <v>285</v>
      </c>
      <c r="D278" s="83">
        <v>1603</v>
      </c>
      <c r="E278" s="83">
        <v>106</v>
      </c>
      <c r="F278" s="83">
        <v>30</v>
      </c>
      <c r="G278" s="83">
        <v>0</v>
      </c>
      <c r="H278" s="83">
        <v>1739</v>
      </c>
      <c r="I278" s="85">
        <v>26.288096607245542</v>
      </c>
      <c r="L278" s="27"/>
    </row>
    <row r="279" spans="1:14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J279" s="27"/>
      <c r="L279" s="27"/>
    </row>
    <row r="280" spans="1:14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J280" s="27"/>
      <c r="L280" s="27"/>
    </row>
    <row r="281" spans="1:14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J281" s="27"/>
      <c r="L281" s="27"/>
    </row>
    <row r="282" spans="1:14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J282" s="27"/>
      <c r="L282" s="27"/>
    </row>
    <row r="283" spans="1:14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7"/>
      <c r="K283" s="22"/>
      <c r="L283" s="27"/>
      <c r="M283" s="22"/>
      <c r="N283" s="22"/>
    </row>
    <row r="284" spans="1:14" ht="19.5" customHeight="1" x14ac:dyDescent="0.15">
      <c r="A284" s="22" t="s">
        <v>75</v>
      </c>
      <c r="J284" s="27"/>
      <c r="K284" s="27" t="s">
        <v>98</v>
      </c>
      <c r="L284" s="28"/>
      <c r="N284" s="28"/>
    </row>
    <row r="285" spans="1:14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4" ht="19.5" customHeight="1" x14ac:dyDescent="0.35">
      <c r="A286" s="220" t="s">
        <v>9</v>
      </c>
      <c r="B286" s="79" t="s">
        <v>10</v>
      </c>
      <c r="C286" s="7" t="s">
        <v>253</v>
      </c>
      <c r="D286" s="82">
        <v>0</v>
      </c>
      <c r="E286" s="82">
        <v>0</v>
      </c>
      <c r="F286" s="82">
        <v>0</v>
      </c>
      <c r="G286" s="82">
        <v>0</v>
      </c>
      <c r="H286" s="82">
        <v>0</v>
      </c>
      <c r="I286" s="82">
        <v>0</v>
      </c>
      <c r="J286" s="84" t="s">
        <v>253</v>
      </c>
      <c r="K286" s="21"/>
      <c r="M286" s="2"/>
    </row>
    <row r="287" spans="1:14" ht="19.5" customHeight="1" x14ac:dyDescent="0.35">
      <c r="A287" s="221"/>
      <c r="B287" s="79" t="s">
        <v>11</v>
      </c>
      <c r="C287" s="7" t="s">
        <v>286</v>
      </c>
      <c r="D287" s="82">
        <v>0</v>
      </c>
      <c r="E287" s="82">
        <v>1</v>
      </c>
      <c r="F287" s="82">
        <v>0</v>
      </c>
      <c r="G287" s="82">
        <v>0</v>
      </c>
      <c r="H287" s="82">
        <v>1</v>
      </c>
      <c r="I287" s="82">
        <v>2</v>
      </c>
      <c r="J287" s="84">
        <v>109</v>
      </c>
      <c r="K287" s="21"/>
      <c r="M287" s="2"/>
    </row>
    <row r="288" spans="1:14" ht="19.5" customHeight="1" x14ac:dyDescent="0.35">
      <c r="A288" s="221"/>
      <c r="B288" s="79" t="s">
        <v>12</v>
      </c>
      <c r="C288" s="7" t="s">
        <v>286</v>
      </c>
      <c r="D288" s="82">
        <v>201</v>
      </c>
      <c r="E288" s="82">
        <v>158</v>
      </c>
      <c r="F288" s="82">
        <v>43</v>
      </c>
      <c r="G288" s="82">
        <v>0</v>
      </c>
      <c r="H288" s="82">
        <v>21</v>
      </c>
      <c r="I288" s="82">
        <v>423</v>
      </c>
      <c r="J288" s="84">
        <v>103.83830845771145</v>
      </c>
      <c r="K288" s="21"/>
      <c r="M288" s="3"/>
    </row>
    <row r="289" spans="1:13" ht="19.5" customHeight="1" x14ac:dyDescent="0.35">
      <c r="A289" s="221"/>
      <c r="B289" s="79" t="s">
        <v>13</v>
      </c>
      <c r="C289" s="7" t="s">
        <v>286</v>
      </c>
      <c r="D289" s="82">
        <v>127</v>
      </c>
      <c r="E289" s="82">
        <v>89</v>
      </c>
      <c r="F289" s="82">
        <v>21</v>
      </c>
      <c r="G289" s="82">
        <v>0</v>
      </c>
      <c r="H289" s="82">
        <v>17</v>
      </c>
      <c r="I289" s="82">
        <v>254</v>
      </c>
      <c r="J289" s="84">
        <v>101.78902953586498</v>
      </c>
      <c r="K289" s="21"/>
    </row>
    <row r="290" spans="1:13" ht="19.5" customHeight="1" x14ac:dyDescent="0.35">
      <c r="A290" s="221"/>
      <c r="B290" s="79" t="s">
        <v>14</v>
      </c>
      <c r="C290" s="7" t="s">
        <v>286</v>
      </c>
      <c r="D290" s="82">
        <v>35</v>
      </c>
      <c r="E290" s="82">
        <v>16</v>
      </c>
      <c r="F290" s="82">
        <v>6</v>
      </c>
      <c r="G290" s="82">
        <v>0</v>
      </c>
      <c r="H290" s="82">
        <v>2</v>
      </c>
      <c r="I290" s="82">
        <v>59</v>
      </c>
      <c r="J290" s="84">
        <v>101.08771929824562</v>
      </c>
      <c r="K290" s="21"/>
    </row>
    <row r="291" spans="1:13" ht="19.5" customHeight="1" x14ac:dyDescent="0.35">
      <c r="A291" s="221"/>
      <c r="B291" s="79" t="s">
        <v>15</v>
      </c>
      <c r="C291" s="7" t="s">
        <v>286</v>
      </c>
      <c r="D291" s="82">
        <v>5</v>
      </c>
      <c r="E291" s="82">
        <v>5</v>
      </c>
      <c r="F291" s="82">
        <v>1</v>
      </c>
      <c r="G291" s="82">
        <v>0</v>
      </c>
      <c r="H291" s="82">
        <v>1</v>
      </c>
      <c r="I291" s="82">
        <v>12</v>
      </c>
      <c r="J291" s="84">
        <v>101.54545454545455</v>
      </c>
      <c r="K291" s="21"/>
    </row>
    <row r="292" spans="1:13" ht="19.5" customHeight="1" x14ac:dyDescent="0.35">
      <c r="A292" s="221"/>
      <c r="B292" s="79" t="s">
        <v>16</v>
      </c>
      <c r="C292" s="7" t="s">
        <v>286</v>
      </c>
      <c r="D292" s="82">
        <v>0</v>
      </c>
      <c r="E292" s="82">
        <v>0</v>
      </c>
      <c r="F292" s="82">
        <v>0</v>
      </c>
      <c r="G292" s="82">
        <v>0</v>
      </c>
      <c r="H292" s="82">
        <v>0</v>
      </c>
      <c r="I292" s="82">
        <v>0</v>
      </c>
      <c r="J292" s="84" t="s">
        <v>110</v>
      </c>
      <c r="K292" s="21"/>
    </row>
    <row r="293" spans="1:13" ht="19.5" customHeight="1" x14ac:dyDescent="0.35">
      <c r="A293" s="221"/>
      <c r="B293" s="79" t="s">
        <v>17</v>
      </c>
      <c r="C293" s="7" t="s">
        <v>253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253</v>
      </c>
      <c r="K293" s="21"/>
    </row>
    <row r="294" spans="1:13" ht="19.5" customHeight="1" x14ac:dyDescent="0.35">
      <c r="A294" s="221"/>
      <c r="B294" s="79" t="s">
        <v>18</v>
      </c>
      <c r="C294" s="7" t="s">
        <v>253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253</v>
      </c>
      <c r="K294" s="21"/>
      <c r="M294" s="28" t="s">
        <v>86</v>
      </c>
    </row>
    <row r="295" spans="1:13" ht="19.5" customHeight="1" x14ac:dyDescent="0.35">
      <c r="A295" s="222"/>
      <c r="B295" s="80" t="s">
        <v>19</v>
      </c>
      <c r="C295" s="7" t="s">
        <v>286</v>
      </c>
      <c r="D295" s="159">
        <v>368</v>
      </c>
      <c r="E295" s="159">
        <v>269</v>
      </c>
      <c r="F295" s="159">
        <v>71</v>
      </c>
      <c r="G295" s="159">
        <v>0</v>
      </c>
      <c r="H295" s="159">
        <v>42</v>
      </c>
      <c r="I295" s="159">
        <v>750</v>
      </c>
      <c r="J295" s="160">
        <v>102.90254237288136</v>
      </c>
      <c r="K295" s="26"/>
    </row>
    <row r="296" spans="1:13" ht="19.5" customHeight="1" x14ac:dyDescent="0.35">
      <c r="A296" s="220" t="s">
        <v>20</v>
      </c>
      <c r="B296" s="79" t="s">
        <v>10</v>
      </c>
      <c r="C296" s="7" t="s">
        <v>286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110</v>
      </c>
      <c r="K296" s="21"/>
    </row>
    <row r="297" spans="1:13" ht="19.5" customHeight="1" x14ac:dyDescent="0.35">
      <c r="A297" s="221"/>
      <c r="B297" s="79" t="s">
        <v>11</v>
      </c>
      <c r="C297" s="7" t="s">
        <v>286</v>
      </c>
      <c r="D297" s="82">
        <v>1</v>
      </c>
      <c r="E297" s="82">
        <v>0</v>
      </c>
      <c r="F297" s="82">
        <v>0</v>
      </c>
      <c r="G297" s="82">
        <v>0</v>
      </c>
      <c r="H297" s="82">
        <v>0</v>
      </c>
      <c r="I297" s="82">
        <v>1</v>
      </c>
      <c r="J297" s="84">
        <v>86</v>
      </c>
      <c r="K297" s="21"/>
    </row>
    <row r="298" spans="1:13" ht="19.5" customHeight="1" x14ac:dyDescent="0.35">
      <c r="A298" s="221"/>
      <c r="B298" s="79" t="s">
        <v>12</v>
      </c>
      <c r="C298" s="7" t="s">
        <v>286</v>
      </c>
      <c r="D298" s="82">
        <v>336</v>
      </c>
      <c r="E298" s="82">
        <v>139</v>
      </c>
      <c r="F298" s="82">
        <v>26</v>
      </c>
      <c r="G298" s="82">
        <v>0</v>
      </c>
      <c r="H298" s="82">
        <v>25</v>
      </c>
      <c r="I298" s="82">
        <v>526</v>
      </c>
      <c r="J298" s="84">
        <v>98.550898203592808</v>
      </c>
      <c r="K298" s="21"/>
    </row>
    <row r="299" spans="1:13" ht="19.5" customHeight="1" x14ac:dyDescent="0.35">
      <c r="A299" s="221"/>
      <c r="B299" s="79" t="s">
        <v>13</v>
      </c>
      <c r="C299" s="7" t="s">
        <v>286</v>
      </c>
      <c r="D299" s="82">
        <v>180</v>
      </c>
      <c r="E299" s="82">
        <v>88</v>
      </c>
      <c r="F299" s="82">
        <v>10</v>
      </c>
      <c r="G299" s="82">
        <v>0</v>
      </c>
      <c r="H299" s="82">
        <v>18</v>
      </c>
      <c r="I299" s="82">
        <v>296</v>
      </c>
      <c r="J299" s="84">
        <v>98.446043165467628</v>
      </c>
      <c r="K299" s="21"/>
    </row>
    <row r="300" spans="1:13" ht="19.5" customHeight="1" x14ac:dyDescent="0.35">
      <c r="A300" s="221"/>
      <c r="B300" s="79" t="s">
        <v>14</v>
      </c>
      <c r="C300" s="7" t="s">
        <v>286</v>
      </c>
      <c r="D300" s="82">
        <v>83</v>
      </c>
      <c r="E300" s="82">
        <v>28</v>
      </c>
      <c r="F300" s="82">
        <v>7</v>
      </c>
      <c r="G300" s="82">
        <v>0</v>
      </c>
      <c r="H300" s="82">
        <v>11</v>
      </c>
      <c r="I300" s="82">
        <v>129</v>
      </c>
      <c r="J300" s="84">
        <v>98.584745762711862</v>
      </c>
      <c r="K300" s="21"/>
    </row>
    <row r="301" spans="1:13" ht="19.5" customHeight="1" x14ac:dyDescent="0.35">
      <c r="A301" s="221"/>
      <c r="B301" s="79" t="s">
        <v>15</v>
      </c>
      <c r="C301" s="7" t="s">
        <v>286</v>
      </c>
      <c r="D301" s="82">
        <v>24</v>
      </c>
      <c r="E301" s="82">
        <v>4</v>
      </c>
      <c r="F301" s="82">
        <v>1</v>
      </c>
      <c r="G301" s="82">
        <v>0</v>
      </c>
      <c r="H301" s="82">
        <v>4</v>
      </c>
      <c r="I301" s="82">
        <v>33</v>
      </c>
      <c r="J301" s="84">
        <v>93.724137931034477</v>
      </c>
      <c r="K301" s="21"/>
    </row>
    <row r="302" spans="1:13" ht="19.5" customHeight="1" x14ac:dyDescent="0.35">
      <c r="A302" s="221"/>
      <c r="B302" s="79" t="s">
        <v>16</v>
      </c>
      <c r="C302" s="7" t="s">
        <v>286</v>
      </c>
      <c r="D302" s="82">
        <v>1</v>
      </c>
      <c r="E302" s="82">
        <v>0</v>
      </c>
      <c r="F302" s="82">
        <v>0</v>
      </c>
      <c r="G302" s="82">
        <v>0</v>
      </c>
      <c r="H302" s="82">
        <v>1</v>
      </c>
      <c r="I302" s="82">
        <v>2</v>
      </c>
      <c r="J302" s="84">
        <v>82</v>
      </c>
      <c r="K302" s="21"/>
    </row>
    <row r="303" spans="1:13" ht="19.5" customHeight="1" x14ac:dyDescent="0.35">
      <c r="A303" s="221"/>
      <c r="B303" s="79" t="s">
        <v>17</v>
      </c>
      <c r="C303" s="7" t="s">
        <v>286</v>
      </c>
      <c r="D303" s="82">
        <v>1</v>
      </c>
      <c r="E303" s="82">
        <v>0</v>
      </c>
      <c r="F303" s="82">
        <v>0</v>
      </c>
      <c r="G303" s="82">
        <v>0</v>
      </c>
      <c r="H303" s="82">
        <v>1</v>
      </c>
      <c r="I303" s="82">
        <v>2</v>
      </c>
      <c r="J303" s="84">
        <v>80</v>
      </c>
      <c r="K303" s="21"/>
      <c r="M303" s="28" t="s">
        <v>87</v>
      </c>
    </row>
    <row r="304" spans="1:13" ht="19.5" customHeight="1" x14ac:dyDescent="0.35">
      <c r="A304" s="221"/>
      <c r="B304" s="79" t="s">
        <v>18</v>
      </c>
      <c r="C304" s="7" t="s">
        <v>253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253</v>
      </c>
      <c r="K304" s="21"/>
    </row>
    <row r="305" spans="1:14" ht="19.5" customHeight="1" x14ac:dyDescent="0.35">
      <c r="A305" s="222"/>
      <c r="B305" s="80" t="s">
        <v>19</v>
      </c>
      <c r="C305" s="7" t="s">
        <v>286</v>
      </c>
      <c r="D305" s="159">
        <v>626</v>
      </c>
      <c r="E305" s="159">
        <v>259</v>
      </c>
      <c r="F305" s="159">
        <v>44</v>
      </c>
      <c r="G305" s="159">
        <v>0</v>
      </c>
      <c r="H305" s="159">
        <v>60</v>
      </c>
      <c r="I305" s="159">
        <v>989</v>
      </c>
      <c r="J305" s="160">
        <v>98.321851453175455</v>
      </c>
      <c r="K305" s="26"/>
    </row>
    <row r="306" spans="1:14" ht="19.5" customHeight="1" x14ac:dyDescent="0.35">
      <c r="A306" s="80" t="s">
        <v>21</v>
      </c>
      <c r="B306" s="81"/>
      <c r="C306" s="9" t="s">
        <v>286</v>
      </c>
      <c r="D306" s="83">
        <v>994</v>
      </c>
      <c r="E306" s="83">
        <v>528</v>
      </c>
      <c r="F306" s="83">
        <v>115</v>
      </c>
      <c r="G306" s="83">
        <v>0</v>
      </c>
      <c r="H306" s="83">
        <v>102</v>
      </c>
      <c r="I306" s="83">
        <v>1739</v>
      </c>
      <c r="J306" s="85">
        <v>100.30299328039096</v>
      </c>
      <c r="K306" s="26"/>
    </row>
    <row r="307" spans="1:14" ht="19.5" customHeight="1" x14ac:dyDescent="0.15"/>
    <row r="308" spans="1:14" ht="19.5" customHeight="1" x14ac:dyDescent="0.15"/>
    <row r="309" spans="1:14" ht="19.5" customHeight="1" x14ac:dyDescent="0.15"/>
    <row r="310" spans="1:14" ht="19.5" customHeight="1" x14ac:dyDescent="0.15"/>
    <row r="311" spans="1:14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2"/>
      <c r="K311" s="22"/>
      <c r="L311" s="27"/>
      <c r="M311" s="22"/>
      <c r="N311" s="22"/>
    </row>
    <row r="312" spans="1:14" ht="19.5" customHeight="1" x14ac:dyDescent="0.15">
      <c r="A312" s="22" t="s">
        <v>350</v>
      </c>
      <c r="J312" s="27" t="s">
        <v>99</v>
      </c>
      <c r="L312" s="28"/>
      <c r="N312" s="28"/>
    </row>
    <row r="313" spans="1:14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J313" s="28"/>
      <c r="L313" s="28" t="s">
        <v>85</v>
      </c>
    </row>
    <row r="314" spans="1:14" ht="19.5" customHeight="1" x14ac:dyDescent="0.35">
      <c r="A314" s="220" t="s">
        <v>9</v>
      </c>
      <c r="B314" s="79" t="s">
        <v>10</v>
      </c>
      <c r="C314" s="7" t="s">
        <v>253</v>
      </c>
      <c r="D314" s="82">
        <v>0</v>
      </c>
      <c r="E314" s="82">
        <v>0</v>
      </c>
      <c r="F314" s="82">
        <v>0</v>
      </c>
      <c r="G314" s="82">
        <v>0</v>
      </c>
      <c r="H314" s="82">
        <v>0</v>
      </c>
      <c r="I314" s="92" t="s">
        <v>253</v>
      </c>
      <c r="M314" s="2"/>
    </row>
    <row r="315" spans="1:14" ht="19.5" customHeight="1" x14ac:dyDescent="0.35">
      <c r="A315" s="221"/>
      <c r="B315" s="79" t="s">
        <v>11</v>
      </c>
      <c r="C315" s="7" t="s">
        <v>288</v>
      </c>
      <c r="D315" s="82">
        <v>1</v>
      </c>
      <c r="E315" s="82">
        <v>0</v>
      </c>
      <c r="F315" s="82">
        <v>1</v>
      </c>
      <c r="G315" s="82">
        <v>0</v>
      </c>
      <c r="H315" s="82">
        <v>2</v>
      </c>
      <c r="I315" s="92">
        <v>5.6</v>
      </c>
      <c r="M315" s="2"/>
    </row>
    <row r="316" spans="1:14" ht="19.5" customHeight="1" x14ac:dyDescent="0.35">
      <c r="A316" s="221"/>
      <c r="B316" s="79" t="s">
        <v>12</v>
      </c>
      <c r="C316" s="7" t="s">
        <v>288</v>
      </c>
      <c r="D316" s="82">
        <v>154</v>
      </c>
      <c r="E316" s="82">
        <v>215</v>
      </c>
      <c r="F316" s="82">
        <v>54</v>
      </c>
      <c r="G316" s="82">
        <v>0</v>
      </c>
      <c r="H316" s="82">
        <v>423</v>
      </c>
      <c r="I316" s="92">
        <v>5.8184397163120565</v>
      </c>
      <c r="M316" s="3"/>
    </row>
    <row r="317" spans="1:14" ht="19.5" customHeight="1" x14ac:dyDescent="0.35">
      <c r="A317" s="221"/>
      <c r="B317" s="79" t="s">
        <v>13</v>
      </c>
      <c r="C317" s="7" t="s">
        <v>288</v>
      </c>
      <c r="D317" s="82">
        <v>88</v>
      </c>
      <c r="E317" s="82">
        <v>138</v>
      </c>
      <c r="F317" s="82">
        <v>28</v>
      </c>
      <c r="G317" s="82">
        <v>0</v>
      </c>
      <c r="H317" s="82">
        <v>254</v>
      </c>
      <c r="I317" s="92">
        <v>5.8326771653543297</v>
      </c>
    </row>
    <row r="318" spans="1:14" ht="19.5" customHeight="1" x14ac:dyDescent="0.35">
      <c r="A318" s="221"/>
      <c r="B318" s="79" t="s">
        <v>14</v>
      </c>
      <c r="C318" s="7" t="s">
        <v>288</v>
      </c>
      <c r="D318" s="82">
        <v>30</v>
      </c>
      <c r="E318" s="82">
        <v>24</v>
      </c>
      <c r="F318" s="82">
        <v>5</v>
      </c>
      <c r="G318" s="82">
        <v>0</v>
      </c>
      <c r="H318" s="82">
        <v>59</v>
      </c>
      <c r="I318" s="92">
        <v>5.6932203389830498</v>
      </c>
    </row>
    <row r="319" spans="1:14" ht="19.5" customHeight="1" x14ac:dyDescent="0.35">
      <c r="A319" s="221"/>
      <c r="B319" s="79" t="s">
        <v>15</v>
      </c>
      <c r="C319" s="7" t="s">
        <v>288</v>
      </c>
      <c r="D319" s="82">
        <v>4</v>
      </c>
      <c r="E319" s="82">
        <v>8</v>
      </c>
      <c r="F319" s="82">
        <v>0</v>
      </c>
      <c r="G319" s="82">
        <v>0</v>
      </c>
      <c r="H319" s="82">
        <v>12</v>
      </c>
      <c r="I319" s="92">
        <v>5.8583333333333334</v>
      </c>
    </row>
    <row r="320" spans="1:14" ht="19.5" customHeight="1" x14ac:dyDescent="0.35">
      <c r="A320" s="221"/>
      <c r="B320" s="79" t="s">
        <v>16</v>
      </c>
      <c r="C320" s="7" t="s">
        <v>288</v>
      </c>
      <c r="D320" s="82">
        <v>0</v>
      </c>
      <c r="E320" s="82">
        <v>0</v>
      </c>
      <c r="F320" s="82">
        <v>0</v>
      </c>
      <c r="G320" s="82">
        <v>0</v>
      </c>
      <c r="H320" s="82">
        <v>0</v>
      </c>
      <c r="I320" s="92" t="s">
        <v>110</v>
      </c>
    </row>
    <row r="321" spans="1:12" ht="19.5" customHeight="1" x14ac:dyDescent="0.35">
      <c r="A321" s="221"/>
      <c r="B321" s="79" t="s">
        <v>17</v>
      </c>
      <c r="C321" s="7" t="s">
        <v>253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253</v>
      </c>
      <c r="L321" s="153"/>
    </row>
    <row r="322" spans="1:12" ht="19.5" customHeight="1" x14ac:dyDescent="0.35">
      <c r="A322" s="221"/>
      <c r="B322" s="79" t="s">
        <v>18</v>
      </c>
      <c r="C322" s="7" t="s">
        <v>253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253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288</v>
      </c>
      <c r="D323" s="159">
        <v>277</v>
      </c>
      <c r="E323" s="159">
        <v>385</v>
      </c>
      <c r="F323" s="159">
        <v>88</v>
      </c>
      <c r="G323" s="159">
        <v>0</v>
      </c>
      <c r="H323" s="159">
        <v>750</v>
      </c>
      <c r="I323" s="162">
        <v>5.8134666666666659</v>
      </c>
    </row>
    <row r="324" spans="1:12" ht="19.5" customHeight="1" x14ac:dyDescent="0.35">
      <c r="A324" s="220" t="s">
        <v>20</v>
      </c>
      <c r="B324" s="79" t="s">
        <v>10</v>
      </c>
      <c r="C324" s="7" t="s">
        <v>288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110</v>
      </c>
    </row>
    <row r="325" spans="1:12" ht="19.5" customHeight="1" x14ac:dyDescent="0.35">
      <c r="A325" s="221"/>
      <c r="B325" s="79" t="s">
        <v>11</v>
      </c>
      <c r="C325" s="7" t="s">
        <v>288</v>
      </c>
      <c r="D325" s="82">
        <v>1</v>
      </c>
      <c r="E325" s="82">
        <v>0</v>
      </c>
      <c r="F325" s="82">
        <v>0</v>
      </c>
      <c r="G325" s="82">
        <v>0</v>
      </c>
      <c r="H325" s="82">
        <v>1</v>
      </c>
      <c r="I325" s="92">
        <v>5.5</v>
      </c>
    </row>
    <row r="326" spans="1:12" ht="19.5" customHeight="1" x14ac:dyDescent="0.35">
      <c r="A326" s="221"/>
      <c r="B326" s="79" t="s">
        <v>12</v>
      </c>
      <c r="C326" s="7" t="s">
        <v>288</v>
      </c>
      <c r="D326" s="82">
        <v>213</v>
      </c>
      <c r="E326" s="82">
        <v>273</v>
      </c>
      <c r="F326" s="82">
        <v>40</v>
      </c>
      <c r="G326" s="82">
        <v>0</v>
      </c>
      <c r="H326" s="82">
        <v>526</v>
      </c>
      <c r="I326" s="92">
        <v>5.751330798479092</v>
      </c>
    </row>
    <row r="327" spans="1:12" ht="19.5" customHeight="1" x14ac:dyDescent="0.35">
      <c r="A327" s="221"/>
      <c r="B327" s="79" t="s">
        <v>13</v>
      </c>
      <c r="C327" s="7" t="s">
        <v>288</v>
      </c>
      <c r="D327" s="82">
        <v>105</v>
      </c>
      <c r="E327" s="82">
        <v>172</v>
      </c>
      <c r="F327" s="82">
        <v>19</v>
      </c>
      <c r="G327" s="82">
        <v>0</v>
      </c>
      <c r="H327" s="82">
        <v>296</v>
      </c>
      <c r="I327" s="92">
        <v>5.75743243243243</v>
      </c>
    </row>
    <row r="328" spans="1:12" ht="19.5" customHeight="1" x14ac:dyDescent="0.35">
      <c r="A328" s="221"/>
      <c r="B328" s="79" t="s">
        <v>14</v>
      </c>
      <c r="C328" s="7" t="s">
        <v>288</v>
      </c>
      <c r="D328" s="82">
        <v>44</v>
      </c>
      <c r="E328" s="82">
        <v>69</v>
      </c>
      <c r="F328" s="82">
        <v>16</v>
      </c>
      <c r="G328" s="82">
        <v>0</v>
      </c>
      <c r="H328" s="82">
        <v>129</v>
      </c>
      <c r="I328" s="92">
        <v>5.8038759689922479</v>
      </c>
    </row>
    <row r="329" spans="1:12" ht="19.5" customHeight="1" x14ac:dyDescent="0.35">
      <c r="A329" s="221"/>
      <c r="B329" s="79" t="s">
        <v>15</v>
      </c>
      <c r="C329" s="7" t="s">
        <v>288</v>
      </c>
      <c r="D329" s="82">
        <v>19</v>
      </c>
      <c r="E329" s="82">
        <v>12</v>
      </c>
      <c r="F329" s="82">
        <v>2</v>
      </c>
      <c r="G329" s="82">
        <v>0</v>
      </c>
      <c r="H329" s="82">
        <v>33</v>
      </c>
      <c r="I329" s="92">
        <v>5.5575757575757585</v>
      </c>
    </row>
    <row r="330" spans="1:12" ht="19.5" customHeight="1" x14ac:dyDescent="0.35">
      <c r="A330" s="221"/>
      <c r="B330" s="79" t="s">
        <v>16</v>
      </c>
      <c r="C330" s="7" t="s">
        <v>288</v>
      </c>
      <c r="D330" s="82">
        <v>0</v>
      </c>
      <c r="E330" s="82">
        <v>1</v>
      </c>
      <c r="F330" s="82">
        <v>1</v>
      </c>
      <c r="G330" s="82">
        <v>0</v>
      </c>
      <c r="H330" s="82">
        <v>2</v>
      </c>
      <c r="I330" s="92">
        <v>6.1999999999999993</v>
      </c>
    </row>
    <row r="331" spans="1:12" ht="19.5" customHeight="1" x14ac:dyDescent="0.35">
      <c r="A331" s="221"/>
      <c r="B331" s="79" t="s">
        <v>17</v>
      </c>
      <c r="C331" s="7" t="s">
        <v>288</v>
      </c>
      <c r="D331" s="82">
        <v>1</v>
      </c>
      <c r="E331" s="82">
        <v>1</v>
      </c>
      <c r="F331" s="82">
        <v>0</v>
      </c>
      <c r="G331" s="82">
        <v>0</v>
      </c>
      <c r="H331" s="82">
        <v>2</v>
      </c>
      <c r="I331" s="92">
        <v>5.05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253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253</v>
      </c>
    </row>
    <row r="333" spans="1:12" ht="19.5" customHeight="1" x14ac:dyDescent="0.35">
      <c r="A333" s="222"/>
      <c r="B333" s="80" t="s">
        <v>19</v>
      </c>
      <c r="C333" s="7" t="s">
        <v>288</v>
      </c>
      <c r="D333" s="159">
        <v>383</v>
      </c>
      <c r="E333" s="159">
        <v>528</v>
      </c>
      <c r="F333" s="159">
        <v>78</v>
      </c>
      <c r="G333" s="159">
        <v>0</v>
      </c>
      <c r="H333" s="159">
        <v>989</v>
      </c>
      <c r="I333" s="162">
        <v>5.752780586450962</v>
      </c>
    </row>
    <row r="334" spans="1:12" ht="19.5" customHeight="1" x14ac:dyDescent="0.35">
      <c r="A334" s="80" t="s">
        <v>21</v>
      </c>
      <c r="B334" s="81"/>
      <c r="C334" s="9" t="s">
        <v>288</v>
      </c>
      <c r="D334" s="83">
        <v>660</v>
      </c>
      <c r="E334" s="83">
        <v>913</v>
      </c>
      <c r="F334" s="83">
        <v>166</v>
      </c>
      <c r="G334" s="83">
        <v>0</v>
      </c>
      <c r="H334" s="83">
        <v>1739</v>
      </c>
      <c r="I334" s="86">
        <v>5.7789534215066132</v>
      </c>
    </row>
    <row r="335" spans="1:12" ht="19.5" customHeight="1" x14ac:dyDescent="0.15"/>
    <row r="336" spans="1:12" ht="19.5" customHeight="1" x14ac:dyDescent="0.15"/>
    <row r="337" spans="1:14" ht="19.5" customHeight="1" x14ac:dyDescent="0.15"/>
    <row r="338" spans="1:14" ht="19.5" customHeight="1" x14ac:dyDescent="0.15"/>
    <row r="339" spans="1:14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</row>
    <row r="340" spans="1:14" ht="19.5" customHeight="1" x14ac:dyDescent="0.15">
      <c r="A340" s="22" t="s">
        <v>76</v>
      </c>
      <c r="J340" s="22" t="s">
        <v>100</v>
      </c>
      <c r="L340" s="28"/>
      <c r="N340" s="28"/>
    </row>
    <row r="341" spans="1:14" ht="41.25" customHeight="1" x14ac:dyDescent="0.15">
      <c r="A341" s="71" t="s">
        <v>0</v>
      </c>
      <c r="B341" s="71" t="s">
        <v>1</v>
      </c>
      <c r="C341" s="71" t="s">
        <v>2</v>
      </c>
      <c r="D341" s="71" t="s">
        <v>50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J341" s="28"/>
      <c r="L341" s="22" t="s">
        <v>85</v>
      </c>
    </row>
    <row r="342" spans="1:14" ht="19.5" customHeight="1" x14ac:dyDescent="0.35">
      <c r="A342" s="220" t="s">
        <v>9</v>
      </c>
      <c r="B342" s="79" t="s">
        <v>10</v>
      </c>
      <c r="C342" s="7" t="s">
        <v>110</v>
      </c>
      <c r="D342" s="82">
        <v>0</v>
      </c>
      <c r="E342" s="82">
        <v>0</v>
      </c>
      <c r="F342" s="82">
        <v>0</v>
      </c>
      <c r="G342" s="82">
        <v>0</v>
      </c>
      <c r="H342" s="82" t="s">
        <v>916</v>
      </c>
      <c r="M342" s="2"/>
    </row>
    <row r="343" spans="1:14" ht="19.5" customHeight="1" x14ac:dyDescent="0.35">
      <c r="A343" s="221"/>
      <c r="B343" s="79" t="s">
        <v>11</v>
      </c>
      <c r="C343" s="7" t="s">
        <v>290</v>
      </c>
      <c r="D343" s="82">
        <v>2</v>
      </c>
      <c r="E343" s="82">
        <v>0</v>
      </c>
      <c r="F343" s="82">
        <v>0</v>
      </c>
      <c r="G343" s="82">
        <v>0</v>
      </c>
      <c r="H343" s="82">
        <v>2</v>
      </c>
      <c r="M343" s="2"/>
    </row>
    <row r="344" spans="1:14" ht="19.5" customHeight="1" x14ac:dyDescent="0.35">
      <c r="A344" s="221"/>
      <c r="B344" s="79" t="s">
        <v>12</v>
      </c>
      <c r="C344" s="7" t="s">
        <v>290</v>
      </c>
      <c r="D344" s="82">
        <v>409</v>
      </c>
      <c r="E344" s="82">
        <v>7</v>
      </c>
      <c r="F344" s="82">
        <v>4</v>
      </c>
      <c r="G344" s="82">
        <v>3</v>
      </c>
      <c r="H344" s="82">
        <v>423</v>
      </c>
      <c r="M344" s="3"/>
    </row>
    <row r="345" spans="1:14" ht="19.5" customHeight="1" x14ac:dyDescent="0.35">
      <c r="A345" s="221"/>
      <c r="B345" s="79" t="s">
        <v>13</v>
      </c>
      <c r="C345" s="7" t="s">
        <v>290</v>
      </c>
      <c r="D345" s="82">
        <v>250</v>
      </c>
      <c r="E345" s="82">
        <v>2</v>
      </c>
      <c r="F345" s="82">
        <v>1</v>
      </c>
      <c r="G345" s="82">
        <v>1</v>
      </c>
      <c r="H345" s="82">
        <v>254</v>
      </c>
    </row>
    <row r="346" spans="1:14" ht="19.5" customHeight="1" x14ac:dyDescent="0.35">
      <c r="A346" s="221"/>
      <c r="B346" s="79" t="s">
        <v>14</v>
      </c>
      <c r="C346" s="7" t="s">
        <v>290</v>
      </c>
      <c r="D346" s="82">
        <v>58</v>
      </c>
      <c r="E346" s="82">
        <v>1</v>
      </c>
      <c r="F346" s="82">
        <v>0</v>
      </c>
      <c r="G346" s="82">
        <v>0</v>
      </c>
      <c r="H346" s="82">
        <v>59</v>
      </c>
    </row>
    <row r="347" spans="1:14" ht="19.5" customHeight="1" x14ac:dyDescent="0.35">
      <c r="A347" s="221"/>
      <c r="B347" s="79" t="s">
        <v>15</v>
      </c>
      <c r="C347" s="7" t="s">
        <v>290</v>
      </c>
      <c r="D347" s="82">
        <v>12</v>
      </c>
      <c r="E347" s="82">
        <v>0</v>
      </c>
      <c r="F347" s="82">
        <v>0</v>
      </c>
      <c r="G347" s="82">
        <v>0</v>
      </c>
      <c r="H347" s="82">
        <v>12</v>
      </c>
    </row>
    <row r="348" spans="1:14" ht="19.5" customHeight="1" x14ac:dyDescent="0.35">
      <c r="A348" s="221"/>
      <c r="B348" s="79" t="s">
        <v>16</v>
      </c>
      <c r="C348" s="7" t="s">
        <v>290</v>
      </c>
      <c r="D348" s="82">
        <v>0</v>
      </c>
      <c r="E348" s="82">
        <v>0</v>
      </c>
      <c r="F348" s="82">
        <v>0</v>
      </c>
      <c r="G348" s="82">
        <v>0</v>
      </c>
      <c r="H348" s="82" t="s">
        <v>916</v>
      </c>
    </row>
    <row r="349" spans="1:14" ht="19.5" customHeight="1" x14ac:dyDescent="0.35">
      <c r="A349" s="221"/>
      <c r="B349" s="79" t="s">
        <v>17</v>
      </c>
      <c r="C349" s="7" t="s">
        <v>110</v>
      </c>
      <c r="D349" s="82">
        <v>0</v>
      </c>
      <c r="E349" s="82">
        <v>0</v>
      </c>
      <c r="F349" s="82">
        <v>0</v>
      </c>
      <c r="G349" s="82">
        <v>0</v>
      </c>
      <c r="H349" s="82" t="s">
        <v>916</v>
      </c>
    </row>
    <row r="350" spans="1:14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917</v>
      </c>
      <c r="L350" s="22" t="s">
        <v>86</v>
      </c>
    </row>
    <row r="351" spans="1:14" ht="19.5" customHeight="1" x14ac:dyDescent="0.35">
      <c r="A351" s="222"/>
      <c r="B351" s="80" t="s">
        <v>19</v>
      </c>
      <c r="C351" s="9" t="s">
        <v>290</v>
      </c>
      <c r="D351" s="83">
        <v>731</v>
      </c>
      <c r="E351" s="83">
        <v>10</v>
      </c>
      <c r="F351" s="83">
        <v>5</v>
      </c>
      <c r="G351" s="83">
        <v>4</v>
      </c>
      <c r="H351" s="83">
        <v>750</v>
      </c>
    </row>
    <row r="352" spans="1:14" ht="19.5" customHeight="1" x14ac:dyDescent="0.35">
      <c r="A352" s="220" t="s">
        <v>20</v>
      </c>
      <c r="B352" s="79" t="s">
        <v>10</v>
      </c>
      <c r="C352" s="7" t="s">
        <v>290</v>
      </c>
      <c r="D352" s="82">
        <v>0</v>
      </c>
      <c r="E352" s="82">
        <v>0</v>
      </c>
      <c r="F352" s="82">
        <v>0</v>
      </c>
      <c r="G352" s="82">
        <v>0</v>
      </c>
      <c r="H352" s="82" t="s">
        <v>916</v>
      </c>
    </row>
    <row r="353" spans="1:14" ht="19.5" customHeight="1" x14ac:dyDescent="0.35">
      <c r="A353" s="221"/>
      <c r="B353" s="79" t="s">
        <v>11</v>
      </c>
      <c r="C353" s="7" t="s">
        <v>290</v>
      </c>
      <c r="D353" s="82">
        <v>1</v>
      </c>
      <c r="E353" s="82">
        <v>0</v>
      </c>
      <c r="F353" s="82">
        <v>0</v>
      </c>
      <c r="G353" s="82">
        <v>0</v>
      </c>
      <c r="H353" s="82">
        <v>1</v>
      </c>
    </row>
    <row r="354" spans="1:14" ht="19.5" customHeight="1" x14ac:dyDescent="0.35">
      <c r="A354" s="221"/>
      <c r="B354" s="79" t="s">
        <v>12</v>
      </c>
      <c r="C354" s="7" t="s">
        <v>290</v>
      </c>
      <c r="D354" s="82">
        <v>522</v>
      </c>
      <c r="E354" s="82">
        <v>0</v>
      </c>
      <c r="F354" s="82">
        <v>2</v>
      </c>
      <c r="G354" s="82">
        <v>2</v>
      </c>
      <c r="H354" s="82">
        <v>526</v>
      </c>
    </row>
    <row r="355" spans="1:14" ht="19.5" customHeight="1" x14ac:dyDescent="0.35">
      <c r="A355" s="221"/>
      <c r="B355" s="79" t="s">
        <v>13</v>
      </c>
      <c r="C355" s="7" t="s">
        <v>290</v>
      </c>
      <c r="D355" s="82">
        <v>293</v>
      </c>
      <c r="E355" s="82">
        <v>0</v>
      </c>
      <c r="F355" s="82">
        <v>1</v>
      </c>
      <c r="G355" s="82">
        <v>2</v>
      </c>
      <c r="H355" s="82">
        <v>296</v>
      </c>
    </row>
    <row r="356" spans="1:14" ht="19.5" customHeight="1" x14ac:dyDescent="0.35">
      <c r="A356" s="221"/>
      <c r="B356" s="79" t="s">
        <v>14</v>
      </c>
      <c r="C356" s="7" t="s">
        <v>290</v>
      </c>
      <c r="D356" s="82">
        <v>124</v>
      </c>
      <c r="E356" s="82">
        <v>0</v>
      </c>
      <c r="F356" s="82">
        <v>1</v>
      </c>
      <c r="G356" s="82">
        <v>4</v>
      </c>
      <c r="H356" s="82">
        <v>129</v>
      </c>
    </row>
    <row r="357" spans="1:14" ht="19.5" customHeight="1" x14ac:dyDescent="0.35">
      <c r="A357" s="221"/>
      <c r="B357" s="79" t="s">
        <v>15</v>
      </c>
      <c r="C357" s="7" t="s">
        <v>290</v>
      </c>
      <c r="D357" s="82">
        <v>32</v>
      </c>
      <c r="E357" s="82">
        <v>0</v>
      </c>
      <c r="F357" s="82">
        <v>0</v>
      </c>
      <c r="G357" s="82">
        <v>1</v>
      </c>
      <c r="H357" s="82">
        <v>33</v>
      </c>
    </row>
    <row r="358" spans="1:14" ht="19.5" customHeight="1" x14ac:dyDescent="0.35">
      <c r="A358" s="221"/>
      <c r="B358" s="79" t="s">
        <v>16</v>
      </c>
      <c r="C358" s="7" t="s">
        <v>290</v>
      </c>
      <c r="D358" s="82">
        <v>2</v>
      </c>
      <c r="E358" s="82">
        <v>0</v>
      </c>
      <c r="F358" s="82">
        <v>0</v>
      </c>
      <c r="G358" s="82">
        <v>0</v>
      </c>
      <c r="H358" s="82">
        <v>2</v>
      </c>
    </row>
    <row r="359" spans="1:14" ht="19.5" customHeight="1" x14ac:dyDescent="0.35">
      <c r="A359" s="221"/>
      <c r="B359" s="79" t="s">
        <v>17</v>
      </c>
      <c r="C359" s="7" t="s">
        <v>290</v>
      </c>
      <c r="D359" s="82">
        <v>1</v>
      </c>
      <c r="E359" s="82">
        <v>0</v>
      </c>
      <c r="F359" s="82">
        <v>0</v>
      </c>
      <c r="G359" s="82">
        <v>1</v>
      </c>
      <c r="H359" s="82">
        <v>2</v>
      </c>
      <c r="L359" s="22" t="s">
        <v>87</v>
      </c>
    </row>
    <row r="360" spans="1:14" ht="19.5" customHeight="1" x14ac:dyDescent="0.35">
      <c r="A360" s="221"/>
      <c r="B360" s="79" t="s">
        <v>18</v>
      </c>
      <c r="C360" s="7" t="s">
        <v>110</v>
      </c>
      <c r="D360" s="82">
        <v>0</v>
      </c>
      <c r="E360" s="82">
        <v>0</v>
      </c>
      <c r="F360" s="82">
        <v>0</v>
      </c>
      <c r="G360" s="82">
        <v>0</v>
      </c>
      <c r="H360" s="82" t="s">
        <v>916</v>
      </c>
    </row>
    <row r="361" spans="1:14" ht="19.5" customHeight="1" x14ac:dyDescent="0.35">
      <c r="A361" s="222"/>
      <c r="B361" s="80" t="s">
        <v>19</v>
      </c>
      <c r="C361" s="9" t="s">
        <v>290</v>
      </c>
      <c r="D361" s="83">
        <v>975</v>
      </c>
      <c r="E361" s="83">
        <v>0</v>
      </c>
      <c r="F361" s="83">
        <v>4</v>
      </c>
      <c r="G361" s="83">
        <v>10</v>
      </c>
      <c r="H361" s="83">
        <v>989</v>
      </c>
    </row>
    <row r="362" spans="1:14" ht="19.5" customHeight="1" x14ac:dyDescent="0.35">
      <c r="A362" s="80" t="s">
        <v>21</v>
      </c>
      <c r="B362" s="81"/>
      <c r="C362" s="9" t="s">
        <v>290</v>
      </c>
      <c r="D362" s="83">
        <v>1706</v>
      </c>
      <c r="E362" s="83">
        <v>10</v>
      </c>
      <c r="F362" s="83">
        <v>9</v>
      </c>
      <c r="G362" s="83">
        <v>14</v>
      </c>
      <c r="H362" s="83">
        <v>1739</v>
      </c>
    </row>
    <row r="363" spans="1:14" ht="19.5" customHeight="1" x14ac:dyDescent="0.15"/>
    <row r="364" spans="1:14" ht="19.5" customHeight="1" x14ac:dyDescent="0.15"/>
    <row r="365" spans="1:14" ht="19.5" customHeight="1" x14ac:dyDescent="0.15"/>
    <row r="366" spans="1:14" ht="19.5" customHeight="1" x14ac:dyDescent="0.15"/>
    <row r="367" spans="1:14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</row>
    <row r="368" spans="1:14" ht="19.5" customHeight="1" x14ac:dyDescent="0.15">
      <c r="A368" s="22" t="s">
        <v>77</v>
      </c>
      <c r="J368" s="22" t="s">
        <v>101</v>
      </c>
      <c r="L368" s="28"/>
      <c r="M368" s="28"/>
      <c r="N368" s="28"/>
    </row>
    <row r="369" spans="1:13" ht="41.25" customHeight="1" x14ac:dyDescent="0.15">
      <c r="A369" s="71" t="s">
        <v>0</v>
      </c>
      <c r="B369" s="71" t="s">
        <v>1</v>
      </c>
      <c r="C369" s="71" t="s">
        <v>2</v>
      </c>
      <c r="D369" s="71" t="s">
        <v>50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J369" s="28"/>
      <c r="L369" s="28" t="s">
        <v>85</v>
      </c>
    </row>
    <row r="370" spans="1:13" ht="19.5" customHeight="1" x14ac:dyDescent="0.35">
      <c r="A370" s="220" t="s">
        <v>9</v>
      </c>
      <c r="B370" s="79" t="s">
        <v>10</v>
      </c>
      <c r="C370" s="7" t="s">
        <v>110</v>
      </c>
      <c r="D370" s="82">
        <v>0</v>
      </c>
      <c r="E370" s="82">
        <v>0</v>
      </c>
      <c r="F370" s="82">
        <v>0</v>
      </c>
      <c r="G370" s="82">
        <v>0</v>
      </c>
      <c r="H370" s="82" t="s">
        <v>916</v>
      </c>
      <c r="M370" s="2"/>
    </row>
    <row r="371" spans="1:13" ht="19.5" customHeight="1" x14ac:dyDescent="0.35">
      <c r="A371" s="221"/>
      <c r="B371" s="79" t="s">
        <v>11</v>
      </c>
      <c r="C371" s="7" t="s">
        <v>291</v>
      </c>
      <c r="D371" s="82">
        <v>2</v>
      </c>
      <c r="E371" s="82">
        <v>0</v>
      </c>
      <c r="F371" s="82">
        <v>0</v>
      </c>
      <c r="G371" s="82">
        <v>0</v>
      </c>
      <c r="H371" s="82">
        <v>2</v>
      </c>
      <c r="M371" s="2"/>
    </row>
    <row r="372" spans="1:13" ht="19.5" customHeight="1" x14ac:dyDescent="0.35">
      <c r="A372" s="221"/>
      <c r="B372" s="79" t="s">
        <v>12</v>
      </c>
      <c r="C372" s="7" t="s">
        <v>291</v>
      </c>
      <c r="D372" s="82">
        <v>380</v>
      </c>
      <c r="E372" s="82">
        <v>29</v>
      </c>
      <c r="F372" s="82">
        <v>11</v>
      </c>
      <c r="G372" s="82">
        <v>3</v>
      </c>
      <c r="H372" s="82">
        <v>423</v>
      </c>
      <c r="M372" s="3"/>
    </row>
    <row r="373" spans="1:13" ht="19.5" customHeight="1" x14ac:dyDescent="0.35">
      <c r="A373" s="221"/>
      <c r="B373" s="79" t="s">
        <v>13</v>
      </c>
      <c r="C373" s="7" t="s">
        <v>291</v>
      </c>
      <c r="D373" s="82">
        <v>229</v>
      </c>
      <c r="E373" s="82">
        <v>16</v>
      </c>
      <c r="F373" s="82">
        <v>8</v>
      </c>
      <c r="G373" s="82">
        <v>1</v>
      </c>
      <c r="H373" s="82">
        <v>254</v>
      </c>
    </row>
    <row r="374" spans="1:13" ht="19.5" customHeight="1" x14ac:dyDescent="0.35">
      <c r="A374" s="221"/>
      <c r="B374" s="79" t="s">
        <v>14</v>
      </c>
      <c r="C374" s="7" t="s">
        <v>291</v>
      </c>
      <c r="D374" s="82">
        <v>49</v>
      </c>
      <c r="E374" s="82">
        <v>7</v>
      </c>
      <c r="F374" s="82">
        <v>3</v>
      </c>
      <c r="G374" s="82">
        <v>0</v>
      </c>
      <c r="H374" s="82">
        <v>59</v>
      </c>
    </row>
    <row r="375" spans="1:13" ht="19.5" customHeight="1" x14ac:dyDescent="0.35">
      <c r="A375" s="221"/>
      <c r="B375" s="79" t="s">
        <v>15</v>
      </c>
      <c r="C375" s="7" t="s">
        <v>291</v>
      </c>
      <c r="D375" s="82">
        <v>7</v>
      </c>
      <c r="E375" s="82">
        <v>4</v>
      </c>
      <c r="F375" s="82">
        <v>1</v>
      </c>
      <c r="G375" s="82">
        <v>0</v>
      </c>
      <c r="H375" s="82">
        <v>12</v>
      </c>
    </row>
    <row r="376" spans="1:13" ht="19.5" customHeight="1" x14ac:dyDescent="0.35">
      <c r="A376" s="221"/>
      <c r="B376" s="79" t="s">
        <v>16</v>
      </c>
      <c r="C376" s="7" t="s">
        <v>291</v>
      </c>
      <c r="D376" s="82">
        <v>0</v>
      </c>
      <c r="E376" s="82">
        <v>0</v>
      </c>
      <c r="F376" s="82">
        <v>0</v>
      </c>
      <c r="G376" s="82">
        <v>0</v>
      </c>
      <c r="H376" s="82" t="s">
        <v>110</v>
      </c>
    </row>
    <row r="377" spans="1:13" ht="19.5" customHeight="1" x14ac:dyDescent="0.35">
      <c r="A377" s="221"/>
      <c r="B377" s="79" t="s">
        <v>17</v>
      </c>
      <c r="C377" s="7" t="s">
        <v>110</v>
      </c>
      <c r="D377" s="82">
        <v>0</v>
      </c>
      <c r="E377" s="82">
        <v>0</v>
      </c>
      <c r="F377" s="82">
        <v>0</v>
      </c>
      <c r="G377" s="82">
        <v>0</v>
      </c>
      <c r="H377" s="82" t="s">
        <v>918</v>
      </c>
      <c r="L377" s="28"/>
    </row>
    <row r="378" spans="1:13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918</v>
      </c>
      <c r="L378" s="28" t="s">
        <v>86</v>
      </c>
    </row>
    <row r="379" spans="1:13" ht="19.5" customHeight="1" x14ac:dyDescent="0.35">
      <c r="A379" s="222"/>
      <c r="B379" s="80" t="s">
        <v>19</v>
      </c>
      <c r="C379" s="9" t="s">
        <v>291</v>
      </c>
      <c r="D379" s="83">
        <v>667</v>
      </c>
      <c r="E379" s="83">
        <v>56</v>
      </c>
      <c r="F379" s="83">
        <v>23</v>
      </c>
      <c r="G379" s="83">
        <v>4</v>
      </c>
      <c r="H379" s="83">
        <v>750</v>
      </c>
    </row>
    <row r="380" spans="1:13" ht="19.5" customHeight="1" x14ac:dyDescent="0.35">
      <c r="A380" s="220" t="s">
        <v>20</v>
      </c>
      <c r="B380" s="79" t="s">
        <v>10</v>
      </c>
      <c r="C380" s="7" t="s">
        <v>291</v>
      </c>
      <c r="D380" s="82">
        <v>0</v>
      </c>
      <c r="E380" s="82">
        <v>0</v>
      </c>
      <c r="F380" s="82">
        <v>0</v>
      </c>
      <c r="G380" s="82">
        <v>0</v>
      </c>
      <c r="H380" s="82" t="s">
        <v>110</v>
      </c>
    </row>
    <row r="381" spans="1:13" ht="19.5" customHeight="1" x14ac:dyDescent="0.35">
      <c r="A381" s="221"/>
      <c r="B381" s="79" t="s">
        <v>11</v>
      </c>
      <c r="C381" s="7" t="s">
        <v>291</v>
      </c>
      <c r="D381" s="82">
        <v>1</v>
      </c>
      <c r="E381" s="82">
        <v>0</v>
      </c>
      <c r="F381" s="82">
        <v>0</v>
      </c>
      <c r="G381" s="82">
        <v>0</v>
      </c>
      <c r="H381" s="82">
        <v>1</v>
      </c>
    </row>
    <row r="382" spans="1:13" ht="19.5" customHeight="1" x14ac:dyDescent="0.35">
      <c r="A382" s="221"/>
      <c r="B382" s="79" t="s">
        <v>12</v>
      </c>
      <c r="C382" s="7" t="s">
        <v>291</v>
      </c>
      <c r="D382" s="82">
        <v>487</v>
      </c>
      <c r="E382" s="82">
        <v>26</v>
      </c>
      <c r="F382" s="82">
        <v>11</v>
      </c>
      <c r="G382" s="82">
        <v>2</v>
      </c>
      <c r="H382" s="82">
        <v>526</v>
      </c>
    </row>
    <row r="383" spans="1:13" ht="19.5" customHeight="1" x14ac:dyDescent="0.35">
      <c r="A383" s="221"/>
      <c r="B383" s="79" t="s">
        <v>13</v>
      </c>
      <c r="C383" s="7" t="s">
        <v>291</v>
      </c>
      <c r="D383" s="82">
        <v>265</v>
      </c>
      <c r="E383" s="82">
        <v>21</v>
      </c>
      <c r="F383" s="82">
        <v>8</v>
      </c>
      <c r="G383" s="82">
        <v>2</v>
      </c>
      <c r="H383" s="82">
        <v>296</v>
      </c>
    </row>
    <row r="384" spans="1:13" ht="19.5" customHeight="1" x14ac:dyDescent="0.35">
      <c r="A384" s="221"/>
      <c r="B384" s="79" t="s">
        <v>14</v>
      </c>
      <c r="C384" s="7" t="s">
        <v>291</v>
      </c>
      <c r="D384" s="82">
        <v>107</v>
      </c>
      <c r="E384" s="82">
        <v>11</v>
      </c>
      <c r="F384" s="82">
        <v>7</v>
      </c>
      <c r="G384" s="82">
        <v>4</v>
      </c>
      <c r="H384" s="82">
        <v>129</v>
      </c>
    </row>
    <row r="385" spans="1:14" ht="19.5" customHeight="1" x14ac:dyDescent="0.35">
      <c r="A385" s="221"/>
      <c r="B385" s="79" t="s">
        <v>15</v>
      </c>
      <c r="C385" s="7" t="s">
        <v>291</v>
      </c>
      <c r="D385" s="82">
        <v>30</v>
      </c>
      <c r="E385" s="82">
        <v>2</v>
      </c>
      <c r="F385" s="82">
        <v>0</v>
      </c>
      <c r="G385" s="82">
        <v>1</v>
      </c>
      <c r="H385" s="82">
        <v>33</v>
      </c>
    </row>
    <row r="386" spans="1:14" ht="19.5" customHeight="1" x14ac:dyDescent="0.35">
      <c r="A386" s="221"/>
      <c r="B386" s="79" t="s">
        <v>16</v>
      </c>
      <c r="C386" s="7" t="s">
        <v>291</v>
      </c>
      <c r="D386" s="82">
        <v>1</v>
      </c>
      <c r="E386" s="82">
        <v>1</v>
      </c>
      <c r="F386" s="82">
        <v>0</v>
      </c>
      <c r="G386" s="82">
        <v>0</v>
      </c>
      <c r="H386" s="82">
        <v>2</v>
      </c>
    </row>
    <row r="387" spans="1:14" ht="19.5" customHeight="1" x14ac:dyDescent="0.35">
      <c r="A387" s="221"/>
      <c r="B387" s="79" t="s">
        <v>17</v>
      </c>
      <c r="C387" s="7" t="s">
        <v>291</v>
      </c>
      <c r="D387" s="82">
        <v>1</v>
      </c>
      <c r="E387" s="82">
        <v>0</v>
      </c>
      <c r="F387" s="82">
        <v>0</v>
      </c>
      <c r="G387" s="82">
        <v>1</v>
      </c>
      <c r="H387" s="82">
        <v>2</v>
      </c>
      <c r="L387" s="28" t="s">
        <v>87</v>
      </c>
    </row>
    <row r="388" spans="1:14" ht="19.5" customHeight="1" x14ac:dyDescent="0.35">
      <c r="A388" s="221"/>
      <c r="B388" s="79" t="s">
        <v>18</v>
      </c>
      <c r="C388" s="7" t="s">
        <v>110</v>
      </c>
      <c r="D388" s="82">
        <v>0</v>
      </c>
      <c r="E388" s="82">
        <v>0</v>
      </c>
      <c r="F388" s="82">
        <v>0</v>
      </c>
      <c r="G388" s="82">
        <v>0</v>
      </c>
      <c r="H388" s="82" t="s">
        <v>916</v>
      </c>
    </row>
    <row r="389" spans="1:14" ht="19.5" customHeight="1" x14ac:dyDescent="0.35">
      <c r="A389" s="222"/>
      <c r="B389" s="80" t="s">
        <v>19</v>
      </c>
      <c r="C389" s="9" t="s">
        <v>291</v>
      </c>
      <c r="D389" s="83">
        <v>892</v>
      </c>
      <c r="E389" s="83">
        <v>61</v>
      </c>
      <c r="F389" s="83">
        <v>26</v>
      </c>
      <c r="G389" s="83">
        <v>10</v>
      </c>
      <c r="H389" s="83">
        <v>989</v>
      </c>
    </row>
    <row r="390" spans="1:14" ht="19.5" customHeight="1" x14ac:dyDescent="0.35">
      <c r="A390" s="80" t="s">
        <v>21</v>
      </c>
      <c r="B390" s="81"/>
      <c r="C390" s="9" t="s">
        <v>291</v>
      </c>
      <c r="D390" s="83">
        <v>1559</v>
      </c>
      <c r="E390" s="83">
        <v>117</v>
      </c>
      <c r="F390" s="83">
        <v>49</v>
      </c>
      <c r="G390" s="83">
        <v>14</v>
      </c>
      <c r="H390" s="83">
        <v>1739</v>
      </c>
    </row>
    <row r="391" spans="1:14" ht="19.5" customHeight="1" x14ac:dyDescent="0.15"/>
    <row r="392" spans="1:14" ht="19.5" customHeight="1" x14ac:dyDescent="0.15"/>
    <row r="393" spans="1:14" ht="19.5" customHeight="1" x14ac:dyDescent="0.15"/>
    <row r="394" spans="1:14" ht="19.5" customHeight="1" x14ac:dyDescent="0.15"/>
    <row r="395" spans="1:14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</row>
    <row r="396" spans="1:14" ht="19.5" customHeight="1" x14ac:dyDescent="0.15">
      <c r="A396" s="22" t="s">
        <v>78</v>
      </c>
      <c r="J396" s="22" t="s">
        <v>102</v>
      </c>
      <c r="L396" s="28"/>
      <c r="M396" s="28"/>
      <c r="N396" s="28"/>
    </row>
    <row r="397" spans="1:14" ht="41.25" customHeight="1" x14ac:dyDescent="0.15">
      <c r="A397" s="71" t="s">
        <v>0</v>
      </c>
      <c r="B397" s="71" t="s">
        <v>1</v>
      </c>
      <c r="C397" s="71" t="s">
        <v>2</v>
      </c>
      <c r="D397" s="71" t="s">
        <v>50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J397" s="28"/>
      <c r="L397" s="28" t="s">
        <v>85</v>
      </c>
    </row>
    <row r="398" spans="1:14" ht="19.5" customHeight="1" x14ac:dyDescent="0.35">
      <c r="A398" s="220" t="s">
        <v>9</v>
      </c>
      <c r="B398" s="79" t="s">
        <v>10</v>
      </c>
      <c r="C398" s="7" t="s">
        <v>110</v>
      </c>
      <c r="D398" s="32">
        <v>0</v>
      </c>
      <c r="E398" s="32">
        <v>0</v>
      </c>
      <c r="F398" s="32">
        <v>0</v>
      </c>
      <c r="G398" s="32">
        <v>0</v>
      </c>
      <c r="H398" s="167" t="s">
        <v>916</v>
      </c>
      <c r="M398" s="2"/>
    </row>
    <row r="399" spans="1:14" ht="19.5" customHeight="1" x14ac:dyDescent="0.35">
      <c r="A399" s="221"/>
      <c r="B399" s="79" t="s">
        <v>11</v>
      </c>
      <c r="C399" s="7" t="s">
        <v>292</v>
      </c>
      <c r="D399" s="32">
        <v>1</v>
      </c>
      <c r="E399" s="32">
        <v>1</v>
      </c>
      <c r="F399" s="32">
        <v>0</v>
      </c>
      <c r="G399" s="32">
        <v>0</v>
      </c>
      <c r="H399" s="32">
        <v>2</v>
      </c>
      <c r="M399" s="2"/>
    </row>
    <row r="400" spans="1:14" ht="19.5" customHeight="1" x14ac:dyDescent="0.35">
      <c r="A400" s="221"/>
      <c r="B400" s="79" t="s">
        <v>12</v>
      </c>
      <c r="C400" s="7" t="s">
        <v>292</v>
      </c>
      <c r="D400" s="32">
        <v>381</v>
      </c>
      <c r="E400" s="32">
        <v>27</v>
      </c>
      <c r="F400" s="32">
        <v>12</v>
      </c>
      <c r="G400" s="32">
        <v>3</v>
      </c>
      <c r="H400" s="32">
        <v>423</v>
      </c>
      <c r="M400" s="3"/>
    </row>
    <row r="401" spans="1:12" ht="19.5" customHeight="1" x14ac:dyDescent="0.35">
      <c r="A401" s="221"/>
      <c r="B401" s="79" t="s">
        <v>13</v>
      </c>
      <c r="C401" s="7" t="s">
        <v>292</v>
      </c>
      <c r="D401" s="32">
        <v>219</v>
      </c>
      <c r="E401" s="32">
        <v>25</v>
      </c>
      <c r="F401" s="32">
        <v>9</v>
      </c>
      <c r="G401" s="32">
        <v>1</v>
      </c>
      <c r="H401" s="32">
        <v>254</v>
      </c>
    </row>
    <row r="402" spans="1:12" ht="19.5" customHeight="1" x14ac:dyDescent="0.35">
      <c r="A402" s="221"/>
      <c r="B402" s="79" t="s">
        <v>14</v>
      </c>
      <c r="C402" s="7" t="s">
        <v>292</v>
      </c>
      <c r="D402" s="32">
        <v>49</v>
      </c>
      <c r="E402" s="32">
        <v>3</v>
      </c>
      <c r="F402" s="32">
        <v>7</v>
      </c>
      <c r="G402" s="32">
        <v>0</v>
      </c>
      <c r="H402" s="32">
        <v>59</v>
      </c>
    </row>
    <row r="403" spans="1:12" ht="19.5" customHeight="1" x14ac:dyDescent="0.35">
      <c r="A403" s="221"/>
      <c r="B403" s="79" t="s">
        <v>15</v>
      </c>
      <c r="C403" s="7" t="s">
        <v>292</v>
      </c>
      <c r="D403" s="32">
        <v>10</v>
      </c>
      <c r="E403" s="32">
        <v>2</v>
      </c>
      <c r="F403" s="32">
        <v>0</v>
      </c>
      <c r="G403" s="32">
        <v>0</v>
      </c>
      <c r="H403" s="32">
        <v>12</v>
      </c>
    </row>
    <row r="404" spans="1:12" ht="19.5" customHeight="1" x14ac:dyDescent="0.35">
      <c r="A404" s="221"/>
      <c r="B404" s="79" t="s">
        <v>16</v>
      </c>
      <c r="C404" s="7" t="s">
        <v>292</v>
      </c>
      <c r="D404" s="32">
        <v>0</v>
      </c>
      <c r="E404" s="32">
        <v>0</v>
      </c>
      <c r="F404" s="32">
        <v>0</v>
      </c>
      <c r="G404" s="32">
        <v>0</v>
      </c>
      <c r="H404" s="167" t="s">
        <v>110</v>
      </c>
    </row>
    <row r="405" spans="1:12" ht="19.5" customHeight="1" x14ac:dyDescent="0.35">
      <c r="A405" s="221"/>
      <c r="B405" s="79" t="s">
        <v>17</v>
      </c>
      <c r="C405" s="7" t="s">
        <v>110</v>
      </c>
      <c r="D405" s="32">
        <v>0</v>
      </c>
      <c r="E405" s="32">
        <v>0</v>
      </c>
      <c r="F405" s="32">
        <v>0</v>
      </c>
      <c r="G405" s="32">
        <v>0</v>
      </c>
      <c r="H405" s="167" t="s">
        <v>916</v>
      </c>
    </row>
    <row r="406" spans="1:12" ht="19.5" customHeight="1" x14ac:dyDescent="0.35">
      <c r="A406" s="221"/>
      <c r="B406" s="79" t="s">
        <v>18</v>
      </c>
      <c r="C406" s="7" t="s">
        <v>110</v>
      </c>
      <c r="D406" s="32">
        <v>0</v>
      </c>
      <c r="E406" s="32">
        <v>0</v>
      </c>
      <c r="F406" s="32">
        <v>0</v>
      </c>
      <c r="G406" s="32">
        <v>0</v>
      </c>
      <c r="H406" s="167" t="s">
        <v>918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292</v>
      </c>
      <c r="D407" s="10">
        <v>660</v>
      </c>
      <c r="E407" s="10">
        <v>58</v>
      </c>
      <c r="F407" s="10">
        <v>28</v>
      </c>
      <c r="G407" s="10">
        <v>4</v>
      </c>
      <c r="H407" s="10">
        <v>750</v>
      </c>
    </row>
    <row r="408" spans="1:12" ht="19.5" customHeight="1" x14ac:dyDescent="0.35">
      <c r="A408" s="220" t="s">
        <v>20</v>
      </c>
      <c r="B408" s="79" t="s">
        <v>10</v>
      </c>
      <c r="C408" s="7" t="s">
        <v>292</v>
      </c>
      <c r="D408" s="32">
        <v>0</v>
      </c>
      <c r="E408" s="32">
        <v>0</v>
      </c>
      <c r="F408" s="32">
        <v>0</v>
      </c>
      <c r="G408" s="32">
        <v>0</v>
      </c>
      <c r="H408" s="167" t="s">
        <v>110</v>
      </c>
    </row>
    <row r="409" spans="1:12" ht="19.5" customHeight="1" x14ac:dyDescent="0.35">
      <c r="A409" s="221"/>
      <c r="B409" s="79" t="s">
        <v>11</v>
      </c>
      <c r="C409" s="7" t="s">
        <v>292</v>
      </c>
      <c r="D409" s="32">
        <v>1</v>
      </c>
      <c r="E409" s="32">
        <v>0</v>
      </c>
      <c r="F409" s="32">
        <v>0</v>
      </c>
      <c r="G409" s="32">
        <v>0</v>
      </c>
      <c r="H409" s="32">
        <v>1</v>
      </c>
    </row>
    <row r="410" spans="1:12" ht="19.5" customHeight="1" x14ac:dyDescent="0.35">
      <c r="A410" s="221"/>
      <c r="B410" s="79" t="s">
        <v>12</v>
      </c>
      <c r="C410" s="7" t="s">
        <v>292</v>
      </c>
      <c r="D410" s="32">
        <v>409</v>
      </c>
      <c r="E410" s="32">
        <v>76</v>
      </c>
      <c r="F410" s="32">
        <v>39</v>
      </c>
      <c r="G410" s="32">
        <v>0</v>
      </c>
      <c r="H410" s="32">
        <v>524</v>
      </c>
    </row>
    <row r="411" spans="1:12" ht="19.5" customHeight="1" x14ac:dyDescent="0.35">
      <c r="A411" s="221"/>
      <c r="B411" s="79" t="s">
        <v>13</v>
      </c>
      <c r="C411" s="7" t="s">
        <v>292</v>
      </c>
      <c r="D411" s="32">
        <v>225</v>
      </c>
      <c r="E411" s="32">
        <v>36</v>
      </c>
      <c r="F411" s="32">
        <v>33</v>
      </c>
      <c r="G411" s="32">
        <v>2</v>
      </c>
      <c r="H411" s="32">
        <v>296</v>
      </c>
    </row>
    <row r="412" spans="1:12" ht="19.5" customHeight="1" x14ac:dyDescent="0.35">
      <c r="A412" s="221"/>
      <c r="B412" s="79" t="s">
        <v>14</v>
      </c>
      <c r="C412" s="7" t="s">
        <v>292</v>
      </c>
      <c r="D412" s="32">
        <v>99</v>
      </c>
      <c r="E412" s="32">
        <v>12</v>
      </c>
      <c r="F412" s="32">
        <v>14</v>
      </c>
      <c r="G412" s="32">
        <v>4</v>
      </c>
      <c r="H412" s="32">
        <v>129</v>
      </c>
    </row>
    <row r="413" spans="1:12" ht="19.5" customHeight="1" x14ac:dyDescent="0.35">
      <c r="A413" s="221"/>
      <c r="B413" s="79" t="s">
        <v>15</v>
      </c>
      <c r="C413" s="7" t="s">
        <v>292</v>
      </c>
      <c r="D413" s="32">
        <v>23</v>
      </c>
      <c r="E413" s="32">
        <v>5</v>
      </c>
      <c r="F413" s="32">
        <v>4</v>
      </c>
      <c r="G413" s="32">
        <v>1</v>
      </c>
      <c r="H413" s="32">
        <v>33</v>
      </c>
    </row>
    <row r="414" spans="1:12" ht="19.5" customHeight="1" x14ac:dyDescent="0.35">
      <c r="A414" s="221"/>
      <c r="B414" s="79" t="s">
        <v>16</v>
      </c>
      <c r="C414" s="7" t="s">
        <v>292</v>
      </c>
      <c r="D414" s="32">
        <v>2</v>
      </c>
      <c r="E414" s="32">
        <v>0</v>
      </c>
      <c r="F414" s="32">
        <v>0</v>
      </c>
      <c r="G414" s="32">
        <v>0</v>
      </c>
      <c r="H414" s="32">
        <v>2</v>
      </c>
    </row>
    <row r="415" spans="1:12" ht="19.5" customHeight="1" x14ac:dyDescent="0.35">
      <c r="A415" s="221"/>
      <c r="B415" s="79" t="s">
        <v>17</v>
      </c>
      <c r="C415" s="7" t="s">
        <v>292</v>
      </c>
      <c r="D415" s="32">
        <v>0</v>
      </c>
      <c r="E415" s="32">
        <v>1</v>
      </c>
      <c r="F415" s="32">
        <v>0</v>
      </c>
      <c r="G415" s="32">
        <v>1</v>
      </c>
      <c r="H415" s="32">
        <v>2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110</v>
      </c>
      <c r="D416" s="32">
        <v>0</v>
      </c>
      <c r="E416" s="32">
        <v>0</v>
      </c>
      <c r="F416" s="32">
        <v>0</v>
      </c>
      <c r="G416" s="32">
        <v>0</v>
      </c>
      <c r="H416" s="167" t="s">
        <v>916</v>
      </c>
    </row>
    <row r="417" spans="1:14" ht="19.5" customHeight="1" x14ac:dyDescent="0.35">
      <c r="A417" s="222"/>
      <c r="B417" s="80" t="s">
        <v>19</v>
      </c>
      <c r="C417" s="9" t="s">
        <v>292</v>
      </c>
      <c r="D417" s="10">
        <v>759</v>
      </c>
      <c r="E417" s="10">
        <v>130</v>
      </c>
      <c r="F417" s="10">
        <v>90</v>
      </c>
      <c r="G417" s="10">
        <v>8</v>
      </c>
      <c r="H417" s="10">
        <v>987</v>
      </c>
    </row>
    <row r="418" spans="1:14" ht="19.5" customHeight="1" x14ac:dyDescent="0.35">
      <c r="A418" s="80" t="s">
        <v>21</v>
      </c>
      <c r="B418" s="81"/>
      <c r="C418" s="9" t="s">
        <v>292</v>
      </c>
      <c r="D418" s="10">
        <v>1419</v>
      </c>
      <c r="E418" s="10">
        <v>188</v>
      </c>
      <c r="F418" s="10">
        <v>118</v>
      </c>
      <c r="G418" s="10">
        <v>12</v>
      </c>
      <c r="H418" s="10">
        <v>1737</v>
      </c>
    </row>
    <row r="419" spans="1:14" ht="19.5" customHeight="1" x14ac:dyDescent="0.15"/>
    <row r="420" spans="1:14" ht="19.5" customHeight="1" x14ac:dyDescent="0.15"/>
    <row r="421" spans="1:14" ht="19.5" customHeight="1" x14ac:dyDescent="0.15"/>
    <row r="422" spans="1:14" ht="19.5" customHeight="1" x14ac:dyDescent="0.15"/>
    <row r="423" spans="1:14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2"/>
      <c r="L423" s="27"/>
      <c r="M423" s="22"/>
      <c r="N423" s="22"/>
    </row>
    <row r="424" spans="1:14" ht="19.5" customHeight="1" x14ac:dyDescent="0.15">
      <c r="A424" s="22" t="s">
        <v>79</v>
      </c>
      <c r="J424" s="27" t="s">
        <v>103</v>
      </c>
      <c r="L424" s="28"/>
      <c r="M424" s="28"/>
      <c r="N424" s="28"/>
    </row>
    <row r="425" spans="1:14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J425" s="28"/>
      <c r="L425" s="28" t="s">
        <v>85</v>
      </c>
    </row>
    <row r="426" spans="1:14" ht="19.5" customHeight="1" x14ac:dyDescent="0.35">
      <c r="A426" s="220" t="s">
        <v>9</v>
      </c>
      <c r="B426" s="79" t="s">
        <v>10</v>
      </c>
      <c r="C426" s="7" t="s">
        <v>110</v>
      </c>
      <c r="D426" s="32">
        <v>0</v>
      </c>
      <c r="E426" s="32">
        <v>0</v>
      </c>
      <c r="F426" s="32">
        <v>0</v>
      </c>
      <c r="G426" s="32">
        <v>0</v>
      </c>
      <c r="H426" s="32">
        <v>0</v>
      </c>
      <c r="I426" s="168" t="s">
        <v>916</v>
      </c>
      <c r="M426" s="2"/>
    </row>
    <row r="427" spans="1:14" ht="19.5" customHeight="1" x14ac:dyDescent="0.35">
      <c r="A427" s="221"/>
      <c r="B427" s="79" t="s">
        <v>11</v>
      </c>
      <c r="C427" s="7" t="s">
        <v>293</v>
      </c>
      <c r="D427" s="32">
        <v>2</v>
      </c>
      <c r="E427" s="32">
        <v>0</v>
      </c>
      <c r="F427" s="32">
        <v>0</v>
      </c>
      <c r="G427" s="32">
        <v>0</v>
      </c>
      <c r="H427" s="32">
        <v>2</v>
      </c>
      <c r="I427" s="33">
        <v>0.95500000000000007</v>
      </c>
      <c r="M427" s="2"/>
    </row>
    <row r="428" spans="1:14" ht="19.5" customHeight="1" x14ac:dyDescent="0.35">
      <c r="A428" s="221"/>
      <c r="B428" s="79" t="s">
        <v>12</v>
      </c>
      <c r="C428" s="7" t="s">
        <v>293</v>
      </c>
      <c r="D428" s="32">
        <v>395</v>
      </c>
      <c r="E428" s="32">
        <v>24</v>
      </c>
      <c r="F428" s="32">
        <v>4</v>
      </c>
      <c r="G428" s="32">
        <v>0</v>
      </c>
      <c r="H428" s="32">
        <v>423</v>
      </c>
      <c r="I428" s="33">
        <v>0.9536879432624128</v>
      </c>
      <c r="M428" s="3"/>
    </row>
    <row r="429" spans="1:14" ht="19.5" customHeight="1" x14ac:dyDescent="0.35">
      <c r="A429" s="221"/>
      <c r="B429" s="79" t="s">
        <v>13</v>
      </c>
      <c r="C429" s="7" t="s">
        <v>293</v>
      </c>
      <c r="D429" s="32">
        <v>236</v>
      </c>
      <c r="E429" s="32">
        <v>16</v>
      </c>
      <c r="F429" s="32">
        <v>2</v>
      </c>
      <c r="G429" s="32">
        <v>0</v>
      </c>
      <c r="H429" s="32">
        <v>254</v>
      </c>
      <c r="I429" s="33">
        <v>0.9658267716535438</v>
      </c>
    </row>
    <row r="430" spans="1:14" ht="19.5" customHeight="1" x14ac:dyDescent="0.35">
      <c r="A430" s="221"/>
      <c r="B430" s="79" t="s">
        <v>14</v>
      </c>
      <c r="C430" s="7" t="s">
        <v>293</v>
      </c>
      <c r="D430" s="32">
        <v>53</v>
      </c>
      <c r="E430" s="32">
        <v>6</v>
      </c>
      <c r="F430" s="32">
        <v>0</v>
      </c>
      <c r="G430" s="32">
        <v>0</v>
      </c>
      <c r="H430" s="32">
        <v>59</v>
      </c>
      <c r="I430" s="33">
        <v>0.98474576271186431</v>
      </c>
    </row>
    <row r="431" spans="1:14" ht="19.5" customHeight="1" x14ac:dyDescent="0.35">
      <c r="A431" s="221"/>
      <c r="B431" s="79" t="s">
        <v>15</v>
      </c>
      <c r="C431" s="7" t="s">
        <v>293</v>
      </c>
      <c r="D431" s="32">
        <v>8</v>
      </c>
      <c r="E431" s="32">
        <v>4</v>
      </c>
      <c r="F431" s="32">
        <v>0</v>
      </c>
      <c r="G431" s="32">
        <v>0</v>
      </c>
      <c r="H431" s="32">
        <v>12</v>
      </c>
      <c r="I431" s="33">
        <v>1.1966666666666668</v>
      </c>
    </row>
    <row r="432" spans="1:14" ht="19.5" customHeight="1" x14ac:dyDescent="0.35">
      <c r="A432" s="221"/>
      <c r="B432" s="79" t="s">
        <v>16</v>
      </c>
      <c r="C432" s="7" t="s">
        <v>293</v>
      </c>
      <c r="D432" s="32">
        <v>0</v>
      </c>
      <c r="E432" s="32">
        <v>0</v>
      </c>
      <c r="F432" s="32">
        <v>0</v>
      </c>
      <c r="G432" s="32">
        <v>0</v>
      </c>
      <c r="H432" s="32">
        <v>0</v>
      </c>
      <c r="I432" s="168" t="s">
        <v>110</v>
      </c>
    </row>
    <row r="433" spans="1:12" ht="19.5" customHeight="1" x14ac:dyDescent="0.35">
      <c r="A433" s="221"/>
      <c r="B433" s="79" t="s">
        <v>17</v>
      </c>
      <c r="C433" s="7" t="s">
        <v>110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168" t="s">
        <v>916</v>
      </c>
    </row>
    <row r="434" spans="1:12" ht="19.5" customHeight="1" x14ac:dyDescent="0.35">
      <c r="A434" s="221"/>
      <c r="B434" s="79" t="s">
        <v>18</v>
      </c>
      <c r="C434" s="7" t="s">
        <v>110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168" t="s">
        <v>918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293</v>
      </c>
      <c r="D435" s="10">
        <v>694</v>
      </c>
      <c r="E435" s="10">
        <v>50</v>
      </c>
      <c r="F435" s="10">
        <v>6</v>
      </c>
      <c r="G435" s="10">
        <v>0</v>
      </c>
      <c r="H435" s="10">
        <v>750</v>
      </c>
      <c r="I435" s="34">
        <v>0.96413333333333429</v>
      </c>
    </row>
    <row r="436" spans="1:12" ht="19.5" customHeight="1" x14ac:dyDescent="0.35">
      <c r="A436" s="220" t="s">
        <v>20</v>
      </c>
      <c r="B436" s="79" t="s">
        <v>10</v>
      </c>
      <c r="C436" s="7" t="s">
        <v>293</v>
      </c>
      <c r="D436" s="32">
        <v>0</v>
      </c>
      <c r="E436" s="32">
        <v>0</v>
      </c>
      <c r="F436" s="32">
        <v>0</v>
      </c>
      <c r="G436" s="32">
        <v>0</v>
      </c>
      <c r="H436" s="32">
        <v>0</v>
      </c>
      <c r="I436" s="168" t="s">
        <v>110</v>
      </c>
    </row>
    <row r="437" spans="1:12" ht="19.5" customHeight="1" x14ac:dyDescent="0.35">
      <c r="A437" s="221"/>
      <c r="B437" s="79" t="s">
        <v>11</v>
      </c>
      <c r="C437" s="7" t="s">
        <v>293</v>
      </c>
      <c r="D437" s="32">
        <v>1</v>
      </c>
      <c r="E437" s="32">
        <v>0</v>
      </c>
      <c r="F437" s="32">
        <v>0</v>
      </c>
      <c r="G437" s="32">
        <v>0</v>
      </c>
      <c r="H437" s="32">
        <v>1</v>
      </c>
      <c r="I437" s="33">
        <v>0.54</v>
      </c>
    </row>
    <row r="438" spans="1:12" ht="19.5" customHeight="1" x14ac:dyDescent="0.35">
      <c r="A438" s="221"/>
      <c r="B438" s="79" t="s">
        <v>12</v>
      </c>
      <c r="C438" s="7" t="s">
        <v>293</v>
      </c>
      <c r="D438" s="32">
        <v>520</v>
      </c>
      <c r="E438" s="32">
        <v>2</v>
      </c>
      <c r="F438" s="32">
        <v>4</v>
      </c>
      <c r="G438" s="32">
        <v>0</v>
      </c>
      <c r="H438" s="32">
        <v>526</v>
      </c>
      <c r="I438" s="33">
        <v>0.73401140684410682</v>
      </c>
    </row>
    <row r="439" spans="1:12" ht="19.5" customHeight="1" x14ac:dyDescent="0.35">
      <c r="A439" s="221"/>
      <c r="B439" s="79" t="s">
        <v>13</v>
      </c>
      <c r="C439" s="7" t="s">
        <v>293</v>
      </c>
      <c r="D439" s="32">
        <v>287</v>
      </c>
      <c r="E439" s="32">
        <v>7</v>
      </c>
      <c r="F439" s="32">
        <v>2</v>
      </c>
      <c r="G439" s="32">
        <v>0</v>
      </c>
      <c r="H439" s="32">
        <v>296</v>
      </c>
      <c r="I439" s="33">
        <v>0.74239864864864868</v>
      </c>
    </row>
    <row r="440" spans="1:12" ht="19.5" customHeight="1" x14ac:dyDescent="0.35">
      <c r="A440" s="221"/>
      <c r="B440" s="79" t="s">
        <v>14</v>
      </c>
      <c r="C440" s="7" t="s">
        <v>293</v>
      </c>
      <c r="D440" s="32">
        <v>122</v>
      </c>
      <c r="E440" s="32">
        <v>7</v>
      </c>
      <c r="F440" s="32">
        <v>0</v>
      </c>
      <c r="G440" s="32">
        <v>0</v>
      </c>
      <c r="H440" s="32">
        <v>129</v>
      </c>
      <c r="I440" s="33">
        <v>0.77348837209302346</v>
      </c>
    </row>
    <row r="441" spans="1:12" ht="19.5" customHeight="1" x14ac:dyDescent="0.35">
      <c r="A441" s="221"/>
      <c r="B441" s="79" t="s">
        <v>15</v>
      </c>
      <c r="C441" s="7" t="s">
        <v>293</v>
      </c>
      <c r="D441" s="32">
        <v>30</v>
      </c>
      <c r="E441" s="32">
        <v>3</v>
      </c>
      <c r="F441" s="32">
        <v>0</v>
      </c>
      <c r="G441" s="32">
        <v>0</v>
      </c>
      <c r="H441" s="32">
        <v>33</v>
      </c>
      <c r="I441" s="33">
        <v>0.86363636363636387</v>
      </c>
    </row>
    <row r="442" spans="1:12" ht="19.5" customHeight="1" x14ac:dyDescent="0.35">
      <c r="A442" s="221"/>
      <c r="B442" s="79" t="s">
        <v>16</v>
      </c>
      <c r="C442" s="7" t="s">
        <v>293</v>
      </c>
      <c r="D442" s="32">
        <v>2</v>
      </c>
      <c r="E442" s="32">
        <v>0</v>
      </c>
      <c r="F442" s="32">
        <v>0</v>
      </c>
      <c r="G442" s="32">
        <v>0</v>
      </c>
      <c r="H442" s="32">
        <v>2</v>
      </c>
      <c r="I442" s="33">
        <v>0.63</v>
      </c>
    </row>
    <row r="443" spans="1:12" ht="19.5" customHeight="1" x14ac:dyDescent="0.35">
      <c r="A443" s="221"/>
      <c r="B443" s="79" t="s">
        <v>17</v>
      </c>
      <c r="C443" s="7" t="s">
        <v>293</v>
      </c>
      <c r="D443" s="32">
        <v>2</v>
      </c>
      <c r="E443" s="32">
        <v>0</v>
      </c>
      <c r="F443" s="32">
        <v>0</v>
      </c>
      <c r="G443" s="32">
        <v>0</v>
      </c>
      <c r="H443" s="32">
        <v>2</v>
      </c>
      <c r="I443" s="33">
        <v>0.86499999999999999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110</v>
      </c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168" t="s">
        <v>916</v>
      </c>
    </row>
    <row r="445" spans="1:12" ht="19.5" customHeight="1" x14ac:dyDescent="0.35">
      <c r="A445" s="222"/>
      <c r="B445" s="80" t="s">
        <v>19</v>
      </c>
      <c r="C445" s="9" t="s">
        <v>293</v>
      </c>
      <c r="D445" s="10">
        <v>964</v>
      </c>
      <c r="E445" s="10">
        <v>19</v>
      </c>
      <c r="F445" s="10">
        <v>6</v>
      </c>
      <c r="G445" s="10">
        <v>0</v>
      </c>
      <c r="H445" s="10">
        <v>989</v>
      </c>
      <c r="I445" s="34">
        <v>0.74585439838220458</v>
      </c>
    </row>
    <row r="446" spans="1:12" ht="19.5" customHeight="1" x14ac:dyDescent="0.35">
      <c r="A446" s="80" t="s">
        <v>21</v>
      </c>
      <c r="B446" s="81"/>
      <c r="C446" s="9" t="s">
        <v>293</v>
      </c>
      <c r="D446" s="10">
        <v>1658</v>
      </c>
      <c r="E446" s="10">
        <v>69</v>
      </c>
      <c r="F446" s="10">
        <v>12</v>
      </c>
      <c r="G446" s="10">
        <v>0</v>
      </c>
      <c r="H446" s="10">
        <v>1739</v>
      </c>
      <c r="I446" s="34">
        <v>0.83999424956871815</v>
      </c>
    </row>
    <row r="447" spans="1:12" ht="19.5" customHeight="1" x14ac:dyDescent="0.15"/>
    <row r="448" spans="1:12" ht="19.5" customHeight="1" x14ac:dyDescent="0.15"/>
    <row r="449" spans="1:14" ht="19.5" customHeight="1" x14ac:dyDescent="0.15"/>
    <row r="450" spans="1:14" ht="19.5" customHeight="1" x14ac:dyDescent="0.15"/>
    <row r="451" spans="1:14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2"/>
      <c r="L451" s="27"/>
      <c r="M451" s="22"/>
      <c r="N451" s="22"/>
    </row>
    <row r="452" spans="1:14" ht="19.5" customHeight="1" x14ac:dyDescent="0.15">
      <c r="A452" s="22" t="s">
        <v>385</v>
      </c>
      <c r="J452" s="27" t="s">
        <v>104</v>
      </c>
      <c r="L452" s="28"/>
      <c r="M452" s="28"/>
      <c r="N452" s="28"/>
    </row>
    <row r="453" spans="1:14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J453" s="28"/>
      <c r="L453" s="28" t="s">
        <v>85</v>
      </c>
    </row>
    <row r="454" spans="1:14" ht="19.5" customHeight="1" x14ac:dyDescent="0.35">
      <c r="A454" s="220" t="s">
        <v>9</v>
      </c>
      <c r="B454" s="79" t="s">
        <v>10</v>
      </c>
      <c r="C454" s="7" t="s">
        <v>110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169" t="s">
        <v>110</v>
      </c>
      <c r="M454" s="2"/>
    </row>
    <row r="455" spans="1:14" ht="19.5" customHeight="1" x14ac:dyDescent="0.35">
      <c r="A455" s="221"/>
      <c r="B455" s="79" t="s">
        <v>11</v>
      </c>
      <c r="C455" s="7" t="s">
        <v>294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169" t="s">
        <v>110</v>
      </c>
      <c r="M455" s="2"/>
    </row>
    <row r="456" spans="1:14" ht="19.5" customHeight="1" x14ac:dyDescent="0.35">
      <c r="A456" s="221"/>
      <c r="B456" s="79" t="s">
        <v>12</v>
      </c>
      <c r="C456" s="7" t="s">
        <v>294</v>
      </c>
      <c r="D456" s="32">
        <v>16</v>
      </c>
      <c r="E456" s="32">
        <v>388</v>
      </c>
      <c r="F456" s="32">
        <v>18</v>
      </c>
      <c r="G456" s="32">
        <v>0</v>
      </c>
      <c r="H456" s="32">
        <v>422</v>
      </c>
      <c r="I456" s="8">
        <v>63.034360189573448</v>
      </c>
      <c r="M456" s="3"/>
    </row>
    <row r="457" spans="1:14" ht="19.5" customHeight="1" x14ac:dyDescent="0.35">
      <c r="A457" s="221"/>
      <c r="B457" s="79" t="s">
        <v>13</v>
      </c>
      <c r="C457" s="7" t="s">
        <v>294</v>
      </c>
      <c r="D457" s="32">
        <v>8</v>
      </c>
      <c r="E457" s="32">
        <v>232</v>
      </c>
      <c r="F457" s="32">
        <v>14</v>
      </c>
      <c r="G457" s="32">
        <v>0</v>
      </c>
      <c r="H457" s="32">
        <v>254</v>
      </c>
      <c r="I457" s="8">
        <v>60.895275590551172</v>
      </c>
    </row>
    <row r="458" spans="1:14" ht="19.5" customHeight="1" x14ac:dyDescent="0.35">
      <c r="A458" s="221"/>
      <c r="B458" s="79" t="s">
        <v>14</v>
      </c>
      <c r="C458" s="7" t="s">
        <v>294</v>
      </c>
      <c r="D458" s="32">
        <v>1</v>
      </c>
      <c r="E458" s="32">
        <v>53</v>
      </c>
      <c r="F458" s="32">
        <v>5</v>
      </c>
      <c r="G458" s="32">
        <v>0</v>
      </c>
      <c r="H458" s="32">
        <v>59</v>
      </c>
      <c r="I458" s="8">
        <v>58.627118644067778</v>
      </c>
    </row>
    <row r="459" spans="1:14" ht="19.5" customHeight="1" x14ac:dyDescent="0.35">
      <c r="A459" s="221"/>
      <c r="B459" s="79" t="s">
        <v>15</v>
      </c>
      <c r="C459" s="7" t="s">
        <v>294</v>
      </c>
      <c r="D459" s="32">
        <v>0</v>
      </c>
      <c r="E459" s="32">
        <v>8</v>
      </c>
      <c r="F459" s="32">
        <v>4</v>
      </c>
      <c r="G459" s="32">
        <v>0</v>
      </c>
      <c r="H459" s="32">
        <v>12</v>
      </c>
      <c r="I459" s="8">
        <v>47.283333333333324</v>
      </c>
    </row>
    <row r="460" spans="1:14" ht="19.5" customHeight="1" x14ac:dyDescent="0.35">
      <c r="A460" s="221"/>
      <c r="B460" s="79" t="s">
        <v>16</v>
      </c>
      <c r="C460" s="7" t="s">
        <v>294</v>
      </c>
      <c r="D460" s="32">
        <v>0</v>
      </c>
      <c r="E460" s="32">
        <v>0</v>
      </c>
      <c r="F460" s="32">
        <v>0</v>
      </c>
      <c r="G460" s="32">
        <v>0</v>
      </c>
      <c r="H460" s="32">
        <v>0</v>
      </c>
      <c r="I460" s="169" t="s">
        <v>110</v>
      </c>
    </row>
    <row r="461" spans="1:14" ht="19.5" customHeight="1" x14ac:dyDescent="0.35">
      <c r="A461" s="221"/>
      <c r="B461" s="79" t="s">
        <v>17</v>
      </c>
      <c r="C461" s="7" t="s">
        <v>110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169" t="s">
        <v>110</v>
      </c>
    </row>
    <row r="462" spans="1:14" ht="19.5" customHeight="1" x14ac:dyDescent="0.35">
      <c r="A462" s="221"/>
      <c r="B462" s="79" t="s">
        <v>18</v>
      </c>
      <c r="C462" s="7" t="s">
        <v>110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169" t="s">
        <v>110</v>
      </c>
      <c r="L462" s="28" t="s">
        <v>86</v>
      </c>
    </row>
    <row r="463" spans="1:14" ht="19.5" customHeight="1" x14ac:dyDescent="0.35">
      <c r="A463" s="222"/>
      <c r="B463" s="80" t="s">
        <v>19</v>
      </c>
      <c r="C463" s="9" t="s">
        <v>294</v>
      </c>
      <c r="D463" s="10">
        <v>25</v>
      </c>
      <c r="E463" s="10">
        <v>681</v>
      </c>
      <c r="F463" s="10">
        <v>41</v>
      </c>
      <c r="G463" s="10">
        <v>0</v>
      </c>
      <c r="H463" s="10">
        <v>747</v>
      </c>
      <c r="I463" s="11">
        <v>61.705890227576965</v>
      </c>
    </row>
    <row r="464" spans="1:14" ht="19.5" customHeight="1" x14ac:dyDescent="0.35">
      <c r="A464" s="220" t="s">
        <v>20</v>
      </c>
      <c r="B464" s="79" t="s">
        <v>10</v>
      </c>
      <c r="C464" s="7" t="s">
        <v>294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169" t="s">
        <v>110</v>
      </c>
    </row>
    <row r="465" spans="1:14" ht="19.5" customHeight="1" x14ac:dyDescent="0.35">
      <c r="A465" s="221"/>
      <c r="B465" s="79" t="s">
        <v>11</v>
      </c>
      <c r="C465" s="7" t="s">
        <v>294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169" t="s">
        <v>110</v>
      </c>
    </row>
    <row r="466" spans="1:14" ht="19.5" customHeight="1" x14ac:dyDescent="0.35">
      <c r="A466" s="221"/>
      <c r="B466" s="79" t="s">
        <v>12</v>
      </c>
      <c r="C466" s="7" t="s">
        <v>294</v>
      </c>
      <c r="D466" s="32">
        <v>26</v>
      </c>
      <c r="E466" s="32">
        <v>487</v>
      </c>
      <c r="F466" s="32">
        <v>12</v>
      </c>
      <c r="G466" s="32">
        <v>0</v>
      </c>
      <c r="H466" s="32">
        <v>525</v>
      </c>
      <c r="I466" s="8">
        <v>65.414285714285597</v>
      </c>
    </row>
    <row r="467" spans="1:14" ht="19.5" customHeight="1" x14ac:dyDescent="0.35">
      <c r="A467" s="221"/>
      <c r="B467" s="79" t="s">
        <v>13</v>
      </c>
      <c r="C467" s="7" t="s">
        <v>294</v>
      </c>
      <c r="D467" s="32">
        <v>7</v>
      </c>
      <c r="E467" s="32">
        <v>275</v>
      </c>
      <c r="F467" s="32">
        <v>14</v>
      </c>
      <c r="G467" s="32">
        <v>0</v>
      </c>
      <c r="H467" s="32">
        <v>296</v>
      </c>
      <c r="I467" s="8">
        <v>60.708108108108114</v>
      </c>
    </row>
    <row r="468" spans="1:14" ht="19.5" customHeight="1" x14ac:dyDescent="0.35">
      <c r="A468" s="221"/>
      <c r="B468" s="79" t="s">
        <v>14</v>
      </c>
      <c r="C468" s="7" t="s">
        <v>294</v>
      </c>
      <c r="D468" s="32">
        <v>2</v>
      </c>
      <c r="E468" s="32">
        <v>110</v>
      </c>
      <c r="F468" s="32">
        <v>17</v>
      </c>
      <c r="G468" s="32">
        <v>0</v>
      </c>
      <c r="H468" s="32">
        <v>129</v>
      </c>
      <c r="I468" s="8">
        <v>58.005426356589147</v>
      </c>
    </row>
    <row r="469" spans="1:14" ht="19.5" customHeight="1" x14ac:dyDescent="0.35">
      <c r="A469" s="221"/>
      <c r="B469" s="79" t="s">
        <v>15</v>
      </c>
      <c r="C469" s="7" t="s">
        <v>294</v>
      </c>
      <c r="D469" s="32">
        <v>0</v>
      </c>
      <c r="E469" s="32">
        <v>27</v>
      </c>
      <c r="F469" s="32">
        <v>6</v>
      </c>
      <c r="G469" s="32">
        <v>0</v>
      </c>
      <c r="H469" s="32">
        <v>33</v>
      </c>
      <c r="I469" s="8">
        <v>50.533333333333324</v>
      </c>
    </row>
    <row r="470" spans="1:14" ht="19.5" customHeight="1" x14ac:dyDescent="0.35">
      <c r="A470" s="221"/>
      <c r="B470" s="79" t="s">
        <v>16</v>
      </c>
      <c r="C470" s="7" t="s">
        <v>294</v>
      </c>
      <c r="D470" s="32">
        <v>0</v>
      </c>
      <c r="E470" s="32">
        <v>2</v>
      </c>
      <c r="F470" s="32">
        <v>0</v>
      </c>
      <c r="G470" s="32">
        <v>0</v>
      </c>
      <c r="H470" s="32">
        <v>2</v>
      </c>
      <c r="I470" s="8">
        <v>64.5</v>
      </c>
    </row>
    <row r="471" spans="1:14" ht="19.5" customHeight="1" x14ac:dyDescent="0.35">
      <c r="A471" s="221"/>
      <c r="B471" s="79" t="s">
        <v>17</v>
      </c>
      <c r="C471" s="7" t="s">
        <v>294</v>
      </c>
      <c r="D471" s="32">
        <v>0</v>
      </c>
      <c r="E471" s="32">
        <v>2</v>
      </c>
      <c r="F471" s="32">
        <v>0</v>
      </c>
      <c r="G471" s="32">
        <v>0</v>
      </c>
      <c r="H471" s="32">
        <v>2</v>
      </c>
      <c r="I471" s="8">
        <v>44.85</v>
      </c>
      <c r="L471" s="28" t="s">
        <v>87</v>
      </c>
    </row>
    <row r="472" spans="1:14" ht="19.5" customHeight="1" x14ac:dyDescent="0.35">
      <c r="A472" s="221"/>
      <c r="B472" s="79" t="s">
        <v>18</v>
      </c>
      <c r="C472" s="7" t="s">
        <v>110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169" t="s">
        <v>110</v>
      </c>
    </row>
    <row r="473" spans="1:14" ht="19.5" customHeight="1" x14ac:dyDescent="0.35">
      <c r="A473" s="222"/>
      <c r="B473" s="80" t="s">
        <v>19</v>
      </c>
      <c r="C473" s="9" t="s">
        <v>294</v>
      </c>
      <c r="D473" s="10">
        <v>35</v>
      </c>
      <c r="E473" s="10">
        <v>903</v>
      </c>
      <c r="F473" s="10">
        <v>49</v>
      </c>
      <c r="G473" s="10">
        <v>0</v>
      </c>
      <c r="H473" s="10">
        <v>987</v>
      </c>
      <c r="I473" s="11">
        <v>62.49351570415395</v>
      </c>
    </row>
    <row r="474" spans="1:14" ht="19.5" customHeight="1" x14ac:dyDescent="0.35">
      <c r="A474" s="80" t="s">
        <v>21</v>
      </c>
      <c r="B474" s="81"/>
      <c r="C474" s="9" t="s">
        <v>294</v>
      </c>
      <c r="D474" s="10">
        <v>60</v>
      </c>
      <c r="E474" s="10">
        <v>1584</v>
      </c>
      <c r="F474" s="10">
        <v>90</v>
      </c>
      <c r="G474" s="10">
        <v>0</v>
      </c>
      <c r="H474" s="10">
        <v>1734</v>
      </c>
      <c r="I474" s="11">
        <v>62.154209919261788</v>
      </c>
    </row>
    <row r="475" spans="1:14" ht="19.5" customHeight="1" x14ac:dyDescent="0.15"/>
    <row r="476" spans="1:14" ht="19.5" customHeight="1" x14ac:dyDescent="0.15"/>
    <row r="477" spans="1:14" ht="19.5" customHeight="1" x14ac:dyDescent="0.15"/>
    <row r="478" spans="1:14" ht="19.5" customHeight="1" x14ac:dyDescent="0.15"/>
    <row r="479" spans="1:14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</row>
    <row r="480" spans="1:14" ht="19.5" customHeight="1" x14ac:dyDescent="0.15">
      <c r="A480" s="22" t="s">
        <v>81</v>
      </c>
      <c r="J480" s="22" t="s">
        <v>105</v>
      </c>
      <c r="L480" s="28"/>
      <c r="M480" s="28"/>
      <c r="N480" s="28"/>
    </row>
    <row r="481" spans="1:13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J481" s="28"/>
      <c r="L481" s="28" t="s">
        <v>85</v>
      </c>
    </row>
    <row r="482" spans="1:13" ht="19.5" customHeight="1" x14ac:dyDescent="0.35">
      <c r="A482" s="220" t="s">
        <v>9</v>
      </c>
      <c r="B482" s="79" t="s">
        <v>10</v>
      </c>
      <c r="C482" s="7" t="s">
        <v>110</v>
      </c>
      <c r="D482" s="32">
        <v>0</v>
      </c>
      <c r="E482" s="32">
        <v>0</v>
      </c>
      <c r="F482" s="32">
        <v>0</v>
      </c>
      <c r="G482" s="32">
        <v>0</v>
      </c>
      <c r="H482" s="32">
        <v>0</v>
      </c>
      <c r="I482" s="168" t="s">
        <v>110</v>
      </c>
      <c r="M482" s="2"/>
    </row>
    <row r="483" spans="1:13" ht="19.5" customHeight="1" x14ac:dyDescent="0.35">
      <c r="A483" s="221"/>
      <c r="B483" s="79" t="s">
        <v>11</v>
      </c>
      <c r="C483" s="7" t="s">
        <v>295</v>
      </c>
      <c r="D483" s="32">
        <v>2</v>
      </c>
      <c r="E483" s="32">
        <v>0</v>
      </c>
      <c r="F483" s="32">
        <v>0</v>
      </c>
      <c r="G483" s="32">
        <v>0</v>
      </c>
      <c r="H483" s="32">
        <v>2</v>
      </c>
      <c r="I483" s="33">
        <v>4.9000000000000004</v>
      </c>
      <c r="M483" s="2"/>
    </row>
    <row r="484" spans="1:13" ht="19.5" customHeight="1" x14ac:dyDescent="0.35">
      <c r="A484" s="221"/>
      <c r="B484" s="79" t="s">
        <v>12</v>
      </c>
      <c r="C484" s="7" t="s">
        <v>295</v>
      </c>
      <c r="D484" s="32">
        <v>335</v>
      </c>
      <c r="E484" s="32">
        <v>57</v>
      </c>
      <c r="F484" s="32">
        <v>31</v>
      </c>
      <c r="G484" s="32">
        <v>0</v>
      </c>
      <c r="H484" s="32">
        <v>423</v>
      </c>
      <c r="I484" s="33">
        <v>6.0919621749408996</v>
      </c>
      <c r="M484" s="3"/>
    </row>
    <row r="485" spans="1:13" ht="19.5" customHeight="1" x14ac:dyDescent="0.35">
      <c r="A485" s="221"/>
      <c r="B485" s="79" t="s">
        <v>13</v>
      </c>
      <c r="C485" s="7" t="s">
        <v>295</v>
      </c>
      <c r="D485" s="32">
        <v>204</v>
      </c>
      <c r="E485" s="32">
        <v>36</v>
      </c>
      <c r="F485" s="32">
        <v>14</v>
      </c>
      <c r="G485" s="32">
        <v>0</v>
      </c>
      <c r="H485" s="32">
        <v>254</v>
      </c>
      <c r="I485" s="33">
        <v>6.0098425196850389</v>
      </c>
    </row>
    <row r="486" spans="1:13" ht="19.5" customHeight="1" x14ac:dyDescent="0.35">
      <c r="A486" s="221"/>
      <c r="B486" s="79" t="s">
        <v>14</v>
      </c>
      <c r="C486" s="7" t="s">
        <v>295</v>
      </c>
      <c r="D486" s="32">
        <v>49</v>
      </c>
      <c r="E486" s="32">
        <v>7</v>
      </c>
      <c r="F486" s="32">
        <v>3</v>
      </c>
      <c r="G486" s="32">
        <v>0</v>
      </c>
      <c r="H486" s="32">
        <v>59</v>
      </c>
      <c r="I486" s="33">
        <v>6.0254237288135606</v>
      </c>
    </row>
    <row r="487" spans="1:13" ht="19.5" customHeight="1" x14ac:dyDescent="0.35">
      <c r="A487" s="221"/>
      <c r="B487" s="79" t="s">
        <v>15</v>
      </c>
      <c r="C487" s="7" t="s">
        <v>295</v>
      </c>
      <c r="D487" s="32">
        <v>11</v>
      </c>
      <c r="E487" s="32">
        <v>1</v>
      </c>
      <c r="F487" s="32">
        <v>0</v>
      </c>
      <c r="G487" s="32">
        <v>0</v>
      </c>
      <c r="H487" s="32">
        <v>12</v>
      </c>
      <c r="I487" s="33">
        <v>6.3000000000000007</v>
      </c>
    </row>
    <row r="488" spans="1:13" ht="19.5" customHeight="1" x14ac:dyDescent="0.35">
      <c r="A488" s="221"/>
      <c r="B488" s="79" t="s">
        <v>16</v>
      </c>
      <c r="C488" s="7" t="s">
        <v>295</v>
      </c>
      <c r="D488" s="32">
        <v>0</v>
      </c>
      <c r="E488" s="32">
        <v>0</v>
      </c>
      <c r="F488" s="32">
        <v>0</v>
      </c>
      <c r="G488" s="32">
        <v>0</v>
      </c>
      <c r="H488" s="32">
        <v>0</v>
      </c>
      <c r="I488" s="168" t="s">
        <v>110</v>
      </c>
    </row>
    <row r="489" spans="1:13" ht="19.5" customHeight="1" x14ac:dyDescent="0.35">
      <c r="A489" s="221"/>
      <c r="B489" s="79" t="s">
        <v>17</v>
      </c>
      <c r="C489" s="7" t="s">
        <v>110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168" t="s">
        <v>110</v>
      </c>
    </row>
    <row r="490" spans="1:13" ht="19.5" customHeight="1" x14ac:dyDescent="0.35">
      <c r="A490" s="221"/>
      <c r="B490" s="79" t="s">
        <v>18</v>
      </c>
      <c r="C490" s="7" t="s">
        <v>110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168" t="s">
        <v>110</v>
      </c>
      <c r="L490" s="28" t="s">
        <v>86</v>
      </c>
    </row>
    <row r="491" spans="1:13" ht="19.5" customHeight="1" x14ac:dyDescent="0.35">
      <c r="A491" s="222"/>
      <c r="B491" s="80" t="s">
        <v>19</v>
      </c>
      <c r="C491" s="9" t="s">
        <v>295</v>
      </c>
      <c r="D491" s="10">
        <v>601</v>
      </c>
      <c r="E491" s="10">
        <v>101</v>
      </c>
      <c r="F491" s="10">
        <v>48</v>
      </c>
      <c r="G491" s="10">
        <v>0</v>
      </c>
      <c r="H491" s="10">
        <v>750</v>
      </c>
      <c r="I491" s="34">
        <v>6.0590666666666673</v>
      </c>
    </row>
    <row r="492" spans="1:13" ht="19.5" customHeight="1" x14ac:dyDescent="0.35">
      <c r="A492" s="220" t="s">
        <v>20</v>
      </c>
      <c r="B492" s="79" t="s">
        <v>10</v>
      </c>
      <c r="C492" s="7" t="s">
        <v>295</v>
      </c>
      <c r="D492" s="32">
        <v>0</v>
      </c>
      <c r="E492" s="32">
        <v>0</v>
      </c>
      <c r="F492" s="32">
        <v>0</v>
      </c>
      <c r="G492" s="32">
        <v>0</v>
      </c>
      <c r="H492" s="32">
        <v>0</v>
      </c>
      <c r="I492" s="168" t="s">
        <v>110</v>
      </c>
    </row>
    <row r="493" spans="1:13" ht="19.5" customHeight="1" x14ac:dyDescent="0.35">
      <c r="A493" s="221"/>
      <c r="B493" s="79" t="s">
        <v>11</v>
      </c>
      <c r="C493" s="7" t="s">
        <v>295</v>
      </c>
      <c r="D493" s="32">
        <v>1</v>
      </c>
      <c r="E493" s="32">
        <v>0</v>
      </c>
      <c r="F493" s="32">
        <v>0</v>
      </c>
      <c r="G493" s="32">
        <v>0</v>
      </c>
      <c r="H493" s="32">
        <v>1</v>
      </c>
      <c r="I493" s="33">
        <v>5.4</v>
      </c>
    </row>
    <row r="494" spans="1:13" ht="19.5" customHeight="1" x14ac:dyDescent="0.35">
      <c r="A494" s="221"/>
      <c r="B494" s="79" t="s">
        <v>12</v>
      </c>
      <c r="C494" s="7" t="s">
        <v>295</v>
      </c>
      <c r="D494" s="32">
        <v>502</v>
      </c>
      <c r="E494" s="32">
        <v>18</v>
      </c>
      <c r="F494" s="32">
        <v>6</v>
      </c>
      <c r="G494" s="32">
        <v>0</v>
      </c>
      <c r="H494" s="32">
        <v>526</v>
      </c>
      <c r="I494" s="33">
        <v>5.125475285171107</v>
      </c>
    </row>
    <row r="495" spans="1:13" ht="19.5" customHeight="1" x14ac:dyDescent="0.35">
      <c r="A495" s="221"/>
      <c r="B495" s="79" t="s">
        <v>13</v>
      </c>
      <c r="C495" s="7" t="s">
        <v>295</v>
      </c>
      <c r="D495" s="32">
        <v>282</v>
      </c>
      <c r="E495" s="32">
        <v>9</v>
      </c>
      <c r="F495" s="32">
        <v>5</v>
      </c>
      <c r="G495" s="32">
        <v>0</v>
      </c>
      <c r="H495" s="32">
        <v>296</v>
      </c>
      <c r="I495" s="33">
        <v>5.1851351351351402</v>
      </c>
    </row>
    <row r="496" spans="1:13" ht="19.5" customHeight="1" x14ac:dyDescent="0.35">
      <c r="A496" s="221"/>
      <c r="B496" s="79" t="s">
        <v>14</v>
      </c>
      <c r="C496" s="7" t="s">
        <v>295</v>
      </c>
      <c r="D496" s="32">
        <v>118</v>
      </c>
      <c r="E496" s="32">
        <v>8</v>
      </c>
      <c r="F496" s="32">
        <v>3</v>
      </c>
      <c r="G496" s="32">
        <v>0</v>
      </c>
      <c r="H496" s="32">
        <v>129</v>
      </c>
      <c r="I496" s="33">
        <v>5.2643410852713171</v>
      </c>
    </row>
    <row r="497" spans="1:14" ht="19.5" customHeight="1" x14ac:dyDescent="0.35">
      <c r="A497" s="221"/>
      <c r="B497" s="79" t="s">
        <v>15</v>
      </c>
      <c r="C497" s="7" t="s">
        <v>295</v>
      </c>
      <c r="D497" s="32">
        <v>32</v>
      </c>
      <c r="E497" s="32">
        <v>1</v>
      </c>
      <c r="F497" s="32">
        <v>0</v>
      </c>
      <c r="G497" s="32">
        <v>0</v>
      </c>
      <c r="H497" s="32">
        <v>33</v>
      </c>
      <c r="I497" s="33">
        <v>5.372727272727273</v>
      </c>
    </row>
    <row r="498" spans="1:14" ht="19.5" customHeight="1" x14ac:dyDescent="0.35">
      <c r="A498" s="221"/>
      <c r="B498" s="79" t="s">
        <v>16</v>
      </c>
      <c r="C498" s="7" t="s">
        <v>295</v>
      </c>
      <c r="D498" s="32">
        <v>2</v>
      </c>
      <c r="E498" s="32">
        <v>0</v>
      </c>
      <c r="F498" s="32">
        <v>0</v>
      </c>
      <c r="G498" s="32">
        <v>0</v>
      </c>
      <c r="H498" s="32">
        <v>2</v>
      </c>
      <c r="I498" s="33">
        <v>4.3499999999999996</v>
      </c>
    </row>
    <row r="499" spans="1:14" ht="19.5" customHeight="1" x14ac:dyDescent="0.35">
      <c r="A499" s="221"/>
      <c r="B499" s="79" t="s">
        <v>17</v>
      </c>
      <c r="C499" s="7" t="s">
        <v>295</v>
      </c>
      <c r="D499" s="32">
        <v>0</v>
      </c>
      <c r="E499" s="32">
        <v>2</v>
      </c>
      <c r="F499" s="32">
        <v>0</v>
      </c>
      <c r="G499" s="32">
        <v>0</v>
      </c>
      <c r="H499" s="32">
        <v>2</v>
      </c>
      <c r="I499" s="33">
        <v>7.25</v>
      </c>
      <c r="L499" s="28" t="s">
        <v>87</v>
      </c>
    </row>
    <row r="500" spans="1:14" ht="19.5" customHeight="1" x14ac:dyDescent="0.35">
      <c r="A500" s="221"/>
      <c r="B500" s="79" t="s">
        <v>18</v>
      </c>
      <c r="C500" s="7" t="s">
        <v>110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168" t="s">
        <v>110</v>
      </c>
    </row>
    <row r="501" spans="1:14" ht="19.5" customHeight="1" x14ac:dyDescent="0.35">
      <c r="A501" s="222"/>
      <c r="B501" s="80" t="s">
        <v>19</v>
      </c>
      <c r="C501" s="9" t="s">
        <v>295</v>
      </c>
      <c r="D501" s="10">
        <v>937</v>
      </c>
      <c r="E501" s="10">
        <v>38</v>
      </c>
      <c r="F501" s="10">
        <v>14</v>
      </c>
      <c r="G501" s="10">
        <v>0</v>
      </c>
      <c r="H501" s="10">
        <v>989</v>
      </c>
      <c r="I501" s="34">
        <v>5.1726996966633001</v>
      </c>
    </row>
    <row r="502" spans="1:14" ht="19.5" customHeight="1" x14ac:dyDescent="0.35">
      <c r="A502" s="80" t="s">
        <v>21</v>
      </c>
      <c r="B502" s="81"/>
      <c r="C502" s="9" t="s">
        <v>295</v>
      </c>
      <c r="D502" s="10">
        <v>1538</v>
      </c>
      <c r="E502" s="10">
        <v>139</v>
      </c>
      <c r="F502" s="10">
        <v>62</v>
      </c>
      <c r="G502" s="10">
        <v>0</v>
      </c>
      <c r="H502" s="10">
        <v>1739</v>
      </c>
      <c r="I502" s="34">
        <v>5.5549741230592318</v>
      </c>
    </row>
    <row r="503" spans="1:14" ht="19.5" customHeight="1" x14ac:dyDescent="0.15"/>
    <row r="504" spans="1:14" ht="19.5" customHeight="1" x14ac:dyDescent="0.15"/>
    <row r="505" spans="1:14" ht="19.5" customHeight="1" x14ac:dyDescent="0.15"/>
    <row r="506" spans="1:14" ht="19.5" customHeight="1" x14ac:dyDescent="0.15"/>
    <row r="507" spans="1:14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2"/>
      <c r="L507" s="27"/>
      <c r="M507" s="22"/>
      <c r="N507" s="22"/>
    </row>
    <row r="508" spans="1:14" ht="19.5" customHeight="1" x14ac:dyDescent="0.15">
      <c r="A508" s="22" t="s">
        <v>82</v>
      </c>
      <c r="J508" s="27" t="s">
        <v>106</v>
      </c>
      <c r="L508" s="28"/>
      <c r="M508" s="28"/>
      <c r="N508" s="28"/>
    </row>
    <row r="509" spans="1:14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J509" s="28"/>
      <c r="L509" s="219" t="s">
        <v>85</v>
      </c>
      <c r="M509" s="219"/>
    </row>
    <row r="510" spans="1:14" ht="19.5" customHeight="1" x14ac:dyDescent="0.35">
      <c r="A510" s="220" t="s">
        <v>9</v>
      </c>
      <c r="B510" s="79" t="s">
        <v>10</v>
      </c>
      <c r="C510" s="19" t="s">
        <v>110</v>
      </c>
      <c r="D510" s="32">
        <v>0</v>
      </c>
      <c r="E510" s="32">
        <v>0</v>
      </c>
      <c r="F510" s="32">
        <v>0</v>
      </c>
      <c r="G510" s="32">
        <v>0</v>
      </c>
      <c r="H510" s="32">
        <v>0</v>
      </c>
      <c r="I510" s="169" t="s">
        <v>110</v>
      </c>
      <c r="M510" s="2"/>
    </row>
    <row r="511" spans="1:14" ht="19.5" customHeight="1" x14ac:dyDescent="0.35">
      <c r="A511" s="221"/>
      <c r="B511" s="79" t="s">
        <v>11</v>
      </c>
      <c r="C511" s="19" t="s">
        <v>296</v>
      </c>
      <c r="D511" s="32">
        <v>0</v>
      </c>
      <c r="E511" s="32">
        <v>0</v>
      </c>
      <c r="F511" s="32">
        <v>0</v>
      </c>
      <c r="G511" s="32">
        <v>2</v>
      </c>
      <c r="H511" s="32">
        <v>2</v>
      </c>
      <c r="I511" s="169">
        <v>0</v>
      </c>
      <c r="M511" s="2"/>
    </row>
    <row r="512" spans="1:14" ht="19.5" customHeight="1" x14ac:dyDescent="0.35">
      <c r="A512" s="221"/>
      <c r="B512" s="79" t="s">
        <v>12</v>
      </c>
      <c r="C512" s="19" t="s">
        <v>296</v>
      </c>
      <c r="D512" s="32">
        <v>4</v>
      </c>
      <c r="E512" s="32">
        <v>2</v>
      </c>
      <c r="F512" s="32">
        <v>1</v>
      </c>
      <c r="G512" s="32">
        <v>416</v>
      </c>
      <c r="H512" s="32">
        <v>423</v>
      </c>
      <c r="I512" s="8">
        <v>445.57142857142856</v>
      </c>
      <c r="M512" s="3"/>
    </row>
    <row r="513" spans="1:13" ht="19.5" customHeight="1" x14ac:dyDescent="0.35">
      <c r="A513" s="221"/>
      <c r="B513" s="79" t="s">
        <v>13</v>
      </c>
      <c r="C513" s="19" t="s">
        <v>296</v>
      </c>
      <c r="D513" s="32">
        <v>5</v>
      </c>
      <c r="E513" s="32">
        <v>1</v>
      </c>
      <c r="F513" s="32">
        <v>0</v>
      </c>
      <c r="G513" s="32">
        <v>248</v>
      </c>
      <c r="H513" s="32">
        <v>254</v>
      </c>
      <c r="I513" s="8">
        <v>437.83333333333331</v>
      </c>
    </row>
    <row r="514" spans="1:13" ht="19.5" customHeight="1" x14ac:dyDescent="0.35">
      <c r="A514" s="221"/>
      <c r="B514" s="79" t="s">
        <v>14</v>
      </c>
      <c r="C514" s="19" t="s">
        <v>296</v>
      </c>
      <c r="D514" s="32">
        <v>0</v>
      </c>
      <c r="E514" s="32">
        <v>1</v>
      </c>
      <c r="F514" s="32">
        <v>0</v>
      </c>
      <c r="G514" s="32">
        <v>58</v>
      </c>
      <c r="H514" s="32">
        <v>59</v>
      </c>
      <c r="I514" s="169">
        <v>395</v>
      </c>
    </row>
    <row r="515" spans="1:13" ht="19.5" customHeight="1" x14ac:dyDescent="0.35">
      <c r="A515" s="221"/>
      <c r="B515" s="79" t="s">
        <v>15</v>
      </c>
      <c r="C515" s="19" t="s">
        <v>296</v>
      </c>
      <c r="D515" s="32">
        <v>1</v>
      </c>
      <c r="E515" s="32">
        <v>0</v>
      </c>
      <c r="F515" s="32">
        <v>0</v>
      </c>
      <c r="G515" s="32">
        <v>11</v>
      </c>
      <c r="H515" s="32">
        <v>12</v>
      </c>
      <c r="I515" s="8">
        <v>455</v>
      </c>
    </row>
    <row r="516" spans="1:13" ht="19.5" customHeight="1" x14ac:dyDescent="0.35">
      <c r="A516" s="221"/>
      <c r="B516" s="79" t="s">
        <v>16</v>
      </c>
      <c r="C516" s="19" t="s">
        <v>296</v>
      </c>
      <c r="D516" s="32">
        <v>0</v>
      </c>
      <c r="E516" s="32">
        <v>0</v>
      </c>
      <c r="F516" s="32">
        <v>0</v>
      </c>
      <c r="G516" s="32">
        <v>0</v>
      </c>
      <c r="H516" s="32">
        <v>0</v>
      </c>
      <c r="I516" s="169" t="s">
        <v>110</v>
      </c>
    </row>
    <row r="517" spans="1:13" ht="19.5" customHeight="1" x14ac:dyDescent="0.35">
      <c r="A517" s="221"/>
      <c r="B517" s="79" t="s">
        <v>17</v>
      </c>
      <c r="C517" s="19" t="s">
        <v>110</v>
      </c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169" t="s">
        <v>110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169" t="s">
        <v>110</v>
      </c>
      <c r="L518" s="219" t="s">
        <v>86</v>
      </c>
      <c r="M518" s="219"/>
    </row>
    <row r="519" spans="1:13" ht="19.5" customHeight="1" x14ac:dyDescent="0.35">
      <c r="A519" s="222"/>
      <c r="B519" s="80" t="s">
        <v>19</v>
      </c>
      <c r="C519" s="20" t="s">
        <v>296</v>
      </c>
      <c r="D519" s="10">
        <v>10</v>
      </c>
      <c r="E519" s="10">
        <v>4</v>
      </c>
      <c r="F519" s="10">
        <v>1</v>
      </c>
      <c r="G519" s="10">
        <v>735</v>
      </c>
      <c r="H519" s="10">
        <v>750</v>
      </c>
      <c r="I519" s="11">
        <v>439.73333333333335</v>
      </c>
    </row>
    <row r="520" spans="1:13" ht="19.5" customHeight="1" x14ac:dyDescent="0.35">
      <c r="A520" s="220" t="s">
        <v>20</v>
      </c>
      <c r="B520" s="79" t="s">
        <v>10</v>
      </c>
      <c r="C520" s="19" t="s">
        <v>296</v>
      </c>
      <c r="D520" s="32">
        <v>0</v>
      </c>
      <c r="E520" s="32">
        <v>0</v>
      </c>
      <c r="F520" s="32">
        <v>0</v>
      </c>
      <c r="G520" s="32">
        <v>0</v>
      </c>
      <c r="H520" s="32">
        <v>0</v>
      </c>
      <c r="I520" s="169" t="s">
        <v>110</v>
      </c>
    </row>
    <row r="521" spans="1:13" ht="19.5" customHeight="1" x14ac:dyDescent="0.35">
      <c r="A521" s="221"/>
      <c r="B521" s="79" t="s">
        <v>11</v>
      </c>
      <c r="C521" s="19" t="s">
        <v>296</v>
      </c>
      <c r="D521" s="32">
        <v>0</v>
      </c>
      <c r="E521" s="32">
        <v>0</v>
      </c>
      <c r="F521" s="32">
        <v>0</v>
      </c>
      <c r="G521" s="32">
        <v>1</v>
      </c>
      <c r="H521" s="32">
        <v>1</v>
      </c>
      <c r="I521" s="169">
        <v>0</v>
      </c>
    </row>
    <row r="522" spans="1:13" ht="19.5" customHeight="1" x14ac:dyDescent="0.35">
      <c r="A522" s="221"/>
      <c r="B522" s="79" t="s">
        <v>12</v>
      </c>
      <c r="C522" s="19" t="s">
        <v>296</v>
      </c>
      <c r="D522" s="32">
        <v>17</v>
      </c>
      <c r="E522" s="32">
        <v>2</v>
      </c>
      <c r="F522" s="32">
        <v>3</v>
      </c>
      <c r="G522" s="32">
        <v>504</v>
      </c>
      <c r="H522" s="32">
        <v>526</v>
      </c>
      <c r="I522" s="8">
        <v>412.63636363636363</v>
      </c>
    </row>
    <row r="523" spans="1:13" ht="19.5" customHeight="1" x14ac:dyDescent="0.35">
      <c r="A523" s="221"/>
      <c r="B523" s="79" t="s">
        <v>13</v>
      </c>
      <c r="C523" s="19" t="s">
        <v>296</v>
      </c>
      <c r="D523" s="32">
        <v>17</v>
      </c>
      <c r="E523" s="32">
        <v>1</v>
      </c>
      <c r="F523" s="32">
        <v>0</v>
      </c>
      <c r="G523" s="32">
        <v>278</v>
      </c>
      <c r="H523" s="32">
        <v>296</v>
      </c>
      <c r="I523" s="8">
        <v>440.05555555555554</v>
      </c>
    </row>
    <row r="524" spans="1:13" ht="19.5" customHeight="1" x14ac:dyDescent="0.35">
      <c r="A524" s="221"/>
      <c r="B524" s="79" t="s">
        <v>14</v>
      </c>
      <c r="C524" s="19" t="s">
        <v>296</v>
      </c>
      <c r="D524" s="32">
        <v>7</v>
      </c>
      <c r="E524" s="32">
        <v>0</v>
      </c>
      <c r="F524" s="32">
        <v>1</v>
      </c>
      <c r="G524" s="32">
        <v>121</v>
      </c>
      <c r="H524" s="32">
        <v>129</v>
      </c>
      <c r="I524" s="8">
        <v>396</v>
      </c>
    </row>
    <row r="525" spans="1:13" ht="19.5" customHeight="1" x14ac:dyDescent="0.35">
      <c r="A525" s="221"/>
      <c r="B525" s="79" t="s">
        <v>15</v>
      </c>
      <c r="C525" s="19" t="s">
        <v>296</v>
      </c>
      <c r="D525" s="32">
        <v>1</v>
      </c>
      <c r="E525" s="32">
        <v>0</v>
      </c>
      <c r="F525" s="32">
        <v>1</v>
      </c>
      <c r="G525" s="32">
        <v>31</v>
      </c>
      <c r="H525" s="32">
        <v>33</v>
      </c>
      <c r="I525" s="8">
        <v>376.5</v>
      </c>
    </row>
    <row r="526" spans="1:13" ht="19.5" customHeight="1" x14ac:dyDescent="0.35">
      <c r="A526" s="221"/>
      <c r="B526" s="79" t="s">
        <v>16</v>
      </c>
      <c r="C526" s="19" t="s">
        <v>296</v>
      </c>
      <c r="D526" s="32">
        <v>1</v>
      </c>
      <c r="E526" s="32">
        <v>0</v>
      </c>
      <c r="F526" s="32">
        <v>0</v>
      </c>
      <c r="G526" s="32">
        <v>1</v>
      </c>
      <c r="H526" s="32">
        <v>2</v>
      </c>
      <c r="I526" s="8">
        <v>417</v>
      </c>
    </row>
    <row r="527" spans="1:13" ht="19.5" customHeight="1" x14ac:dyDescent="0.35">
      <c r="A527" s="221"/>
      <c r="B527" s="79" t="s">
        <v>17</v>
      </c>
      <c r="C527" s="19" t="s">
        <v>296</v>
      </c>
      <c r="D527" s="32">
        <v>0</v>
      </c>
      <c r="E527" s="32">
        <v>0</v>
      </c>
      <c r="F527" s="32">
        <v>0</v>
      </c>
      <c r="G527" s="32">
        <v>2</v>
      </c>
      <c r="H527" s="32">
        <v>2</v>
      </c>
      <c r="I527" s="169">
        <v>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110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169" t="s">
        <v>110</v>
      </c>
    </row>
    <row r="529" spans="1:14" ht="19.5" customHeight="1" x14ac:dyDescent="0.35">
      <c r="A529" s="222"/>
      <c r="B529" s="80" t="s">
        <v>19</v>
      </c>
      <c r="C529" s="20" t="s">
        <v>296</v>
      </c>
      <c r="D529" s="10">
        <v>43</v>
      </c>
      <c r="E529" s="10">
        <v>3</v>
      </c>
      <c r="F529" s="10">
        <v>5</v>
      </c>
      <c r="G529" s="10">
        <v>938</v>
      </c>
      <c r="H529" s="10">
        <v>989</v>
      </c>
      <c r="I529" s="11">
        <v>418.37254901960785</v>
      </c>
    </row>
    <row r="530" spans="1:14" ht="19.5" customHeight="1" x14ac:dyDescent="0.35">
      <c r="A530" s="80" t="s">
        <v>21</v>
      </c>
      <c r="B530" s="81"/>
      <c r="C530" s="20" t="s">
        <v>296</v>
      </c>
      <c r="D530" s="10">
        <v>53</v>
      </c>
      <c r="E530" s="10">
        <v>7</v>
      </c>
      <c r="F530" s="10">
        <v>6</v>
      </c>
      <c r="G530" s="10">
        <v>1673</v>
      </c>
      <c r="H530" s="10">
        <v>1739</v>
      </c>
      <c r="I530" s="11">
        <v>423.22727272727275</v>
      </c>
    </row>
    <row r="531" spans="1:14" ht="19.5" customHeight="1" x14ac:dyDescent="0.15"/>
    <row r="532" spans="1:14" ht="19.5" customHeight="1" x14ac:dyDescent="0.15"/>
    <row r="533" spans="1:14" ht="19.5" customHeight="1" x14ac:dyDescent="0.15"/>
    <row r="534" spans="1:14" ht="19.5" customHeight="1" x14ac:dyDescent="0.15"/>
    <row r="535" spans="1:14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2"/>
      <c r="L535" s="27"/>
      <c r="M535" s="22"/>
      <c r="N535" s="22"/>
    </row>
    <row r="536" spans="1:14" ht="19.5" customHeight="1" x14ac:dyDescent="0.15">
      <c r="A536" s="22" t="s">
        <v>83</v>
      </c>
      <c r="J536" s="27" t="s">
        <v>107</v>
      </c>
      <c r="L536" s="28"/>
      <c r="M536" s="28"/>
      <c r="N536" s="28"/>
    </row>
    <row r="537" spans="1:14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4" ht="19.5" customHeight="1" x14ac:dyDescent="0.35">
      <c r="A538" s="220" t="s">
        <v>9</v>
      </c>
      <c r="B538" s="79" t="s">
        <v>10</v>
      </c>
      <c r="C538" s="19" t="s">
        <v>110</v>
      </c>
      <c r="D538" s="32">
        <v>0</v>
      </c>
      <c r="E538" s="32">
        <v>0</v>
      </c>
      <c r="F538" s="32">
        <v>0</v>
      </c>
      <c r="G538" s="32">
        <v>0</v>
      </c>
      <c r="H538" s="32">
        <v>0</v>
      </c>
      <c r="I538" s="168" t="s">
        <v>110</v>
      </c>
      <c r="M538" s="2"/>
    </row>
    <row r="539" spans="1:14" ht="19.5" customHeight="1" x14ac:dyDescent="0.35">
      <c r="A539" s="221"/>
      <c r="B539" s="79" t="s">
        <v>11</v>
      </c>
      <c r="C539" s="19" t="s">
        <v>297</v>
      </c>
      <c r="D539" s="32">
        <v>0</v>
      </c>
      <c r="E539" s="32">
        <v>0</v>
      </c>
      <c r="F539" s="32">
        <v>0</v>
      </c>
      <c r="G539" s="32">
        <v>2</v>
      </c>
      <c r="H539" s="32">
        <v>2</v>
      </c>
      <c r="I539" s="168">
        <v>0</v>
      </c>
      <c r="M539" s="2"/>
    </row>
    <row r="540" spans="1:14" ht="19.5" customHeight="1" x14ac:dyDescent="0.35">
      <c r="A540" s="221"/>
      <c r="B540" s="79" t="s">
        <v>12</v>
      </c>
      <c r="C540" s="19" t="s">
        <v>297</v>
      </c>
      <c r="D540" s="32">
        <v>4</v>
      </c>
      <c r="E540" s="32">
        <v>3</v>
      </c>
      <c r="F540" s="32">
        <v>0</v>
      </c>
      <c r="G540" s="32">
        <v>416</v>
      </c>
      <c r="H540" s="32">
        <v>423</v>
      </c>
      <c r="I540" s="33">
        <v>14.457142857142857</v>
      </c>
      <c r="M540" s="3"/>
    </row>
    <row r="541" spans="1:14" ht="19.5" customHeight="1" x14ac:dyDescent="0.35">
      <c r="A541" s="221"/>
      <c r="B541" s="79" t="s">
        <v>13</v>
      </c>
      <c r="C541" s="19" t="s">
        <v>297</v>
      </c>
      <c r="D541" s="32">
        <v>5</v>
      </c>
      <c r="E541" s="32">
        <v>0</v>
      </c>
      <c r="F541" s="32">
        <v>1</v>
      </c>
      <c r="G541" s="32">
        <v>248</v>
      </c>
      <c r="H541" s="32">
        <v>254</v>
      </c>
      <c r="I541" s="33">
        <v>13.716666666666669</v>
      </c>
    </row>
    <row r="542" spans="1:14" ht="19.5" customHeight="1" x14ac:dyDescent="0.35">
      <c r="A542" s="221"/>
      <c r="B542" s="79" t="s">
        <v>14</v>
      </c>
      <c r="C542" s="19" t="s">
        <v>297</v>
      </c>
      <c r="D542" s="32">
        <v>0</v>
      </c>
      <c r="E542" s="32">
        <v>1</v>
      </c>
      <c r="F542" s="32">
        <v>0</v>
      </c>
      <c r="G542" s="32">
        <v>58</v>
      </c>
      <c r="H542" s="32">
        <v>59</v>
      </c>
      <c r="I542" s="33">
        <v>12.6</v>
      </c>
    </row>
    <row r="543" spans="1:14" ht="19.5" customHeight="1" x14ac:dyDescent="0.35">
      <c r="A543" s="221"/>
      <c r="B543" s="79" t="s">
        <v>15</v>
      </c>
      <c r="C543" s="19" t="s">
        <v>297</v>
      </c>
      <c r="D543" s="32">
        <v>1</v>
      </c>
      <c r="E543" s="32">
        <v>0</v>
      </c>
      <c r="F543" s="32">
        <v>0</v>
      </c>
      <c r="G543" s="32">
        <v>11</v>
      </c>
      <c r="H543" s="32">
        <v>12</v>
      </c>
      <c r="I543" s="33">
        <v>13.2</v>
      </c>
    </row>
    <row r="544" spans="1:14" ht="19.5" customHeight="1" x14ac:dyDescent="0.35">
      <c r="A544" s="221"/>
      <c r="B544" s="79" t="s">
        <v>16</v>
      </c>
      <c r="C544" s="19" t="s">
        <v>297</v>
      </c>
      <c r="D544" s="32">
        <v>0</v>
      </c>
      <c r="E544" s="32">
        <v>0</v>
      </c>
      <c r="F544" s="32">
        <v>0</v>
      </c>
      <c r="G544" s="32">
        <v>0</v>
      </c>
      <c r="H544" s="32">
        <v>0</v>
      </c>
      <c r="I544" s="168" t="s">
        <v>110</v>
      </c>
    </row>
    <row r="545" spans="1:13" ht="19.5" customHeight="1" x14ac:dyDescent="0.35">
      <c r="A545" s="221"/>
      <c r="B545" s="79" t="s">
        <v>17</v>
      </c>
      <c r="C545" s="19" t="s">
        <v>110</v>
      </c>
      <c r="D545" s="32">
        <v>0</v>
      </c>
      <c r="E545" s="32">
        <v>0</v>
      </c>
      <c r="F545" s="32">
        <v>0</v>
      </c>
      <c r="G545" s="32">
        <v>0</v>
      </c>
      <c r="H545" s="32">
        <v>0</v>
      </c>
      <c r="I545" s="168" t="s">
        <v>110</v>
      </c>
      <c r="L545" s="28"/>
    </row>
    <row r="546" spans="1:13" ht="19.5" customHeight="1" x14ac:dyDescent="0.35">
      <c r="A546" s="221"/>
      <c r="B546" s="79" t="s">
        <v>18</v>
      </c>
      <c r="C546" s="19" t="s">
        <v>110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168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297</v>
      </c>
      <c r="D547" s="10">
        <v>10</v>
      </c>
      <c r="E547" s="10">
        <v>4</v>
      </c>
      <c r="F547" s="10">
        <v>1</v>
      </c>
      <c r="G547" s="10">
        <v>735</v>
      </c>
      <c r="H547" s="10">
        <v>750</v>
      </c>
      <c r="I547" s="34">
        <v>13.953333333333335</v>
      </c>
    </row>
    <row r="548" spans="1:13" ht="19.5" customHeight="1" x14ac:dyDescent="0.35">
      <c r="A548" s="220" t="s">
        <v>20</v>
      </c>
      <c r="B548" s="79" t="s">
        <v>10</v>
      </c>
      <c r="C548" s="19" t="s">
        <v>297</v>
      </c>
      <c r="D548" s="32">
        <v>0</v>
      </c>
      <c r="E548" s="32">
        <v>0</v>
      </c>
      <c r="F548" s="32">
        <v>0</v>
      </c>
      <c r="G548" s="32">
        <v>0</v>
      </c>
      <c r="H548" s="32">
        <v>0</v>
      </c>
      <c r="I548" s="168" t="s">
        <v>110</v>
      </c>
    </row>
    <row r="549" spans="1:13" ht="19.5" customHeight="1" x14ac:dyDescent="0.35">
      <c r="A549" s="221"/>
      <c r="B549" s="79" t="s">
        <v>11</v>
      </c>
      <c r="C549" s="19" t="s">
        <v>297</v>
      </c>
      <c r="D549" s="32">
        <v>0</v>
      </c>
      <c r="E549" s="32">
        <v>0</v>
      </c>
      <c r="F549" s="32">
        <v>0</v>
      </c>
      <c r="G549" s="32">
        <v>1</v>
      </c>
      <c r="H549" s="32">
        <v>1</v>
      </c>
      <c r="I549" s="168">
        <v>0</v>
      </c>
    </row>
    <row r="550" spans="1:13" ht="19.5" customHeight="1" x14ac:dyDescent="0.35">
      <c r="A550" s="221"/>
      <c r="B550" s="79" t="s">
        <v>12</v>
      </c>
      <c r="C550" s="19" t="s">
        <v>297</v>
      </c>
      <c r="D550" s="32">
        <v>12</v>
      </c>
      <c r="E550" s="32">
        <v>9</v>
      </c>
      <c r="F550" s="32">
        <v>1</v>
      </c>
      <c r="G550" s="32">
        <v>504</v>
      </c>
      <c r="H550" s="32">
        <v>526</v>
      </c>
      <c r="I550" s="33">
        <v>12.477272727272725</v>
      </c>
    </row>
    <row r="551" spans="1:13" ht="19.5" customHeight="1" x14ac:dyDescent="0.35">
      <c r="A551" s="221"/>
      <c r="B551" s="79" t="s">
        <v>13</v>
      </c>
      <c r="C551" s="19" t="s">
        <v>297</v>
      </c>
      <c r="D551" s="32">
        <v>14</v>
      </c>
      <c r="E551" s="32">
        <v>3</v>
      </c>
      <c r="F551" s="32">
        <v>1</v>
      </c>
      <c r="G551" s="32">
        <v>278</v>
      </c>
      <c r="H551" s="32">
        <v>296</v>
      </c>
      <c r="I551" s="33">
        <v>12.988888888888889</v>
      </c>
    </row>
    <row r="552" spans="1:13" ht="19.5" customHeight="1" x14ac:dyDescent="0.35">
      <c r="A552" s="221"/>
      <c r="B552" s="79" t="s">
        <v>14</v>
      </c>
      <c r="C552" s="19" t="s">
        <v>297</v>
      </c>
      <c r="D552" s="32">
        <v>4</v>
      </c>
      <c r="E552" s="32">
        <v>3</v>
      </c>
      <c r="F552" s="32">
        <v>1</v>
      </c>
      <c r="G552" s="32">
        <v>121</v>
      </c>
      <c r="H552" s="32">
        <v>129</v>
      </c>
      <c r="I552" s="33">
        <v>12.099999999999998</v>
      </c>
    </row>
    <row r="553" spans="1:13" ht="19.5" customHeight="1" x14ac:dyDescent="0.35">
      <c r="A553" s="221"/>
      <c r="B553" s="79" t="s">
        <v>15</v>
      </c>
      <c r="C553" s="19" t="s">
        <v>297</v>
      </c>
      <c r="D553" s="32">
        <v>1</v>
      </c>
      <c r="E553" s="32">
        <v>1</v>
      </c>
      <c r="F553" s="32">
        <v>0</v>
      </c>
      <c r="G553" s="32">
        <v>31</v>
      </c>
      <c r="H553" s="32">
        <v>33</v>
      </c>
      <c r="I553" s="33">
        <v>12.649999999999999</v>
      </c>
    </row>
    <row r="554" spans="1:13" ht="19.5" customHeight="1" x14ac:dyDescent="0.35">
      <c r="A554" s="221"/>
      <c r="B554" s="79" t="s">
        <v>16</v>
      </c>
      <c r="C554" s="19" t="s">
        <v>297</v>
      </c>
      <c r="D554" s="32">
        <v>1</v>
      </c>
      <c r="E554" s="32">
        <v>0</v>
      </c>
      <c r="F554" s="32">
        <v>0</v>
      </c>
      <c r="G554" s="32">
        <v>1</v>
      </c>
      <c r="H554" s="32">
        <v>2</v>
      </c>
      <c r="I554" s="33">
        <v>12.7</v>
      </c>
    </row>
    <row r="555" spans="1:13" ht="19.5" customHeight="1" x14ac:dyDescent="0.35">
      <c r="A555" s="221"/>
      <c r="B555" s="79" t="s">
        <v>17</v>
      </c>
      <c r="C555" s="19" t="s">
        <v>297</v>
      </c>
      <c r="D555" s="32">
        <v>0</v>
      </c>
      <c r="E555" s="32">
        <v>0</v>
      </c>
      <c r="F555" s="32">
        <v>0</v>
      </c>
      <c r="G555" s="32">
        <v>2</v>
      </c>
      <c r="H555" s="32">
        <v>2</v>
      </c>
      <c r="I555" s="168">
        <v>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110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168" t="s">
        <v>110</v>
      </c>
    </row>
    <row r="557" spans="1:13" ht="19.5" customHeight="1" x14ac:dyDescent="0.35">
      <c r="A557" s="222"/>
      <c r="B557" s="80" t="s">
        <v>19</v>
      </c>
      <c r="C557" s="20" t="s">
        <v>297</v>
      </c>
      <c r="D557" s="10">
        <v>32</v>
      </c>
      <c r="E557" s="10">
        <v>16</v>
      </c>
      <c r="F557" s="10">
        <v>3</v>
      </c>
      <c r="G557" s="10">
        <v>938</v>
      </c>
      <c r="H557" s="10">
        <v>989</v>
      </c>
      <c r="I557" s="34">
        <v>12.609803921568625</v>
      </c>
    </row>
    <row r="558" spans="1:13" ht="19.5" customHeight="1" x14ac:dyDescent="0.35">
      <c r="A558" s="80" t="s">
        <v>21</v>
      </c>
      <c r="B558" s="81"/>
      <c r="C558" s="20" t="s">
        <v>297</v>
      </c>
      <c r="D558" s="10">
        <v>42</v>
      </c>
      <c r="E558" s="10">
        <v>20</v>
      </c>
      <c r="F558" s="10">
        <v>4</v>
      </c>
      <c r="G558" s="10">
        <v>1673</v>
      </c>
      <c r="H558" s="10">
        <v>1739</v>
      </c>
      <c r="I558" s="34">
        <v>12.915151515151516</v>
      </c>
    </row>
    <row r="559" spans="1:13" ht="19.5" customHeight="1" x14ac:dyDescent="0.15"/>
    <row r="560" spans="1:13" ht="19.5" customHeight="1" x14ac:dyDescent="0.15"/>
    <row r="561" spans="1:14" ht="19.5" customHeight="1" x14ac:dyDescent="0.15"/>
    <row r="562" spans="1:14" ht="19.5" customHeight="1" x14ac:dyDescent="0.15"/>
    <row r="563" spans="1:14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2"/>
      <c r="L563" s="27"/>
      <c r="M563" s="22"/>
      <c r="N563" s="22"/>
    </row>
    <row r="564" spans="1:14" ht="19.5" customHeight="1" x14ac:dyDescent="0.15">
      <c r="A564" s="22" t="s">
        <v>386</v>
      </c>
      <c r="J564" s="27" t="s">
        <v>108</v>
      </c>
      <c r="L564" s="28"/>
      <c r="M564" s="28"/>
      <c r="N564" s="28"/>
    </row>
    <row r="565" spans="1:14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J565" s="28"/>
      <c r="L565" s="219" t="s">
        <v>85</v>
      </c>
      <c r="M565" s="219"/>
    </row>
    <row r="566" spans="1:14" ht="19.5" customHeight="1" x14ac:dyDescent="0.35">
      <c r="A566" s="220" t="s">
        <v>9</v>
      </c>
      <c r="B566" s="79" t="s">
        <v>10</v>
      </c>
      <c r="C566" s="19" t="s">
        <v>110</v>
      </c>
      <c r="D566" s="32">
        <v>0</v>
      </c>
      <c r="E566" s="32">
        <v>0</v>
      </c>
      <c r="F566" s="32">
        <v>0</v>
      </c>
      <c r="G566" s="32">
        <v>0</v>
      </c>
      <c r="H566" s="32">
        <v>0</v>
      </c>
      <c r="I566" s="168" t="s">
        <v>110</v>
      </c>
      <c r="M566" s="2"/>
    </row>
    <row r="567" spans="1:14" ht="19.5" customHeight="1" x14ac:dyDescent="0.35">
      <c r="A567" s="221"/>
      <c r="B567" s="79" t="s">
        <v>11</v>
      </c>
      <c r="C567" s="19" t="s">
        <v>298</v>
      </c>
      <c r="D567" s="32">
        <v>0</v>
      </c>
      <c r="E567" s="32">
        <v>0</v>
      </c>
      <c r="F567" s="32">
        <v>0</v>
      </c>
      <c r="G567" s="32">
        <v>2</v>
      </c>
      <c r="H567" s="32">
        <v>2</v>
      </c>
      <c r="I567" s="168">
        <v>0</v>
      </c>
      <c r="M567" s="2"/>
    </row>
    <row r="568" spans="1:14" ht="19.5" customHeight="1" x14ac:dyDescent="0.35">
      <c r="A568" s="221"/>
      <c r="B568" s="79" t="s">
        <v>12</v>
      </c>
      <c r="C568" s="19" t="s">
        <v>298</v>
      </c>
      <c r="D568" s="32">
        <v>5</v>
      </c>
      <c r="E568" s="32">
        <v>2</v>
      </c>
      <c r="F568" s="32">
        <v>0</v>
      </c>
      <c r="G568" s="32">
        <v>416</v>
      </c>
      <c r="H568" s="32">
        <v>423</v>
      </c>
      <c r="I568" s="33">
        <v>42.428571428571438</v>
      </c>
      <c r="M568" s="3"/>
    </row>
    <row r="569" spans="1:14" ht="19.5" customHeight="1" x14ac:dyDescent="0.35">
      <c r="A569" s="221"/>
      <c r="B569" s="79" t="s">
        <v>13</v>
      </c>
      <c r="C569" s="19" t="s">
        <v>298</v>
      </c>
      <c r="D569" s="32">
        <v>5</v>
      </c>
      <c r="E569" s="32">
        <v>1</v>
      </c>
      <c r="F569" s="32">
        <v>0</v>
      </c>
      <c r="G569" s="32">
        <v>248</v>
      </c>
      <c r="H569" s="32">
        <v>254</v>
      </c>
      <c r="I569" s="33">
        <v>41.483333333333341</v>
      </c>
    </row>
    <row r="570" spans="1:14" ht="19.5" customHeight="1" x14ac:dyDescent="0.35">
      <c r="A570" s="221"/>
      <c r="B570" s="79" t="s">
        <v>14</v>
      </c>
      <c r="C570" s="19" t="s">
        <v>298</v>
      </c>
      <c r="D570" s="32">
        <v>0</v>
      </c>
      <c r="E570" s="32">
        <v>1</v>
      </c>
      <c r="F570" s="32">
        <v>0</v>
      </c>
      <c r="G570" s="32">
        <v>58</v>
      </c>
      <c r="H570" s="32">
        <v>59</v>
      </c>
      <c r="I570" s="168">
        <v>38</v>
      </c>
    </row>
    <row r="571" spans="1:14" ht="19.5" customHeight="1" x14ac:dyDescent="0.35">
      <c r="A571" s="221"/>
      <c r="B571" s="79" t="s">
        <v>15</v>
      </c>
      <c r="C571" s="19" t="s">
        <v>298</v>
      </c>
      <c r="D571" s="32">
        <v>1</v>
      </c>
      <c r="E571" s="32">
        <v>0</v>
      </c>
      <c r="F571" s="32">
        <v>0</v>
      </c>
      <c r="G571" s="32">
        <v>11</v>
      </c>
      <c r="H571" s="32">
        <v>12</v>
      </c>
      <c r="I571" s="33">
        <v>38.6</v>
      </c>
    </row>
    <row r="572" spans="1:14" ht="19.5" customHeight="1" x14ac:dyDescent="0.35">
      <c r="A572" s="221"/>
      <c r="B572" s="79" t="s">
        <v>16</v>
      </c>
      <c r="C572" s="19" t="s">
        <v>298</v>
      </c>
      <c r="D572" s="32">
        <v>0</v>
      </c>
      <c r="E572" s="32">
        <v>0</v>
      </c>
      <c r="F572" s="32">
        <v>0</v>
      </c>
      <c r="G572" s="32">
        <v>0</v>
      </c>
      <c r="H572" s="32">
        <v>0</v>
      </c>
      <c r="I572" s="168" t="s">
        <v>110</v>
      </c>
    </row>
    <row r="573" spans="1:14" ht="19.5" customHeight="1" x14ac:dyDescent="0.35">
      <c r="A573" s="221"/>
      <c r="B573" s="79" t="s">
        <v>17</v>
      </c>
      <c r="C573" s="19" t="s">
        <v>110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168" t="s">
        <v>110</v>
      </c>
    </row>
    <row r="574" spans="1:14" ht="19.5" customHeight="1" x14ac:dyDescent="0.35">
      <c r="A574" s="221"/>
      <c r="B574" s="79" t="s">
        <v>18</v>
      </c>
      <c r="C574" s="19" t="s">
        <v>110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168" t="s">
        <v>110</v>
      </c>
      <c r="L574" s="219" t="s">
        <v>86</v>
      </c>
      <c r="M574" s="219"/>
    </row>
    <row r="575" spans="1:14" ht="19.5" customHeight="1" x14ac:dyDescent="0.35">
      <c r="A575" s="222"/>
      <c r="B575" s="80" t="s">
        <v>19</v>
      </c>
      <c r="C575" s="20" t="s">
        <v>298</v>
      </c>
      <c r="D575" s="10">
        <v>11</v>
      </c>
      <c r="E575" s="10">
        <v>4</v>
      </c>
      <c r="F575" s="10">
        <v>0</v>
      </c>
      <c r="G575" s="10">
        <v>735</v>
      </c>
      <c r="H575" s="10">
        <v>750</v>
      </c>
      <c r="I575" s="34">
        <v>41.5</v>
      </c>
    </row>
    <row r="576" spans="1:14" ht="19.5" customHeight="1" x14ac:dyDescent="0.35">
      <c r="A576" s="220" t="s">
        <v>20</v>
      </c>
      <c r="B576" s="79" t="s">
        <v>10</v>
      </c>
      <c r="C576" s="19" t="s">
        <v>298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168" t="s">
        <v>110</v>
      </c>
    </row>
    <row r="577" spans="1:13" ht="19.5" customHeight="1" x14ac:dyDescent="0.35">
      <c r="A577" s="221"/>
      <c r="B577" s="79" t="s">
        <v>11</v>
      </c>
      <c r="C577" s="19" t="s">
        <v>298</v>
      </c>
      <c r="D577" s="32">
        <v>0</v>
      </c>
      <c r="E577" s="32">
        <v>0</v>
      </c>
      <c r="F577" s="32">
        <v>0</v>
      </c>
      <c r="G577" s="32">
        <v>1</v>
      </c>
      <c r="H577" s="32">
        <v>1</v>
      </c>
      <c r="I577" s="168">
        <v>0</v>
      </c>
    </row>
    <row r="578" spans="1:13" ht="19.5" customHeight="1" x14ac:dyDescent="0.35">
      <c r="A578" s="221"/>
      <c r="B578" s="79" t="s">
        <v>12</v>
      </c>
      <c r="C578" s="19" t="s">
        <v>298</v>
      </c>
      <c r="D578" s="32">
        <v>13</v>
      </c>
      <c r="E578" s="32">
        <v>7</v>
      </c>
      <c r="F578" s="32">
        <v>2</v>
      </c>
      <c r="G578" s="32">
        <v>504</v>
      </c>
      <c r="H578" s="32">
        <v>526</v>
      </c>
      <c r="I578" s="33">
        <v>37.940909090909095</v>
      </c>
    </row>
    <row r="579" spans="1:13" ht="19.5" customHeight="1" x14ac:dyDescent="0.35">
      <c r="A579" s="221"/>
      <c r="B579" s="79" t="s">
        <v>13</v>
      </c>
      <c r="C579" s="19" t="s">
        <v>298</v>
      </c>
      <c r="D579" s="32">
        <v>14</v>
      </c>
      <c r="E579" s="32">
        <v>4</v>
      </c>
      <c r="F579" s="32">
        <v>0</v>
      </c>
      <c r="G579" s="32">
        <v>278</v>
      </c>
      <c r="H579" s="32">
        <v>296</v>
      </c>
      <c r="I579" s="33">
        <v>39.922222222222224</v>
      </c>
    </row>
    <row r="580" spans="1:13" ht="19.5" customHeight="1" x14ac:dyDescent="0.35">
      <c r="A580" s="221"/>
      <c r="B580" s="79" t="s">
        <v>14</v>
      </c>
      <c r="C580" s="19" t="s">
        <v>298</v>
      </c>
      <c r="D580" s="32">
        <v>6</v>
      </c>
      <c r="E580" s="32">
        <v>1</v>
      </c>
      <c r="F580" s="32">
        <v>1</v>
      </c>
      <c r="G580" s="32">
        <v>121</v>
      </c>
      <c r="H580" s="32">
        <v>129</v>
      </c>
      <c r="I580" s="33">
        <v>36.625</v>
      </c>
    </row>
    <row r="581" spans="1:13" ht="19.5" customHeight="1" x14ac:dyDescent="0.35">
      <c r="A581" s="221"/>
      <c r="B581" s="79" t="s">
        <v>15</v>
      </c>
      <c r="C581" s="19" t="s">
        <v>298</v>
      </c>
      <c r="D581" s="32">
        <v>1</v>
      </c>
      <c r="E581" s="32">
        <v>1</v>
      </c>
      <c r="F581" s="32">
        <v>0</v>
      </c>
      <c r="G581" s="32">
        <v>31</v>
      </c>
      <c r="H581" s="32">
        <v>33</v>
      </c>
      <c r="I581" s="33">
        <v>36.450000000000003</v>
      </c>
    </row>
    <row r="582" spans="1:13" ht="19.5" customHeight="1" x14ac:dyDescent="0.35">
      <c r="A582" s="221"/>
      <c r="B582" s="79" t="s">
        <v>16</v>
      </c>
      <c r="C582" s="19" t="s">
        <v>298</v>
      </c>
      <c r="D582" s="32">
        <v>1</v>
      </c>
      <c r="E582" s="32">
        <v>0</v>
      </c>
      <c r="F582" s="32">
        <v>0</v>
      </c>
      <c r="G582" s="32">
        <v>1</v>
      </c>
      <c r="H582" s="32">
        <v>2</v>
      </c>
      <c r="I582" s="33">
        <v>38.6</v>
      </c>
    </row>
    <row r="583" spans="1:13" ht="19.5" customHeight="1" x14ac:dyDescent="0.35">
      <c r="A583" s="221"/>
      <c r="B583" s="79" t="s">
        <v>17</v>
      </c>
      <c r="C583" s="19" t="s">
        <v>298</v>
      </c>
      <c r="D583" s="32">
        <v>0</v>
      </c>
      <c r="E583" s="32">
        <v>0</v>
      </c>
      <c r="F583" s="32">
        <v>0</v>
      </c>
      <c r="G583" s="32">
        <v>2</v>
      </c>
      <c r="H583" s="32">
        <v>2</v>
      </c>
      <c r="I583" s="168">
        <v>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110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168" t="s">
        <v>110</v>
      </c>
    </row>
    <row r="585" spans="1:13" ht="19.5" customHeight="1" x14ac:dyDescent="0.35">
      <c r="A585" s="222"/>
      <c r="B585" s="80" t="s">
        <v>19</v>
      </c>
      <c r="C585" s="20" t="s">
        <v>298</v>
      </c>
      <c r="D585" s="10">
        <v>35</v>
      </c>
      <c r="E585" s="10">
        <v>13</v>
      </c>
      <c r="F585" s="10">
        <v>3</v>
      </c>
      <c r="G585" s="10">
        <v>938</v>
      </c>
      <c r="H585" s="10">
        <v>989</v>
      </c>
      <c r="I585" s="34">
        <v>38.388235294117649</v>
      </c>
    </row>
    <row r="586" spans="1:13" ht="19.5" customHeight="1" x14ac:dyDescent="0.35">
      <c r="A586" s="80" t="s">
        <v>21</v>
      </c>
      <c r="B586" s="81"/>
      <c r="C586" s="20" t="s">
        <v>298</v>
      </c>
      <c r="D586" s="10">
        <v>46</v>
      </c>
      <c r="E586" s="10">
        <v>17</v>
      </c>
      <c r="F586" s="10">
        <v>3</v>
      </c>
      <c r="G586" s="10">
        <v>1673</v>
      </c>
      <c r="H586" s="10">
        <v>1739</v>
      </c>
      <c r="I586" s="34">
        <v>39.095454545454551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3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H593" s="78"/>
      <c r="I593" s="78"/>
      <c r="L593" s="28" t="s">
        <v>85</v>
      </c>
    </row>
    <row r="594" spans="1:13" ht="19.5" customHeight="1" x14ac:dyDescent="0.35">
      <c r="A594" s="220" t="s">
        <v>9</v>
      </c>
      <c r="B594" s="79" t="s">
        <v>10</v>
      </c>
      <c r="C594" s="19" t="s">
        <v>110</v>
      </c>
      <c r="D594" s="32">
        <v>0</v>
      </c>
      <c r="E594" s="32">
        <v>0</v>
      </c>
      <c r="F594" s="32">
        <v>0</v>
      </c>
      <c r="G594" s="167" t="s">
        <v>916</v>
      </c>
      <c r="M594" s="2"/>
    </row>
    <row r="595" spans="1:13" ht="19.5" customHeight="1" x14ac:dyDescent="0.35">
      <c r="A595" s="221"/>
      <c r="B595" s="79" t="s">
        <v>11</v>
      </c>
      <c r="C595" s="19" t="s">
        <v>299</v>
      </c>
      <c r="D595" s="32">
        <v>0</v>
      </c>
      <c r="E595" s="32">
        <v>0</v>
      </c>
      <c r="F595" s="32">
        <v>0</v>
      </c>
      <c r="G595" s="32">
        <v>0</v>
      </c>
      <c r="M595" s="2"/>
    </row>
    <row r="596" spans="1:13" ht="19.5" customHeight="1" x14ac:dyDescent="0.35">
      <c r="A596" s="221"/>
      <c r="B596" s="79" t="s">
        <v>12</v>
      </c>
      <c r="C596" s="19" t="s">
        <v>299</v>
      </c>
      <c r="D596" s="32">
        <v>11</v>
      </c>
      <c r="E596" s="32">
        <v>4</v>
      </c>
      <c r="F596" s="32">
        <v>7</v>
      </c>
      <c r="G596" s="32">
        <v>22</v>
      </c>
      <c r="M596" s="3"/>
    </row>
    <row r="597" spans="1:13" ht="19.5" customHeight="1" x14ac:dyDescent="0.35">
      <c r="A597" s="221"/>
      <c r="B597" s="79" t="s">
        <v>13</v>
      </c>
      <c r="C597" s="19" t="s">
        <v>299</v>
      </c>
      <c r="D597" s="32">
        <v>4</v>
      </c>
      <c r="E597" s="32">
        <v>4</v>
      </c>
      <c r="F597" s="32">
        <v>8</v>
      </c>
      <c r="G597" s="32">
        <v>16</v>
      </c>
    </row>
    <row r="598" spans="1:13" ht="19.5" customHeight="1" x14ac:dyDescent="0.35">
      <c r="A598" s="221"/>
      <c r="B598" s="79" t="s">
        <v>14</v>
      </c>
      <c r="C598" s="19" t="s">
        <v>299</v>
      </c>
      <c r="D598" s="32">
        <v>1</v>
      </c>
      <c r="E598" s="32">
        <v>2</v>
      </c>
      <c r="F598" s="32">
        <v>1</v>
      </c>
      <c r="G598" s="32">
        <v>4</v>
      </c>
    </row>
    <row r="599" spans="1:13" ht="19.5" customHeight="1" x14ac:dyDescent="0.35">
      <c r="A599" s="221"/>
      <c r="B599" s="79" t="s">
        <v>15</v>
      </c>
      <c r="C599" s="19" t="s">
        <v>299</v>
      </c>
      <c r="D599" s="32">
        <v>0</v>
      </c>
      <c r="E599" s="32">
        <v>0</v>
      </c>
      <c r="F599" s="32">
        <v>2</v>
      </c>
      <c r="G599" s="32">
        <v>2</v>
      </c>
    </row>
    <row r="600" spans="1:13" ht="19.5" customHeight="1" x14ac:dyDescent="0.35">
      <c r="A600" s="221"/>
      <c r="B600" s="79" t="s">
        <v>16</v>
      </c>
      <c r="C600" s="19" t="s">
        <v>299</v>
      </c>
      <c r="D600" s="32">
        <v>0</v>
      </c>
      <c r="E600" s="32">
        <v>0</v>
      </c>
      <c r="F600" s="32">
        <v>0</v>
      </c>
      <c r="G600" s="167" t="s">
        <v>916</v>
      </c>
    </row>
    <row r="601" spans="1:13" ht="19.5" customHeight="1" x14ac:dyDescent="0.35">
      <c r="A601" s="221"/>
      <c r="B601" s="79" t="s">
        <v>17</v>
      </c>
      <c r="C601" s="19" t="s">
        <v>110</v>
      </c>
      <c r="D601" s="32">
        <v>0</v>
      </c>
      <c r="E601" s="32">
        <v>0</v>
      </c>
      <c r="F601" s="32">
        <v>0</v>
      </c>
      <c r="G601" s="167" t="s">
        <v>916</v>
      </c>
    </row>
    <row r="602" spans="1:13" ht="19.5" customHeight="1" x14ac:dyDescent="0.35">
      <c r="A602" s="221"/>
      <c r="B602" s="79" t="s">
        <v>18</v>
      </c>
      <c r="C602" s="19" t="s">
        <v>110</v>
      </c>
      <c r="D602" s="32">
        <v>0</v>
      </c>
      <c r="E602" s="32">
        <v>0</v>
      </c>
      <c r="F602" s="32">
        <v>0</v>
      </c>
      <c r="G602" s="167" t="s">
        <v>916</v>
      </c>
      <c r="L602" s="28" t="s">
        <v>86</v>
      </c>
    </row>
    <row r="603" spans="1:13" ht="19.5" customHeight="1" x14ac:dyDescent="0.35">
      <c r="A603" s="222"/>
      <c r="B603" s="80" t="s">
        <v>19</v>
      </c>
      <c r="C603" s="20" t="s">
        <v>299</v>
      </c>
      <c r="D603" s="10">
        <v>16</v>
      </c>
      <c r="E603" s="10">
        <v>10</v>
      </c>
      <c r="F603" s="10">
        <v>18</v>
      </c>
      <c r="G603" s="10">
        <v>44</v>
      </c>
    </row>
    <row r="604" spans="1:13" ht="19.5" customHeight="1" x14ac:dyDescent="0.35">
      <c r="A604" s="220" t="s">
        <v>20</v>
      </c>
      <c r="B604" s="79" t="s">
        <v>10</v>
      </c>
      <c r="C604" s="19" t="s">
        <v>299</v>
      </c>
      <c r="D604" s="32">
        <v>0</v>
      </c>
      <c r="E604" s="32">
        <v>0</v>
      </c>
      <c r="F604" s="32">
        <v>0</v>
      </c>
      <c r="G604" s="167" t="s">
        <v>916</v>
      </c>
    </row>
    <row r="605" spans="1:13" ht="19.5" customHeight="1" x14ac:dyDescent="0.35">
      <c r="A605" s="221"/>
      <c r="B605" s="79" t="s">
        <v>11</v>
      </c>
      <c r="C605" s="19" t="s">
        <v>299</v>
      </c>
      <c r="D605" s="32">
        <v>0</v>
      </c>
      <c r="E605" s="32">
        <v>0</v>
      </c>
      <c r="F605" s="32">
        <v>0</v>
      </c>
      <c r="G605" s="32">
        <v>0</v>
      </c>
    </row>
    <row r="606" spans="1:13" ht="19.5" customHeight="1" x14ac:dyDescent="0.35">
      <c r="A606" s="221"/>
      <c r="B606" s="79" t="s">
        <v>12</v>
      </c>
      <c r="C606" s="19" t="s">
        <v>299</v>
      </c>
      <c r="D606" s="32">
        <v>13</v>
      </c>
      <c r="E606" s="32">
        <v>8</v>
      </c>
      <c r="F606" s="32">
        <v>11</v>
      </c>
      <c r="G606" s="32">
        <v>32</v>
      </c>
    </row>
    <row r="607" spans="1:13" ht="19.5" customHeight="1" x14ac:dyDescent="0.35">
      <c r="A607" s="221"/>
      <c r="B607" s="79" t="s">
        <v>13</v>
      </c>
      <c r="C607" s="19" t="s">
        <v>299</v>
      </c>
      <c r="D607" s="32">
        <v>11</v>
      </c>
      <c r="E607" s="32">
        <v>2</v>
      </c>
      <c r="F607" s="32">
        <v>15</v>
      </c>
      <c r="G607" s="32">
        <v>28</v>
      </c>
    </row>
    <row r="608" spans="1:13" ht="19.5" customHeight="1" x14ac:dyDescent="0.35">
      <c r="A608" s="221"/>
      <c r="B608" s="79" t="s">
        <v>14</v>
      </c>
      <c r="C608" s="19" t="s">
        <v>299</v>
      </c>
      <c r="D608" s="32">
        <v>3</v>
      </c>
      <c r="E608" s="32">
        <v>1</v>
      </c>
      <c r="F608" s="32">
        <v>9</v>
      </c>
      <c r="G608" s="32">
        <v>13</v>
      </c>
    </row>
    <row r="609" spans="1:12" ht="19.5" customHeight="1" x14ac:dyDescent="0.35">
      <c r="A609" s="221"/>
      <c r="B609" s="79" t="s">
        <v>15</v>
      </c>
      <c r="C609" s="19" t="s">
        <v>299</v>
      </c>
      <c r="D609" s="32">
        <v>2</v>
      </c>
      <c r="E609" s="32">
        <v>2</v>
      </c>
      <c r="F609" s="32">
        <v>0</v>
      </c>
      <c r="G609" s="32">
        <v>4</v>
      </c>
    </row>
    <row r="610" spans="1:12" ht="19.5" customHeight="1" x14ac:dyDescent="0.35">
      <c r="A610" s="221"/>
      <c r="B610" s="79" t="s">
        <v>16</v>
      </c>
      <c r="C610" s="19" t="s">
        <v>299</v>
      </c>
      <c r="D610" s="32">
        <v>0</v>
      </c>
      <c r="E610" s="32">
        <v>0</v>
      </c>
      <c r="F610" s="32">
        <v>1</v>
      </c>
      <c r="G610" s="32">
        <v>1</v>
      </c>
    </row>
    <row r="611" spans="1:12" ht="19.5" customHeight="1" x14ac:dyDescent="0.35">
      <c r="A611" s="221"/>
      <c r="B611" s="79" t="s">
        <v>17</v>
      </c>
      <c r="C611" s="19" t="s">
        <v>299</v>
      </c>
      <c r="D611" s="32">
        <v>0</v>
      </c>
      <c r="E611" s="32">
        <v>0</v>
      </c>
      <c r="F611" s="32">
        <v>0</v>
      </c>
      <c r="G611" s="32">
        <v>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110</v>
      </c>
      <c r="D612" s="32">
        <v>0</v>
      </c>
      <c r="E612" s="32">
        <v>0</v>
      </c>
      <c r="F612" s="32">
        <v>0</v>
      </c>
      <c r="G612" s="167" t="s">
        <v>916</v>
      </c>
    </row>
    <row r="613" spans="1:12" ht="19.5" customHeight="1" x14ac:dyDescent="0.35">
      <c r="A613" s="222"/>
      <c r="B613" s="80" t="s">
        <v>19</v>
      </c>
      <c r="C613" s="20" t="s">
        <v>299</v>
      </c>
      <c r="D613" s="10">
        <v>29</v>
      </c>
      <c r="E613" s="10">
        <v>13</v>
      </c>
      <c r="F613" s="10">
        <v>36</v>
      </c>
      <c r="G613" s="10">
        <v>78</v>
      </c>
    </row>
    <row r="614" spans="1:12" ht="19.5" customHeight="1" x14ac:dyDescent="0.35">
      <c r="A614" s="80" t="s">
        <v>21</v>
      </c>
      <c r="B614" s="81"/>
      <c r="C614" s="20" t="s">
        <v>299</v>
      </c>
      <c r="D614" s="10">
        <v>45</v>
      </c>
      <c r="E614" s="10">
        <v>23</v>
      </c>
      <c r="F614" s="10">
        <v>54</v>
      </c>
      <c r="G614" s="10">
        <v>122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83:M583"/>
    <mergeCell ref="L574:M574"/>
    <mergeCell ref="L565:M565"/>
    <mergeCell ref="L527:M527"/>
    <mergeCell ref="L518:M518"/>
    <mergeCell ref="L509:M509"/>
    <mergeCell ref="L555:M555"/>
    <mergeCell ref="L546:M546"/>
    <mergeCell ref="L537:M537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4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991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114" customWidth="1"/>
    <col min="3" max="3" width="45.25" style="113" hidden="1" customWidth="1"/>
    <col min="4" max="4" width="13.75" style="113" customWidth="1"/>
    <col min="5" max="6" width="13.75" style="22" customWidth="1"/>
    <col min="7" max="16384" width="9" style="22"/>
  </cols>
  <sheetData>
    <row r="1" spans="1:14" ht="19.5" customHeight="1" x14ac:dyDescent="0.15">
      <c r="A1" s="22" t="s">
        <v>973</v>
      </c>
      <c r="D1" s="157" t="s">
        <v>910</v>
      </c>
      <c r="F1" s="150" t="s">
        <v>211</v>
      </c>
      <c r="G1" s="113">
        <f>H26</f>
        <v>1481</v>
      </c>
      <c r="H1" s="22" t="s">
        <v>210</v>
      </c>
    </row>
    <row r="2" spans="1:14" ht="19.5" customHeight="1" x14ac:dyDescent="0.15"/>
    <row r="3" spans="1:14" ht="19.5" customHeight="1" x14ac:dyDescent="0.15">
      <c r="A3" s="76" t="s">
        <v>379</v>
      </c>
      <c r="C3" s="115"/>
      <c r="J3" s="22" t="s">
        <v>88</v>
      </c>
    </row>
    <row r="4" spans="1:14" ht="19.5" customHeight="1" x14ac:dyDescent="0.15">
      <c r="A4" s="232" t="s">
        <v>0</v>
      </c>
      <c r="B4" s="234" t="s">
        <v>1</v>
      </c>
      <c r="C4" s="234" t="s">
        <v>2</v>
      </c>
      <c r="D4" s="116"/>
      <c r="E4" s="236" t="s">
        <v>8</v>
      </c>
      <c r="F4" s="238" t="s">
        <v>3</v>
      </c>
      <c r="G4" s="232" t="s">
        <v>4</v>
      </c>
      <c r="H4" s="232" t="s">
        <v>5</v>
      </c>
      <c r="I4" s="232" t="s">
        <v>6</v>
      </c>
      <c r="L4" s="28" t="s">
        <v>85</v>
      </c>
    </row>
    <row r="5" spans="1:14" ht="19.5" customHeight="1" x14ac:dyDescent="0.35">
      <c r="A5" s="233"/>
      <c r="B5" s="235"/>
      <c r="C5" s="235"/>
      <c r="D5" s="117" t="s">
        <v>7</v>
      </c>
      <c r="E5" s="237"/>
      <c r="F5" s="237"/>
      <c r="G5" s="233"/>
      <c r="H5" s="233"/>
      <c r="I5" s="233"/>
      <c r="L5" s="2"/>
      <c r="M5" s="2"/>
      <c r="N5" s="2"/>
    </row>
    <row r="6" spans="1:14" ht="19.5" customHeight="1" x14ac:dyDescent="0.35">
      <c r="A6" s="221" t="s">
        <v>9</v>
      </c>
      <c r="B6" s="118" t="s">
        <v>10</v>
      </c>
      <c r="C6" s="119" t="s">
        <v>300</v>
      </c>
      <c r="D6" s="88">
        <v>0</v>
      </c>
      <c r="E6" s="88">
        <v>0</v>
      </c>
      <c r="F6" s="88">
        <v>1</v>
      </c>
      <c r="G6" s="88">
        <v>0</v>
      </c>
      <c r="H6" s="88">
        <v>1</v>
      </c>
      <c r="I6" s="89">
        <v>28.6</v>
      </c>
      <c r="L6" s="18"/>
      <c r="M6" s="2"/>
      <c r="N6" s="2"/>
    </row>
    <row r="7" spans="1:14" ht="19.5" customHeight="1" x14ac:dyDescent="0.35">
      <c r="A7" s="221"/>
      <c r="B7" s="120" t="s">
        <v>11</v>
      </c>
      <c r="C7" s="121" t="s">
        <v>300</v>
      </c>
      <c r="D7" s="82">
        <v>1</v>
      </c>
      <c r="E7" s="82">
        <v>3</v>
      </c>
      <c r="F7" s="82">
        <v>2</v>
      </c>
      <c r="G7" s="82">
        <v>0</v>
      </c>
      <c r="H7" s="82">
        <v>5</v>
      </c>
      <c r="I7" s="84">
        <v>24.14</v>
      </c>
      <c r="L7" s="3"/>
      <c r="M7" s="3"/>
      <c r="N7" s="3"/>
    </row>
    <row r="8" spans="1:14" ht="19.5" customHeight="1" x14ac:dyDescent="0.35">
      <c r="A8" s="221"/>
      <c r="B8" s="120" t="s">
        <v>12</v>
      </c>
      <c r="C8" s="121" t="s">
        <v>300</v>
      </c>
      <c r="D8" s="82">
        <v>15</v>
      </c>
      <c r="E8" s="82">
        <v>156</v>
      </c>
      <c r="F8" s="82">
        <v>113</v>
      </c>
      <c r="G8" s="82">
        <v>0</v>
      </c>
      <c r="H8" s="82">
        <v>269</v>
      </c>
      <c r="I8" s="84">
        <v>24.572490706319684</v>
      </c>
    </row>
    <row r="9" spans="1:14" ht="19.5" customHeight="1" x14ac:dyDescent="0.35">
      <c r="A9" s="221"/>
      <c r="B9" s="120" t="s">
        <v>13</v>
      </c>
      <c r="C9" s="121" t="s">
        <v>300</v>
      </c>
      <c r="D9" s="82">
        <v>21</v>
      </c>
      <c r="E9" s="82">
        <v>131</v>
      </c>
      <c r="F9" s="82">
        <v>85</v>
      </c>
      <c r="G9" s="82">
        <v>0</v>
      </c>
      <c r="H9" s="82">
        <v>216</v>
      </c>
      <c r="I9" s="84">
        <v>24.18472222222222</v>
      </c>
    </row>
    <row r="10" spans="1:14" ht="19.5" customHeight="1" x14ac:dyDescent="0.35">
      <c r="A10" s="221"/>
      <c r="B10" s="120" t="s">
        <v>14</v>
      </c>
      <c r="C10" s="121" t="s">
        <v>300</v>
      </c>
      <c r="D10" s="82">
        <v>6</v>
      </c>
      <c r="E10" s="82">
        <v>48</v>
      </c>
      <c r="F10" s="82">
        <v>30</v>
      </c>
      <c r="G10" s="82">
        <v>0</v>
      </c>
      <c r="H10" s="82">
        <v>78</v>
      </c>
      <c r="I10" s="84">
        <v>24.011538461538464</v>
      </c>
    </row>
    <row r="11" spans="1:14" ht="19.5" customHeight="1" x14ac:dyDescent="0.35">
      <c r="A11" s="221"/>
      <c r="B11" s="120" t="s">
        <v>15</v>
      </c>
      <c r="C11" s="121" t="s">
        <v>300</v>
      </c>
      <c r="D11" s="82">
        <v>2</v>
      </c>
      <c r="E11" s="82">
        <v>19</v>
      </c>
      <c r="F11" s="82">
        <v>3</v>
      </c>
      <c r="G11" s="82">
        <v>0</v>
      </c>
      <c r="H11" s="82">
        <v>22</v>
      </c>
      <c r="I11" s="84">
        <v>23.200000000000003</v>
      </c>
    </row>
    <row r="12" spans="1:14" ht="19.5" customHeight="1" x14ac:dyDescent="0.35">
      <c r="A12" s="221"/>
      <c r="B12" s="120" t="s">
        <v>16</v>
      </c>
      <c r="C12" s="121" t="s">
        <v>300</v>
      </c>
      <c r="D12" s="82">
        <v>4</v>
      </c>
      <c r="E12" s="82">
        <v>6</v>
      </c>
      <c r="F12" s="82">
        <v>0</v>
      </c>
      <c r="G12" s="82">
        <v>0</v>
      </c>
      <c r="H12" s="82">
        <v>6</v>
      </c>
      <c r="I12" s="84">
        <v>19.283333333333331</v>
      </c>
    </row>
    <row r="13" spans="1:14" ht="19.5" customHeight="1" x14ac:dyDescent="0.35">
      <c r="A13" s="221"/>
      <c r="B13" s="120" t="s">
        <v>17</v>
      </c>
      <c r="C13" s="121" t="s">
        <v>300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110</v>
      </c>
      <c r="L13" s="28" t="s">
        <v>86</v>
      </c>
    </row>
    <row r="14" spans="1:14" ht="19.5" customHeight="1" x14ac:dyDescent="0.35">
      <c r="A14" s="221"/>
      <c r="B14" s="120" t="s">
        <v>18</v>
      </c>
      <c r="C14" s="121" t="s">
        <v>252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252</v>
      </c>
    </row>
    <row r="15" spans="1:14" ht="19.5" customHeight="1" x14ac:dyDescent="0.35">
      <c r="A15" s="222"/>
      <c r="B15" s="122" t="s">
        <v>19</v>
      </c>
      <c r="C15" s="121" t="s">
        <v>300</v>
      </c>
      <c r="D15" s="159">
        <v>49</v>
      </c>
      <c r="E15" s="159">
        <v>363</v>
      </c>
      <c r="F15" s="159">
        <v>234</v>
      </c>
      <c r="G15" s="159">
        <v>0</v>
      </c>
      <c r="H15" s="159">
        <v>597</v>
      </c>
      <c r="I15" s="160">
        <v>24.258291457286425</v>
      </c>
    </row>
    <row r="16" spans="1:14" ht="19.5" customHeight="1" x14ac:dyDescent="0.35">
      <c r="A16" s="220" t="s">
        <v>20</v>
      </c>
      <c r="B16" s="120" t="s">
        <v>10</v>
      </c>
      <c r="C16" s="121" t="s">
        <v>252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252</v>
      </c>
    </row>
    <row r="17" spans="1:12" ht="19.5" customHeight="1" x14ac:dyDescent="0.35">
      <c r="A17" s="221"/>
      <c r="B17" s="120" t="s">
        <v>11</v>
      </c>
      <c r="C17" s="121" t="s">
        <v>300</v>
      </c>
      <c r="D17" s="82">
        <v>1</v>
      </c>
      <c r="E17" s="82">
        <v>1</v>
      </c>
      <c r="F17" s="82">
        <v>2</v>
      </c>
      <c r="G17" s="82">
        <v>0</v>
      </c>
      <c r="H17" s="82">
        <v>3</v>
      </c>
      <c r="I17" s="84">
        <v>24.733333333333331</v>
      </c>
    </row>
    <row r="18" spans="1:12" ht="19.5" customHeight="1" x14ac:dyDescent="0.35">
      <c r="A18" s="221"/>
      <c r="B18" s="120" t="s">
        <v>12</v>
      </c>
      <c r="C18" s="121" t="s">
        <v>300</v>
      </c>
      <c r="D18" s="82">
        <v>22</v>
      </c>
      <c r="E18" s="82">
        <v>189</v>
      </c>
      <c r="F18" s="82">
        <v>173</v>
      </c>
      <c r="G18" s="82">
        <v>0</v>
      </c>
      <c r="H18" s="82">
        <v>362</v>
      </c>
      <c r="I18" s="84">
        <v>24.988950276243088</v>
      </c>
    </row>
    <row r="19" spans="1:12" ht="19.5" customHeight="1" x14ac:dyDescent="0.35">
      <c r="A19" s="221"/>
      <c r="B19" s="120" t="s">
        <v>13</v>
      </c>
      <c r="C19" s="121" t="s">
        <v>300</v>
      </c>
      <c r="D19" s="82">
        <v>32</v>
      </c>
      <c r="E19" s="82">
        <v>166</v>
      </c>
      <c r="F19" s="82">
        <v>142</v>
      </c>
      <c r="G19" s="82">
        <v>0</v>
      </c>
      <c r="H19" s="82">
        <v>308</v>
      </c>
      <c r="I19" s="84">
        <v>25.155844155844139</v>
      </c>
    </row>
    <row r="20" spans="1:12" ht="19.5" customHeight="1" x14ac:dyDescent="0.35">
      <c r="A20" s="221"/>
      <c r="B20" s="120" t="s">
        <v>14</v>
      </c>
      <c r="C20" s="121" t="s">
        <v>300</v>
      </c>
      <c r="D20" s="82">
        <v>15</v>
      </c>
      <c r="E20" s="82">
        <v>74</v>
      </c>
      <c r="F20" s="82">
        <v>65</v>
      </c>
      <c r="G20" s="82">
        <v>1</v>
      </c>
      <c r="H20" s="82">
        <v>140</v>
      </c>
      <c r="I20" s="84">
        <v>24.525899280575544</v>
      </c>
    </row>
    <row r="21" spans="1:12" ht="19.5" customHeight="1" x14ac:dyDescent="0.35">
      <c r="A21" s="221"/>
      <c r="B21" s="120" t="s">
        <v>15</v>
      </c>
      <c r="C21" s="121" t="s">
        <v>300</v>
      </c>
      <c r="D21" s="82">
        <v>11</v>
      </c>
      <c r="E21" s="82">
        <v>44</v>
      </c>
      <c r="F21" s="82">
        <v>10</v>
      </c>
      <c r="G21" s="82">
        <v>0</v>
      </c>
      <c r="H21" s="82">
        <v>54</v>
      </c>
      <c r="I21" s="84">
        <v>22.727777777777767</v>
      </c>
    </row>
    <row r="22" spans="1:12" ht="19.5" customHeight="1" x14ac:dyDescent="0.35">
      <c r="A22" s="221"/>
      <c r="B22" s="120" t="s">
        <v>16</v>
      </c>
      <c r="C22" s="121" t="s">
        <v>300</v>
      </c>
      <c r="D22" s="82">
        <v>6</v>
      </c>
      <c r="E22" s="82">
        <v>11</v>
      </c>
      <c r="F22" s="82">
        <v>4</v>
      </c>
      <c r="G22" s="82">
        <v>0</v>
      </c>
      <c r="H22" s="82">
        <v>15</v>
      </c>
      <c r="I22" s="84">
        <v>22.013333333333332</v>
      </c>
      <c r="L22" s="28" t="s">
        <v>87</v>
      </c>
    </row>
    <row r="23" spans="1:12" ht="19.5" customHeight="1" x14ac:dyDescent="0.35">
      <c r="A23" s="221"/>
      <c r="B23" s="120" t="s">
        <v>17</v>
      </c>
      <c r="C23" s="121" t="s">
        <v>252</v>
      </c>
      <c r="D23" s="82">
        <v>0</v>
      </c>
      <c r="E23" s="82">
        <v>1</v>
      </c>
      <c r="F23" s="82">
        <v>0</v>
      </c>
      <c r="G23" s="82">
        <v>0</v>
      </c>
      <c r="H23" s="82">
        <v>1</v>
      </c>
      <c r="I23" s="84">
        <v>20.8</v>
      </c>
    </row>
    <row r="24" spans="1:12" ht="19.5" customHeight="1" x14ac:dyDescent="0.35">
      <c r="A24" s="221"/>
      <c r="B24" s="120" t="s">
        <v>18</v>
      </c>
      <c r="C24" s="121" t="s">
        <v>300</v>
      </c>
      <c r="D24" s="82">
        <v>0</v>
      </c>
      <c r="E24" s="82">
        <v>1</v>
      </c>
      <c r="F24" s="82">
        <v>0</v>
      </c>
      <c r="G24" s="82">
        <v>0</v>
      </c>
      <c r="H24" s="82">
        <v>1</v>
      </c>
      <c r="I24" s="84">
        <v>21.7</v>
      </c>
    </row>
    <row r="25" spans="1:12" ht="19.5" customHeight="1" x14ac:dyDescent="0.35">
      <c r="A25" s="222"/>
      <c r="B25" s="122" t="s">
        <v>19</v>
      </c>
      <c r="C25" s="123" t="s">
        <v>300</v>
      </c>
      <c r="D25" s="83">
        <v>87</v>
      </c>
      <c r="E25" s="83">
        <v>487</v>
      </c>
      <c r="F25" s="83">
        <v>396</v>
      </c>
      <c r="G25" s="83">
        <v>1</v>
      </c>
      <c r="H25" s="83">
        <v>884</v>
      </c>
      <c r="I25" s="85">
        <v>24.776104190260472</v>
      </c>
    </row>
    <row r="26" spans="1:12" ht="19.5" customHeight="1" x14ac:dyDescent="0.35">
      <c r="A26" s="80" t="s">
        <v>21</v>
      </c>
      <c r="B26" s="122"/>
      <c r="C26" s="123" t="s">
        <v>300</v>
      </c>
      <c r="D26" s="83">
        <v>136</v>
      </c>
      <c r="E26" s="83">
        <v>850</v>
      </c>
      <c r="F26" s="83">
        <v>630</v>
      </c>
      <c r="G26" s="83">
        <v>1</v>
      </c>
      <c r="H26" s="83">
        <v>1481</v>
      </c>
      <c r="I26" s="85">
        <v>24.567229729729721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3" ht="41.25" customHeight="1" x14ac:dyDescent="0.15">
      <c r="A33" s="71" t="s">
        <v>0</v>
      </c>
      <c r="B33" s="124" t="s">
        <v>1</v>
      </c>
      <c r="C33" s="124" t="s">
        <v>2</v>
      </c>
      <c r="D33" s="124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3" ht="19.5" customHeight="1" x14ac:dyDescent="0.35">
      <c r="A34" s="220" t="s">
        <v>9</v>
      </c>
      <c r="B34" s="120" t="s">
        <v>10</v>
      </c>
      <c r="C34" s="121" t="s">
        <v>301</v>
      </c>
      <c r="D34" s="82">
        <v>0</v>
      </c>
      <c r="E34" s="82">
        <v>1</v>
      </c>
      <c r="F34" s="82">
        <v>0</v>
      </c>
      <c r="G34" s="82">
        <v>1</v>
      </c>
      <c r="H34" s="84">
        <v>107</v>
      </c>
      <c r="M34" s="2"/>
    </row>
    <row r="35" spans="1:13" ht="19.5" customHeight="1" x14ac:dyDescent="0.35">
      <c r="A35" s="221"/>
      <c r="B35" s="120" t="s">
        <v>11</v>
      </c>
      <c r="C35" s="121" t="s">
        <v>301</v>
      </c>
      <c r="D35" s="82">
        <v>3</v>
      </c>
      <c r="E35" s="82">
        <v>2</v>
      </c>
      <c r="F35" s="82">
        <v>0</v>
      </c>
      <c r="G35" s="82">
        <v>5</v>
      </c>
      <c r="H35" s="84">
        <v>87.58</v>
      </c>
      <c r="M35" s="2"/>
    </row>
    <row r="36" spans="1:13" ht="19.5" customHeight="1" x14ac:dyDescent="0.35">
      <c r="A36" s="221"/>
      <c r="B36" s="120" t="s">
        <v>12</v>
      </c>
      <c r="C36" s="121" t="s">
        <v>301</v>
      </c>
      <c r="D36" s="82">
        <v>84</v>
      </c>
      <c r="E36" s="82">
        <v>166</v>
      </c>
      <c r="F36" s="82">
        <v>19</v>
      </c>
      <c r="G36" s="82">
        <v>269</v>
      </c>
      <c r="H36" s="84">
        <v>87.786799999999999</v>
      </c>
      <c r="M36" s="3"/>
    </row>
    <row r="37" spans="1:13" ht="19.5" customHeight="1" x14ac:dyDescent="0.35">
      <c r="A37" s="221"/>
      <c r="B37" s="120" t="s">
        <v>13</v>
      </c>
      <c r="C37" s="121" t="s">
        <v>301</v>
      </c>
      <c r="D37" s="82">
        <v>71</v>
      </c>
      <c r="E37" s="82">
        <v>121</v>
      </c>
      <c r="F37" s="82">
        <v>24</v>
      </c>
      <c r="G37" s="82">
        <v>216</v>
      </c>
      <c r="H37" s="84">
        <v>87.119270833333303</v>
      </c>
    </row>
    <row r="38" spans="1:13" ht="19.5" customHeight="1" x14ac:dyDescent="0.35">
      <c r="A38" s="221"/>
      <c r="B38" s="120" t="s">
        <v>14</v>
      </c>
      <c r="C38" s="121" t="s">
        <v>301</v>
      </c>
      <c r="D38" s="82">
        <v>25</v>
      </c>
      <c r="E38" s="82">
        <v>34</v>
      </c>
      <c r="F38" s="82">
        <v>19</v>
      </c>
      <c r="G38" s="82">
        <v>78</v>
      </c>
      <c r="H38" s="84">
        <v>86.96949152542372</v>
      </c>
    </row>
    <row r="39" spans="1:13" ht="19.5" customHeight="1" x14ac:dyDescent="0.35">
      <c r="A39" s="221"/>
      <c r="B39" s="120" t="s">
        <v>15</v>
      </c>
      <c r="C39" s="121" t="s">
        <v>301</v>
      </c>
      <c r="D39" s="82">
        <v>8</v>
      </c>
      <c r="E39" s="82">
        <v>6</v>
      </c>
      <c r="F39" s="82">
        <v>8</v>
      </c>
      <c r="G39" s="82">
        <v>22</v>
      </c>
      <c r="H39" s="84">
        <v>84.142857142857139</v>
      </c>
    </row>
    <row r="40" spans="1:13" ht="19.5" customHeight="1" x14ac:dyDescent="0.35">
      <c r="A40" s="221"/>
      <c r="B40" s="120" t="s">
        <v>16</v>
      </c>
      <c r="C40" s="121" t="s">
        <v>301</v>
      </c>
      <c r="D40" s="82">
        <v>2</v>
      </c>
      <c r="E40" s="82">
        <v>0</v>
      </c>
      <c r="F40" s="82">
        <v>4</v>
      </c>
      <c r="G40" s="82">
        <v>6</v>
      </c>
      <c r="H40" s="84">
        <v>77.75</v>
      </c>
    </row>
    <row r="41" spans="1:13" ht="19.5" customHeight="1" x14ac:dyDescent="0.35">
      <c r="A41" s="221"/>
      <c r="B41" s="120" t="s">
        <v>17</v>
      </c>
      <c r="C41" s="121" t="s">
        <v>301</v>
      </c>
      <c r="D41" s="82">
        <v>0</v>
      </c>
      <c r="E41" s="82">
        <v>0</v>
      </c>
      <c r="F41" s="82">
        <v>0</v>
      </c>
      <c r="G41" s="82">
        <v>0</v>
      </c>
      <c r="H41" s="84" t="s">
        <v>110</v>
      </c>
    </row>
    <row r="42" spans="1:13" ht="19.5" customHeight="1" x14ac:dyDescent="0.35">
      <c r="A42" s="221"/>
      <c r="B42" s="120" t="s">
        <v>18</v>
      </c>
      <c r="C42" s="121" t="s">
        <v>253</v>
      </c>
      <c r="D42" s="82">
        <v>0</v>
      </c>
      <c r="E42" s="82">
        <v>0</v>
      </c>
      <c r="F42" s="82">
        <v>0</v>
      </c>
      <c r="G42" s="82">
        <v>0</v>
      </c>
      <c r="H42" s="84" t="s">
        <v>253</v>
      </c>
      <c r="L42" s="180" t="s">
        <v>960</v>
      </c>
    </row>
    <row r="43" spans="1:13" ht="19.5" customHeight="1" x14ac:dyDescent="0.35">
      <c r="A43" s="222"/>
      <c r="B43" s="122" t="s">
        <v>19</v>
      </c>
      <c r="C43" s="121" t="s">
        <v>301</v>
      </c>
      <c r="D43" s="159">
        <v>193</v>
      </c>
      <c r="E43" s="159">
        <v>330</v>
      </c>
      <c r="F43" s="159">
        <v>74</v>
      </c>
      <c r="G43" s="159">
        <v>597</v>
      </c>
      <c r="H43" s="160">
        <v>87.348374760994261</v>
      </c>
    </row>
    <row r="44" spans="1:13" ht="19.5" customHeight="1" x14ac:dyDescent="0.35">
      <c r="A44" s="220" t="s">
        <v>20</v>
      </c>
      <c r="B44" s="120" t="s">
        <v>10</v>
      </c>
      <c r="C44" s="121" t="s">
        <v>253</v>
      </c>
      <c r="D44" s="82">
        <v>0</v>
      </c>
      <c r="E44" s="82">
        <v>0</v>
      </c>
      <c r="F44" s="82">
        <v>0</v>
      </c>
      <c r="G44" s="82">
        <v>0</v>
      </c>
      <c r="H44" s="84" t="s">
        <v>253</v>
      </c>
    </row>
    <row r="45" spans="1:13" ht="19.5" customHeight="1" x14ac:dyDescent="0.35">
      <c r="A45" s="221"/>
      <c r="B45" s="120" t="s">
        <v>11</v>
      </c>
      <c r="C45" s="121" t="s">
        <v>301</v>
      </c>
      <c r="D45" s="82">
        <v>1</v>
      </c>
      <c r="E45" s="82">
        <v>2</v>
      </c>
      <c r="F45" s="82">
        <v>0</v>
      </c>
      <c r="G45" s="82">
        <v>3</v>
      </c>
      <c r="H45" s="84">
        <v>90.666666666666671</v>
      </c>
    </row>
    <row r="46" spans="1:13" ht="19.5" customHeight="1" x14ac:dyDescent="0.35">
      <c r="A46" s="221"/>
      <c r="B46" s="120" t="s">
        <v>12</v>
      </c>
      <c r="C46" s="121" t="s">
        <v>301</v>
      </c>
      <c r="D46" s="82">
        <v>193</v>
      </c>
      <c r="E46" s="82">
        <v>130</v>
      </c>
      <c r="F46" s="82">
        <v>39</v>
      </c>
      <c r="G46" s="82">
        <v>362</v>
      </c>
      <c r="H46" s="84">
        <v>87.717647058823545</v>
      </c>
    </row>
    <row r="47" spans="1:13" ht="19.5" customHeight="1" x14ac:dyDescent="0.35">
      <c r="A47" s="221"/>
      <c r="B47" s="120" t="s">
        <v>13</v>
      </c>
      <c r="C47" s="121" t="s">
        <v>301</v>
      </c>
      <c r="D47" s="82">
        <v>136</v>
      </c>
      <c r="E47" s="82">
        <v>117</v>
      </c>
      <c r="F47" s="82">
        <v>55</v>
      </c>
      <c r="G47" s="82">
        <v>308</v>
      </c>
      <c r="H47" s="84">
        <v>88.690118577075125</v>
      </c>
    </row>
    <row r="48" spans="1:13" ht="19.5" customHeight="1" x14ac:dyDescent="0.35">
      <c r="A48" s="221"/>
      <c r="B48" s="120" t="s">
        <v>14</v>
      </c>
      <c r="C48" s="121" t="s">
        <v>301</v>
      </c>
      <c r="D48" s="82">
        <v>49</v>
      </c>
      <c r="E48" s="82">
        <v>52</v>
      </c>
      <c r="F48" s="82">
        <v>39</v>
      </c>
      <c r="G48" s="82">
        <v>140</v>
      </c>
      <c r="H48" s="84">
        <v>88.458415841584156</v>
      </c>
    </row>
    <row r="49" spans="1:15" ht="19.5" customHeight="1" x14ac:dyDescent="0.35">
      <c r="A49" s="221"/>
      <c r="B49" s="120" t="s">
        <v>15</v>
      </c>
      <c r="C49" s="121" t="s">
        <v>301</v>
      </c>
      <c r="D49" s="82">
        <v>26</v>
      </c>
      <c r="E49" s="82">
        <v>13</v>
      </c>
      <c r="F49" s="82">
        <v>15</v>
      </c>
      <c r="G49" s="82">
        <v>54</v>
      </c>
      <c r="H49" s="84">
        <v>86.782051282051285</v>
      </c>
    </row>
    <row r="50" spans="1:15" ht="19.5" customHeight="1" x14ac:dyDescent="0.35">
      <c r="A50" s="221"/>
      <c r="B50" s="120" t="s">
        <v>16</v>
      </c>
      <c r="C50" s="121" t="s">
        <v>301</v>
      </c>
      <c r="D50" s="82">
        <v>9</v>
      </c>
      <c r="E50" s="82">
        <v>3</v>
      </c>
      <c r="F50" s="82">
        <v>3</v>
      </c>
      <c r="G50" s="82">
        <v>15</v>
      </c>
      <c r="H50" s="84">
        <v>83.5</v>
      </c>
    </row>
    <row r="51" spans="1:15" ht="19.5" customHeight="1" x14ac:dyDescent="0.35">
      <c r="A51" s="221"/>
      <c r="B51" s="120" t="s">
        <v>17</v>
      </c>
      <c r="C51" s="121" t="s">
        <v>253</v>
      </c>
      <c r="D51" s="82">
        <v>1</v>
      </c>
      <c r="E51" s="82">
        <v>0</v>
      </c>
      <c r="F51" s="82">
        <v>0</v>
      </c>
      <c r="G51" s="82">
        <v>1</v>
      </c>
      <c r="H51" s="84">
        <v>77.5</v>
      </c>
      <c r="L51" s="180" t="s">
        <v>961</v>
      </c>
    </row>
    <row r="52" spans="1:15" ht="19.5" customHeight="1" x14ac:dyDescent="0.35">
      <c r="A52" s="221"/>
      <c r="B52" s="120" t="s">
        <v>18</v>
      </c>
      <c r="C52" s="121" t="s">
        <v>301</v>
      </c>
      <c r="D52" s="82">
        <v>0</v>
      </c>
      <c r="E52" s="82">
        <v>0</v>
      </c>
      <c r="F52" s="82">
        <v>1</v>
      </c>
      <c r="G52" s="82">
        <v>1</v>
      </c>
      <c r="H52" s="84">
        <v>0</v>
      </c>
    </row>
    <row r="53" spans="1:15" ht="19.5" customHeight="1" x14ac:dyDescent="0.35">
      <c r="A53" s="222"/>
      <c r="B53" s="122" t="s">
        <v>19</v>
      </c>
      <c r="C53" s="121" t="s">
        <v>301</v>
      </c>
      <c r="D53" s="159">
        <v>415</v>
      </c>
      <c r="E53" s="159">
        <v>317</v>
      </c>
      <c r="F53" s="159">
        <v>152</v>
      </c>
      <c r="G53" s="159">
        <v>884</v>
      </c>
      <c r="H53" s="160">
        <v>88.035109289617509</v>
      </c>
    </row>
    <row r="54" spans="1:15" ht="19.5" customHeight="1" x14ac:dyDescent="0.35">
      <c r="A54" s="80" t="s">
        <v>21</v>
      </c>
      <c r="B54" s="122"/>
      <c r="C54" s="123" t="s">
        <v>301</v>
      </c>
      <c r="D54" s="83">
        <v>608</v>
      </c>
      <c r="E54" s="83">
        <v>647</v>
      </c>
      <c r="F54" s="83">
        <v>226</v>
      </c>
      <c r="G54" s="83">
        <v>1481</v>
      </c>
      <c r="H54" s="85">
        <v>87.748924302788836</v>
      </c>
    </row>
    <row r="55" spans="1:15" ht="19.5" customHeight="1" x14ac:dyDescent="0.35">
      <c r="A55" s="4"/>
      <c r="B55" s="125"/>
      <c r="C55" s="126"/>
      <c r="D55" s="126"/>
      <c r="E55" s="5"/>
      <c r="F55" s="5"/>
      <c r="G55" s="5"/>
      <c r="H55" s="6"/>
    </row>
    <row r="56" spans="1:15" ht="19.5" customHeight="1" x14ac:dyDescent="0.35">
      <c r="A56" s="4"/>
      <c r="B56" s="125"/>
      <c r="C56" s="126"/>
      <c r="D56" s="126"/>
      <c r="E56" s="5"/>
      <c r="F56" s="5"/>
      <c r="G56" s="5"/>
      <c r="H56" s="6"/>
    </row>
    <row r="57" spans="1:15" ht="19.5" customHeight="1" x14ac:dyDescent="0.35">
      <c r="A57" s="4"/>
      <c r="B57" s="125"/>
      <c r="C57" s="126"/>
      <c r="D57" s="126"/>
      <c r="E57" s="5"/>
      <c r="F57" s="5"/>
      <c r="G57" s="5"/>
      <c r="H57" s="6"/>
    </row>
    <row r="58" spans="1:15" ht="19.5" customHeight="1" x14ac:dyDescent="0.35">
      <c r="A58" s="4"/>
      <c r="B58" s="125"/>
      <c r="C58" s="126"/>
      <c r="D58" s="126"/>
      <c r="E58" s="5"/>
      <c r="F58" s="5"/>
      <c r="G58" s="5"/>
      <c r="H58" s="6"/>
    </row>
    <row r="59" spans="1:15" s="28" customFormat="1" ht="19.5" customHeight="1" x14ac:dyDescent="0.15">
      <c r="A59" s="22"/>
      <c r="B59" s="114"/>
      <c r="C59" s="113"/>
      <c r="D59" s="113"/>
      <c r="E59" s="22"/>
      <c r="F59" s="22"/>
      <c r="G59" s="22"/>
      <c r="H59" s="22"/>
      <c r="I59" s="22"/>
      <c r="J59" s="22"/>
      <c r="K59" s="22"/>
      <c r="L59" s="27"/>
      <c r="M59" s="22"/>
      <c r="N59" s="22"/>
      <c r="O59" s="22"/>
    </row>
    <row r="60" spans="1:15" ht="19.5" customHeight="1" x14ac:dyDescent="0.15">
      <c r="A60" s="22" t="s">
        <v>67</v>
      </c>
      <c r="J60" s="27" t="s">
        <v>90</v>
      </c>
      <c r="L60" s="28"/>
      <c r="M60" s="28"/>
      <c r="N60" s="28"/>
      <c r="O60" s="28"/>
    </row>
    <row r="61" spans="1:15" ht="41.25" customHeight="1" x14ac:dyDescent="0.15">
      <c r="A61" s="71" t="s">
        <v>0</v>
      </c>
      <c r="B61" s="124" t="s">
        <v>1</v>
      </c>
      <c r="C61" s="124" t="s">
        <v>2</v>
      </c>
      <c r="D61" s="124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J61" s="28"/>
      <c r="L61" s="28" t="s">
        <v>85</v>
      </c>
    </row>
    <row r="62" spans="1:15" ht="19.5" customHeight="1" x14ac:dyDescent="0.35">
      <c r="A62" s="220" t="s">
        <v>9</v>
      </c>
      <c r="B62" s="120" t="s">
        <v>10</v>
      </c>
      <c r="C62" s="121" t="s">
        <v>302</v>
      </c>
      <c r="D62" s="82">
        <v>1</v>
      </c>
      <c r="E62" s="82">
        <v>0</v>
      </c>
      <c r="F62" s="82">
        <v>0</v>
      </c>
      <c r="G62" s="82">
        <v>0</v>
      </c>
      <c r="H62" s="82">
        <v>1</v>
      </c>
      <c r="I62" s="84">
        <v>110</v>
      </c>
      <c r="M62" s="2"/>
    </row>
    <row r="63" spans="1:15" ht="19.5" customHeight="1" x14ac:dyDescent="0.35">
      <c r="A63" s="221"/>
      <c r="B63" s="120" t="s">
        <v>11</v>
      </c>
      <c r="C63" s="121" t="s">
        <v>302</v>
      </c>
      <c r="D63" s="82">
        <v>2</v>
      </c>
      <c r="E63" s="82">
        <v>1</v>
      </c>
      <c r="F63" s="82">
        <v>2</v>
      </c>
      <c r="G63" s="82">
        <v>0</v>
      </c>
      <c r="H63" s="82">
        <v>5</v>
      </c>
      <c r="I63" s="84">
        <v>136.80000000000001</v>
      </c>
      <c r="M63" s="2"/>
    </row>
    <row r="64" spans="1:15" ht="19.5" customHeight="1" x14ac:dyDescent="0.35">
      <c r="A64" s="221"/>
      <c r="B64" s="120" t="s">
        <v>12</v>
      </c>
      <c r="C64" s="121" t="s">
        <v>302</v>
      </c>
      <c r="D64" s="82">
        <v>116</v>
      </c>
      <c r="E64" s="82">
        <v>79</v>
      </c>
      <c r="F64" s="82">
        <v>74</v>
      </c>
      <c r="G64" s="82">
        <v>0</v>
      </c>
      <c r="H64" s="82">
        <v>269</v>
      </c>
      <c r="I64" s="84">
        <v>130.16728624535315</v>
      </c>
      <c r="M64" s="3"/>
    </row>
    <row r="65" spans="1:12" ht="19.5" customHeight="1" x14ac:dyDescent="0.35">
      <c r="A65" s="221"/>
      <c r="B65" s="120" t="s">
        <v>13</v>
      </c>
      <c r="C65" s="121" t="s">
        <v>302</v>
      </c>
      <c r="D65" s="82">
        <v>89</v>
      </c>
      <c r="E65" s="82">
        <v>67</v>
      </c>
      <c r="F65" s="82">
        <v>60</v>
      </c>
      <c r="G65" s="82">
        <v>0</v>
      </c>
      <c r="H65" s="82">
        <v>216</v>
      </c>
      <c r="I65" s="84">
        <v>129.82407407407408</v>
      </c>
    </row>
    <row r="66" spans="1:12" ht="19.5" customHeight="1" x14ac:dyDescent="0.35">
      <c r="A66" s="221"/>
      <c r="B66" s="120" t="s">
        <v>14</v>
      </c>
      <c r="C66" s="121" t="s">
        <v>302</v>
      </c>
      <c r="D66" s="82">
        <v>46</v>
      </c>
      <c r="E66" s="82">
        <v>19</v>
      </c>
      <c r="F66" s="82">
        <v>13</v>
      </c>
      <c r="G66" s="82">
        <v>0</v>
      </c>
      <c r="H66" s="82">
        <v>78</v>
      </c>
      <c r="I66" s="84">
        <v>126.83333333333333</v>
      </c>
    </row>
    <row r="67" spans="1:12" ht="19.5" customHeight="1" x14ac:dyDescent="0.35">
      <c r="A67" s="221"/>
      <c r="B67" s="120" t="s">
        <v>15</v>
      </c>
      <c r="C67" s="121" t="s">
        <v>302</v>
      </c>
      <c r="D67" s="82">
        <v>11</v>
      </c>
      <c r="E67" s="82">
        <v>7</v>
      </c>
      <c r="F67" s="82">
        <v>4</v>
      </c>
      <c r="G67" s="82">
        <v>0</v>
      </c>
      <c r="H67" s="82">
        <v>22</v>
      </c>
      <c r="I67" s="84">
        <v>126.5</v>
      </c>
    </row>
    <row r="68" spans="1:12" ht="19.5" customHeight="1" x14ac:dyDescent="0.35">
      <c r="A68" s="221"/>
      <c r="B68" s="120" t="s">
        <v>16</v>
      </c>
      <c r="C68" s="121" t="s">
        <v>302</v>
      </c>
      <c r="D68" s="82">
        <v>4</v>
      </c>
      <c r="E68" s="82">
        <v>1</v>
      </c>
      <c r="F68" s="82">
        <v>1</v>
      </c>
      <c r="G68" s="82">
        <v>0</v>
      </c>
      <c r="H68" s="82">
        <v>6</v>
      </c>
      <c r="I68" s="84">
        <v>118.66666666666667</v>
      </c>
    </row>
    <row r="69" spans="1:12" ht="19.5" customHeight="1" x14ac:dyDescent="0.35">
      <c r="A69" s="221"/>
      <c r="B69" s="120" t="s">
        <v>17</v>
      </c>
      <c r="C69" s="121" t="s">
        <v>302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252</v>
      </c>
    </row>
    <row r="70" spans="1:12" ht="19.5" customHeight="1" x14ac:dyDescent="0.35">
      <c r="A70" s="221"/>
      <c r="B70" s="120" t="s">
        <v>18</v>
      </c>
      <c r="C70" s="121" t="s">
        <v>253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253</v>
      </c>
      <c r="L70" s="28" t="s">
        <v>86</v>
      </c>
    </row>
    <row r="71" spans="1:12" ht="19.5" customHeight="1" x14ac:dyDescent="0.35">
      <c r="A71" s="222"/>
      <c r="B71" s="122" t="s">
        <v>19</v>
      </c>
      <c r="C71" s="121" t="s">
        <v>302</v>
      </c>
      <c r="D71" s="159">
        <v>269</v>
      </c>
      <c r="E71" s="159">
        <v>174</v>
      </c>
      <c r="F71" s="159">
        <v>154</v>
      </c>
      <c r="G71" s="159">
        <v>0</v>
      </c>
      <c r="H71" s="159">
        <v>597</v>
      </c>
      <c r="I71" s="160">
        <v>129.37855946398659</v>
      </c>
    </row>
    <row r="72" spans="1:12" ht="19.5" customHeight="1" x14ac:dyDescent="0.35">
      <c r="A72" s="220" t="s">
        <v>20</v>
      </c>
      <c r="B72" s="120" t="s">
        <v>10</v>
      </c>
      <c r="C72" s="121" t="s">
        <v>253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253</v>
      </c>
    </row>
    <row r="73" spans="1:12" ht="19.5" customHeight="1" x14ac:dyDescent="0.35">
      <c r="A73" s="221"/>
      <c r="B73" s="120" t="s">
        <v>11</v>
      </c>
      <c r="C73" s="121" t="s">
        <v>302</v>
      </c>
      <c r="D73" s="82">
        <v>1</v>
      </c>
      <c r="E73" s="82">
        <v>0</v>
      </c>
      <c r="F73" s="82">
        <v>2</v>
      </c>
      <c r="G73" s="82">
        <v>0</v>
      </c>
      <c r="H73" s="82">
        <v>3</v>
      </c>
      <c r="I73" s="84">
        <v>141.33333333333334</v>
      </c>
    </row>
    <row r="74" spans="1:12" ht="19.5" customHeight="1" x14ac:dyDescent="0.35">
      <c r="A74" s="221"/>
      <c r="B74" s="120" t="s">
        <v>12</v>
      </c>
      <c r="C74" s="121" t="s">
        <v>302</v>
      </c>
      <c r="D74" s="82">
        <v>147</v>
      </c>
      <c r="E74" s="82">
        <v>108</v>
      </c>
      <c r="F74" s="82">
        <v>107</v>
      </c>
      <c r="G74" s="82">
        <v>0</v>
      </c>
      <c r="H74" s="82">
        <v>362</v>
      </c>
      <c r="I74" s="84">
        <v>131.20165745856355</v>
      </c>
    </row>
    <row r="75" spans="1:12" ht="19.5" customHeight="1" x14ac:dyDescent="0.35">
      <c r="A75" s="221"/>
      <c r="B75" s="120" t="s">
        <v>13</v>
      </c>
      <c r="C75" s="121" t="s">
        <v>302</v>
      </c>
      <c r="D75" s="82">
        <v>118</v>
      </c>
      <c r="E75" s="82">
        <v>103</v>
      </c>
      <c r="F75" s="82">
        <v>87</v>
      </c>
      <c r="G75" s="82">
        <v>0</v>
      </c>
      <c r="H75" s="82">
        <v>308</v>
      </c>
      <c r="I75" s="84">
        <v>130.50324675324674</v>
      </c>
    </row>
    <row r="76" spans="1:12" ht="19.5" customHeight="1" x14ac:dyDescent="0.35">
      <c r="A76" s="221"/>
      <c r="B76" s="120" t="s">
        <v>14</v>
      </c>
      <c r="C76" s="121" t="s">
        <v>302</v>
      </c>
      <c r="D76" s="82">
        <v>61</v>
      </c>
      <c r="E76" s="82">
        <v>40</v>
      </c>
      <c r="F76" s="82">
        <v>39</v>
      </c>
      <c r="G76" s="82">
        <v>0</v>
      </c>
      <c r="H76" s="82">
        <v>140</v>
      </c>
      <c r="I76" s="84">
        <v>129.04285714285714</v>
      </c>
    </row>
    <row r="77" spans="1:12" ht="19.5" customHeight="1" x14ac:dyDescent="0.35">
      <c r="A77" s="221"/>
      <c r="B77" s="120" t="s">
        <v>15</v>
      </c>
      <c r="C77" s="121" t="s">
        <v>302</v>
      </c>
      <c r="D77" s="82">
        <v>16</v>
      </c>
      <c r="E77" s="82">
        <v>16</v>
      </c>
      <c r="F77" s="82">
        <v>22</v>
      </c>
      <c r="G77" s="82">
        <v>0</v>
      </c>
      <c r="H77" s="82">
        <v>54</v>
      </c>
      <c r="I77" s="84">
        <v>135.37037037037038</v>
      </c>
    </row>
    <row r="78" spans="1:12" ht="19.5" customHeight="1" x14ac:dyDescent="0.35">
      <c r="A78" s="221"/>
      <c r="B78" s="120" t="s">
        <v>16</v>
      </c>
      <c r="C78" s="121" t="s">
        <v>302</v>
      </c>
      <c r="D78" s="82">
        <v>6</v>
      </c>
      <c r="E78" s="82">
        <v>2</v>
      </c>
      <c r="F78" s="82">
        <v>7</v>
      </c>
      <c r="G78" s="82">
        <v>0</v>
      </c>
      <c r="H78" s="82">
        <v>15</v>
      </c>
      <c r="I78" s="84">
        <v>133.53333333333333</v>
      </c>
    </row>
    <row r="79" spans="1:12" ht="19.5" customHeight="1" x14ac:dyDescent="0.35">
      <c r="A79" s="221"/>
      <c r="B79" s="120" t="s">
        <v>17</v>
      </c>
      <c r="C79" s="121" t="s">
        <v>253</v>
      </c>
      <c r="D79" s="82">
        <v>1</v>
      </c>
      <c r="E79" s="82">
        <v>0</v>
      </c>
      <c r="F79" s="82">
        <v>0</v>
      </c>
      <c r="G79" s="82">
        <v>0</v>
      </c>
      <c r="H79" s="82">
        <v>1</v>
      </c>
      <c r="I79" s="84">
        <v>116</v>
      </c>
      <c r="L79" s="28" t="s">
        <v>87</v>
      </c>
    </row>
    <row r="80" spans="1:12" ht="19.5" customHeight="1" x14ac:dyDescent="0.35">
      <c r="A80" s="221"/>
      <c r="B80" s="120" t="s">
        <v>18</v>
      </c>
      <c r="C80" s="121" t="s">
        <v>302</v>
      </c>
      <c r="D80" s="82">
        <v>1</v>
      </c>
      <c r="E80" s="82">
        <v>0</v>
      </c>
      <c r="F80" s="82">
        <v>0</v>
      </c>
      <c r="G80" s="82">
        <v>0</v>
      </c>
      <c r="H80" s="82">
        <v>1</v>
      </c>
      <c r="I80" s="84">
        <v>116</v>
      </c>
    </row>
    <row r="81" spans="1:15" ht="19.5" customHeight="1" x14ac:dyDescent="0.35">
      <c r="A81" s="222"/>
      <c r="B81" s="122" t="s">
        <v>19</v>
      </c>
      <c r="C81" s="121" t="s">
        <v>302</v>
      </c>
      <c r="D81" s="159">
        <v>351</v>
      </c>
      <c r="E81" s="159">
        <v>269</v>
      </c>
      <c r="F81" s="159">
        <v>264</v>
      </c>
      <c r="G81" s="159">
        <v>0</v>
      </c>
      <c r="H81" s="159">
        <v>884</v>
      </c>
      <c r="I81" s="160">
        <v>130.9106334841629</v>
      </c>
    </row>
    <row r="82" spans="1:15" ht="19.5" customHeight="1" x14ac:dyDescent="0.35">
      <c r="A82" s="80" t="s">
        <v>21</v>
      </c>
      <c r="B82" s="122"/>
      <c r="C82" s="123" t="s">
        <v>302</v>
      </c>
      <c r="D82" s="83">
        <v>620</v>
      </c>
      <c r="E82" s="83">
        <v>443</v>
      </c>
      <c r="F82" s="83">
        <v>418</v>
      </c>
      <c r="G82" s="83">
        <v>0</v>
      </c>
      <c r="H82" s="83">
        <v>1481</v>
      </c>
      <c r="I82" s="85">
        <v>130.29304523970291</v>
      </c>
    </row>
    <row r="83" spans="1:15" ht="19.5" customHeight="1" x14ac:dyDescent="0.15"/>
    <row r="84" spans="1:15" ht="19.5" customHeight="1" x14ac:dyDescent="0.15"/>
    <row r="85" spans="1:15" ht="19.5" customHeight="1" x14ac:dyDescent="0.15"/>
    <row r="86" spans="1:15" ht="19.5" customHeight="1" x14ac:dyDescent="0.15"/>
    <row r="87" spans="1:15" s="28" customFormat="1" ht="19.5" customHeight="1" x14ac:dyDescent="0.15">
      <c r="A87" s="22"/>
      <c r="B87" s="114"/>
      <c r="C87" s="113"/>
      <c r="D87" s="113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</row>
    <row r="88" spans="1:15" ht="19.5" customHeight="1" x14ac:dyDescent="0.15">
      <c r="A88" s="22" t="s">
        <v>68</v>
      </c>
      <c r="J88" s="27" t="s">
        <v>91</v>
      </c>
      <c r="L88" s="28"/>
      <c r="M88" s="28"/>
      <c r="N88" s="28"/>
      <c r="O88" s="28"/>
    </row>
    <row r="89" spans="1:15" ht="41.25" customHeight="1" x14ac:dyDescent="0.15">
      <c r="A89" s="71" t="s">
        <v>0</v>
      </c>
      <c r="B89" s="124" t="s">
        <v>1</v>
      </c>
      <c r="C89" s="124" t="s">
        <v>2</v>
      </c>
      <c r="D89" s="124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J89" s="28"/>
      <c r="L89" s="28" t="s">
        <v>85</v>
      </c>
    </row>
    <row r="90" spans="1:15" ht="19.5" customHeight="1" x14ac:dyDescent="0.35">
      <c r="A90" s="220" t="s">
        <v>9</v>
      </c>
      <c r="B90" s="120" t="s">
        <v>10</v>
      </c>
      <c r="C90" s="121" t="s">
        <v>304</v>
      </c>
      <c r="D90" s="82">
        <v>1</v>
      </c>
      <c r="E90" s="82">
        <v>0</v>
      </c>
      <c r="F90" s="82">
        <v>0</v>
      </c>
      <c r="G90" s="82">
        <v>0</v>
      </c>
      <c r="H90" s="82">
        <v>1</v>
      </c>
      <c r="I90" s="84">
        <v>70</v>
      </c>
      <c r="M90" s="2"/>
    </row>
    <row r="91" spans="1:15" ht="19.5" customHeight="1" x14ac:dyDescent="0.35">
      <c r="A91" s="221"/>
      <c r="B91" s="120" t="s">
        <v>11</v>
      </c>
      <c r="C91" s="121" t="s">
        <v>304</v>
      </c>
      <c r="D91" s="82">
        <v>5</v>
      </c>
      <c r="E91" s="82">
        <v>0</v>
      </c>
      <c r="F91" s="82">
        <v>0</v>
      </c>
      <c r="G91" s="82">
        <v>0</v>
      </c>
      <c r="H91" s="82">
        <v>5</v>
      </c>
      <c r="I91" s="84">
        <v>69.599999999999994</v>
      </c>
      <c r="M91" s="2"/>
    </row>
    <row r="92" spans="1:15" ht="19.5" customHeight="1" x14ac:dyDescent="0.35">
      <c r="A92" s="221"/>
      <c r="B92" s="120" t="s">
        <v>12</v>
      </c>
      <c r="C92" s="121" t="s">
        <v>304</v>
      </c>
      <c r="D92" s="82">
        <v>249</v>
      </c>
      <c r="E92" s="82">
        <v>12</v>
      </c>
      <c r="F92" s="82">
        <v>8</v>
      </c>
      <c r="G92" s="82">
        <v>0</v>
      </c>
      <c r="H92" s="82">
        <v>269</v>
      </c>
      <c r="I92" s="84">
        <v>71.338289962825286</v>
      </c>
      <c r="M92" s="3"/>
    </row>
    <row r="93" spans="1:15" ht="19.5" customHeight="1" x14ac:dyDescent="0.35">
      <c r="A93" s="221"/>
      <c r="B93" s="120" t="s">
        <v>13</v>
      </c>
      <c r="C93" s="121" t="s">
        <v>304</v>
      </c>
      <c r="D93" s="82">
        <v>203</v>
      </c>
      <c r="E93" s="82">
        <v>3</v>
      </c>
      <c r="F93" s="82">
        <v>10</v>
      </c>
      <c r="G93" s="82">
        <v>0</v>
      </c>
      <c r="H93" s="82">
        <v>216</v>
      </c>
      <c r="I93" s="84">
        <v>69.370370370370367</v>
      </c>
    </row>
    <row r="94" spans="1:15" ht="19.5" customHeight="1" x14ac:dyDescent="0.35">
      <c r="A94" s="221"/>
      <c r="B94" s="120" t="s">
        <v>14</v>
      </c>
      <c r="C94" s="121" t="s">
        <v>304</v>
      </c>
      <c r="D94" s="82">
        <v>77</v>
      </c>
      <c r="E94" s="82">
        <v>1</v>
      </c>
      <c r="F94" s="82">
        <v>0</v>
      </c>
      <c r="G94" s="82">
        <v>0</v>
      </c>
      <c r="H94" s="82">
        <v>78</v>
      </c>
      <c r="I94" s="84">
        <v>66.384615384615387</v>
      </c>
    </row>
    <row r="95" spans="1:15" ht="19.5" customHeight="1" x14ac:dyDescent="0.35">
      <c r="A95" s="221"/>
      <c r="B95" s="120" t="s">
        <v>15</v>
      </c>
      <c r="C95" s="121" t="s">
        <v>304</v>
      </c>
      <c r="D95" s="82">
        <v>19</v>
      </c>
      <c r="E95" s="82">
        <v>1</v>
      </c>
      <c r="F95" s="82">
        <v>2</v>
      </c>
      <c r="G95" s="82">
        <v>0</v>
      </c>
      <c r="H95" s="82">
        <v>22</v>
      </c>
      <c r="I95" s="84">
        <v>68.63636363636364</v>
      </c>
    </row>
    <row r="96" spans="1:15" ht="19.5" customHeight="1" x14ac:dyDescent="0.35">
      <c r="A96" s="221"/>
      <c r="B96" s="120" t="s">
        <v>16</v>
      </c>
      <c r="C96" s="121" t="s">
        <v>304</v>
      </c>
      <c r="D96" s="82">
        <v>6</v>
      </c>
      <c r="E96" s="82">
        <v>0</v>
      </c>
      <c r="F96" s="82">
        <v>0</v>
      </c>
      <c r="G96" s="82">
        <v>0</v>
      </c>
      <c r="H96" s="82">
        <v>6</v>
      </c>
      <c r="I96" s="84">
        <v>68.833333333333329</v>
      </c>
    </row>
    <row r="97" spans="1:12" ht="19.5" customHeight="1" x14ac:dyDescent="0.35">
      <c r="A97" s="221"/>
      <c r="B97" s="120" t="s">
        <v>17</v>
      </c>
      <c r="C97" s="121" t="s">
        <v>304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110</v>
      </c>
    </row>
    <row r="98" spans="1:12" ht="19.5" customHeight="1" x14ac:dyDescent="0.35">
      <c r="A98" s="221"/>
      <c r="B98" s="120" t="s">
        <v>18</v>
      </c>
      <c r="C98" s="121" t="s">
        <v>253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253</v>
      </c>
      <c r="L98" s="28" t="s">
        <v>86</v>
      </c>
    </row>
    <row r="99" spans="1:12" ht="19.5" customHeight="1" x14ac:dyDescent="0.35">
      <c r="A99" s="222"/>
      <c r="B99" s="122" t="s">
        <v>19</v>
      </c>
      <c r="C99" s="121" t="s">
        <v>304</v>
      </c>
      <c r="D99" s="159">
        <v>560</v>
      </c>
      <c r="E99" s="159">
        <v>17</v>
      </c>
      <c r="F99" s="159">
        <v>20</v>
      </c>
      <c r="G99" s="159">
        <v>0</v>
      </c>
      <c r="H99" s="159">
        <v>597</v>
      </c>
      <c r="I99" s="160">
        <v>69.837520938023445</v>
      </c>
    </row>
    <row r="100" spans="1:12" ht="19.5" customHeight="1" x14ac:dyDescent="0.35">
      <c r="A100" s="220" t="s">
        <v>20</v>
      </c>
      <c r="B100" s="120" t="s">
        <v>10</v>
      </c>
      <c r="C100" s="121" t="s">
        <v>253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253</v>
      </c>
    </row>
    <row r="101" spans="1:12" ht="19.5" customHeight="1" x14ac:dyDescent="0.35">
      <c r="A101" s="221"/>
      <c r="B101" s="120" t="s">
        <v>11</v>
      </c>
      <c r="C101" s="121" t="s">
        <v>304</v>
      </c>
      <c r="D101" s="82">
        <v>1</v>
      </c>
      <c r="E101" s="82">
        <v>0</v>
      </c>
      <c r="F101" s="82">
        <v>2</v>
      </c>
      <c r="G101" s="82">
        <v>0</v>
      </c>
      <c r="H101" s="82">
        <v>3</v>
      </c>
      <c r="I101" s="84">
        <v>80.666666666666671</v>
      </c>
    </row>
    <row r="102" spans="1:12" ht="19.5" customHeight="1" x14ac:dyDescent="0.35">
      <c r="A102" s="221"/>
      <c r="B102" s="120" t="s">
        <v>12</v>
      </c>
      <c r="C102" s="121" t="s">
        <v>304</v>
      </c>
      <c r="D102" s="82">
        <v>336</v>
      </c>
      <c r="E102" s="82">
        <v>11</v>
      </c>
      <c r="F102" s="82">
        <v>15</v>
      </c>
      <c r="G102" s="82">
        <v>0</v>
      </c>
      <c r="H102" s="82">
        <v>362</v>
      </c>
      <c r="I102" s="84">
        <v>71.549723756906076</v>
      </c>
    </row>
    <row r="103" spans="1:12" ht="19.5" customHeight="1" x14ac:dyDescent="0.35">
      <c r="A103" s="221"/>
      <c r="B103" s="120" t="s">
        <v>13</v>
      </c>
      <c r="C103" s="121" t="s">
        <v>304</v>
      </c>
      <c r="D103" s="82">
        <v>296</v>
      </c>
      <c r="E103" s="82">
        <v>5</v>
      </c>
      <c r="F103" s="82">
        <v>7</v>
      </c>
      <c r="G103" s="82">
        <v>0</v>
      </c>
      <c r="H103" s="82">
        <v>308</v>
      </c>
      <c r="I103" s="84">
        <v>69.172077922077918</v>
      </c>
    </row>
    <row r="104" spans="1:12" ht="19.5" customHeight="1" x14ac:dyDescent="0.35">
      <c r="A104" s="221"/>
      <c r="B104" s="120" t="s">
        <v>14</v>
      </c>
      <c r="C104" s="121" t="s">
        <v>304</v>
      </c>
      <c r="D104" s="82">
        <v>135</v>
      </c>
      <c r="E104" s="82">
        <v>2</v>
      </c>
      <c r="F104" s="82">
        <v>3</v>
      </c>
      <c r="G104" s="82">
        <v>0</v>
      </c>
      <c r="H104" s="82">
        <v>140</v>
      </c>
      <c r="I104" s="84">
        <v>69.192857142857136</v>
      </c>
    </row>
    <row r="105" spans="1:12" ht="19.5" customHeight="1" x14ac:dyDescent="0.35">
      <c r="A105" s="221"/>
      <c r="B105" s="120" t="s">
        <v>15</v>
      </c>
      <c r="C105" s="121" t="s">
        <v>304</v>
      </c>
      <c r="D105" s="82">
        <v>52</v>
      </c>
      <c r="E105" s="82">
        <v>0</v>
      </c>
      <c r="F105" s="82">
        <v>2</v>
      </c>
      <c r="G105" s="82">
        <v>0</v>
      </c>
      <c r="H105" s="82">
        <v>54</v>
      </c>
      <c r="I105" s="84">
        <v>70.740740740740748</v>
      </c>
    </row>
    <row r="106" spans="1:12" ht="19.5" customHeight="1" x14ac:dyDescent="0.35">
      <c r="A106" s="221"/>
      <c r="B106" s="120" t="s">
        <v>16</v>
      </c>
      <c r="C106" s="121" t="s">
        <v>304</v>
      </c>
      <c r="D106" s="82">
        <v>13</v>
      </c>
      <c r="E106" s="82">
        <v>1</v>
      </c>
      <c r="F106" s="82">
        <v>1</v>
      </c>
      <c r="G106" s="82">
        <v>0</v>
      </c>
      <c r="H106" s="82">
        <v>15</v>
      </c>
      <c r="I106" s="84">
        <v>67.8</v>
      </c>
    </row>
    <row r="107" spans="1:12" ht="19.5" customHeight="1" x14ac:dyDescent="0.35">
      <c r="A107" s="221"/>
      <c r="B107" s="120" t="s">
        <v>17</v>
      </c>
      <c r="C107" s="121" t="s">
        <v>253</v>
      </c>
      <c r="D107" s="82">
        <v>1</v>
      </c>
      <c r="E107" s="82">
        <v>0</v>
      </c>
      <c r="F107" s="82">
        <v>0</v>
      </c>
      <c r="G107" s="82">
        <v>0</v>
      </c>
      <c r="H107" s="82">
        <v>1</v>
      </c>
      <c r="I107" s="84">
        <v>56</v>
      </c>
      <c r="L107" s="28" t="s">
        <v>87</v>
      </c>
    </row>
    <row r="108" spans="1:12" ht="19.5" customHeight="1" x14ac:dyDescent="0.35">
      <c r="A108" s="221"/>
      <c r="B108" s="120" t="s">
        <v>18</v>
      </c>
      <c r="C108" s="121" t="s">
        <v>304</v>
      </c>
      <c r="D108" s="82">
        <v>1</v>
      </c>
      <c r="E108" s="82">
        <v>0</v>
      </c>
      <c r="F108" s="82">
        <v>0</v>
      </c>
      <c r="G108" s="82">
        <v>0</v>
      </c>
      <c r="H108" s="82">
        <v>1</v>
      </c>
      <c r="I108" s="84">
        <v>70</v>
      </c>
    </row>
    <row r="109" spans="1:12" ht="19.5" customHeight="1" x14ac:dyDescent="0.35">
      <c r="A109" s="222"/>
      <c r="B109" s="122" t="s">
        <v>19</v>
      </c>
      <c r="C109" s="121" t="s">
        <v>304</v>
      </c>
      <c r="D109" s="159">
        <v>835</v>
      </c>
      <c r="E109" s="159">
        <v>19</v>
      </c>
      <c r="F109" s="159">
        <v>30</v>
      </c>
      <c r="G109" s="159">
        <v>0</v>
      </c>
      <c r="H109" s="159">
        <v>884</v>
      </c>
      <c r="I109" s="160">
        <v>70.24660633484163</v>
      </c>
    </row>
    <row r="110" spans="1:12" ht="19.5" customHeight="1" x14ac:dyDescent="0.35">
      <c r="A110" s="80" t="s">
        <v>21</v>
      </c>
      <c r="B110" s="122"/>
      <c r="C110" s="123" t="s">
        <v>304</v>
      </c>
      <c r="D110" s="83">
        <v>1395</v>
      </c>
      <c r="E110" s="83">
        <v>36</v>
      </c>
      <c r="F110" s="83">
        <v>50</v>
      </c>
      <c r="G110" s="83">
        <v>0</v>
      </c>
      <c r="H110" s="83">
        <v>1481</v>
      </c>
      <c r="I110" s="85">
        <v>70.08170155300472</v>
      </c>
    </row>
    <row r="111" spans="1:12" ht="19.5" customHeight="1" x14ac:dyDescent="0.15"/>
    <row r="112" spans="1:12" ht="19.5" customHeight="1" x14ac:dyDescent="0.15"/>
    <row r="113" spans="1:15" ht="19.5" customHeight="1" x14ac:dyDescent="0.15"/>
    <row r="114" spans="1:15" ht="19.5" customHeight="1" x14ac:dyDescent="0.15"/>
    <row r="115" spans="1:15" s="28" customFormat="1" ht="19.5" customHeight="1" x14ac:dyDescent="0.15">
      <c r="A115" s="22"/>
      <c r="B115" s="114"/>
      <c r="C115" s="113"/>
      <c r="D115" s="113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</row>
    <row r="116" spans="1:15" ht="19.5" customHeight="1" x14ac:dyDescent="0.15">
      <c r="A116" s="22" t="s">
        <v>69</v>
      </c>
      <c r="J116" s="22" t="s">
        <v>92</v>
      </c>
      <c r="L116" s="28"/>
      <c r="N116" s="28"/>
      <c r="O116" s="28"/>
    </row>
    <row r="117" spans="1:15" ht="41.25" customHeight="1" x14ac:dyDescent="0.15">
      <c r="A117" s="71" t="s">
        <v>0</v>
      </c>
      <c r="B117" s="124" t="s">
        <v>1</v>
      </c>
      <c r="C117" s="124" t="s">
        <v>2</v>
      </c>
      <c r="D117" s="124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J117" s="28"/>
      <c r="L117" s="28" t="s">
        <v>85</v>
      </c>
    </row>
    <row r="118" spans="1:15" ht="19.5" customHeight="1" x14ac:dyDescent="0.35">
      <c r="A118" s="220" t="s">
        <v>9</v>
      </c>
      <c r="B118" s="120" t="s">
        <v>10</v>
      </c>
      <c r="C118" s="121" t="s">
        <v>305</v>
      </c>
      <c r="D118" s="82">
        <v>1</v>
      </c>
      <c r="E118" s="82">
        <v>0</v>
      </c>
      <c r="F118" s="82">
        <v>0</v>
      </c>
      <c r="G118" s="82">
        <v>0</v>
      </c>
      <c r="H118" s="82">
        <v>1</v>
      </c>
      <c r="I118" s="84">
        <v>112</v>
      </c>
      <c r="M118" s="2"/>
    </row>
    <row r="119" spans="1:15" ht="19.5" customHeight="1" x14ac:dyDescent="0.35">
      <c r="A119" s="221"/>
      <c r="B119" s="120" t="s">
        <v>11</v>
      </c>
      <c r="C119" s="121" t="s">
        <v>305</v>
      </c>
      <c r="D119" s="82">
        <v>4</v>
      </c>
      <c r="E119" s="82">
        <v>1</v>
      </c>
      <c r="F119" s="82">
        <v>0</v>
      </c>
      <c r="G119" s="82">
        <v>0</v>
      </c>
      <c r="H119" s="82">
        <v>5</v>
      </c>
      <c r="I119" s="84">
        <v>117</v>
      </c>
      <c r="M119" s="2"/>
    </row>
    <row r="120" spans="1:15" ht="19.5" customHeight="1" x14ac:dyDescent="0.35">
      <c r="A120" s="221"/>
      <c r="B120" s="120" t="s">
        <v>12</v>
      </c>
      <c r="C120" s="121" t="s">
        <v>305</v>
      </c>
      <c r="D120" s="82">
        <v>193</v>
      </c>
      <c r="E120" s="82">
        <v>70</v>
      </c>
      <c r="F120" s="82">
        <v>6</v>
      </c>
      <c r="G120" s="82">
        <v>0</v>
      </c>
      <c r="H120" s="82">
        <v>269</v>
      </c>
      <c r="I120" s="84">
        <v>124.37174721189591</v>
      </c>
      <c r="M120" s="3"/>
    </row>
    <row r="121" spans="1:15" ht="19.5" customHeight="1" x14ac:dyDescent="0.35">
      <c r="A121" s="221"/>
      <c r="B121" s="120" t="s">
        <v>13</v>
      </c>
      <c r="C121" s="121" t="s">
        <v>305</v>
      </c>
      <c r="D121" s="82">
        <v>157</v>
      </c>
      <c r="E121" s="82">
        <v>55</v>
      </c>
      <c r="F121" s="82">
        <v>4</v>
      </c>
      <c r="G121" s="82">
        <v>0</v>
      </c>
      <c r="H121" s="82">
        <v>216</v>
      </c>
      <c r="I121" s="84">
        <v>124.18518518518519</v>
      </c>
    </row>
    <row r="122" spans="1:15" ht="19.5" customHeight="1" x14ac:dyDescent="0.35">
      <c r="A122" s="221"/>
      <c r="B122" s="120" t="s">
        <v>14</v>
      </c>
      <c r="C122" s="121" t="s">
        <v>305</v>
      </c>
      <c r="D122" s="82">
        <v>61</v>
      </c>
      <c r="E122" s="82">
        <v>15</v>
      </c>
      <c r="F122" s="82">
        <v>2</v>
      </c>
      <c r="G122" s="82">
        <v>0</v>
      </c>
      <c r="H122" s="82">
        <v>78</v>
      </c>
      <c r="I122" s="84">
        <v>116.38461538461539</v>
      </c>
    </row>
    <row r="123" spans="1:15" ht="19.5" customHeight="1" x14ac:dyDescent="0.35">
      <c r="A123" s="221"/>
      <c r="B123" s="120" t="s">
        <v>15</v>
      </c>
      <c r="C123" s="121" t="s">
        <v>305</v>
      </c>
      <c r="D123" s="82">
        <v>20</v>
      </c>
      <c r="E123" s="82">
        <v>2</v>
      </c>
      <c r="F123" s="82">
        <v>0</v>
      </c>
      <c r="G123" s="82">
        <v>0</v>
      </c>
      <c r="H123" s="82">
        <v>22</v>
      </c>
      <c r="I123" s="84">
        <v>92.272727272727266</v>
      </c>
    </row>
    <row r="124" spans="1:15" ht="19.5" customHeight="1" x14ac:dyDescent="0.35">
      <c r="A124" s="221"/>
      <c r="B124" s="120" t="s">
        <v>16</v>
      </c>
      <c r="C124" s="121" t="s">
        <v>305</v>
      </c>
      <c r="D124" s="82">
        <v>6</v>
      </c>
      <c r="E124" s="82">
        <v>0</v>
      </c>
      <c r="F124" s="82">
        <v>0</v>
      </c>
      <c r="G124" s="82">
        <v>0</v>
      </c>
      <c r="H124" s="82">
        <v>6</v>
      </c>
      <c r="I124" s="84">
        <v>72.833333333333329</v>
      </c>
    </row>
    <row r="125" spans="1:15" ht="19.5" customHeight="1" x14ac:dyDescent="0.35">
      <c r="A125" s="221"/>
      <c r="B125" s="120" t="s">
        <v>17</v>
      </c>
      <c r="C125" s="121" t="s">
        <v>305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110</v>
      </c>
    </row>
    <row r="126" spans="1:15" ht="19.5" customHeight="1" x14ac:dyDescent="0.35">
      <c r="A126" s="221"/>
      <c r="B126" s="120" t="s">
        <v>18</v>
      </c>
      <c r="C126" s="121" t="s">
        <v>253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253</v>
      </c>
      <c r="L126" s="28" t="s">
        <v>86</v>
      </c>
    </row>
    <row r="127" spans="1:15" ht="19.5" customHeight="1" x14ac:dyDescent="0.35">
      <c r="A127" s="222"/>
      <c r="B127" s="122" t="s">
        <v>19</v>
      </c>
      <c r="C127" s="121" t="s">
        <v>305</v>
      </c>
      <c r="D127" s="159">
        <v>442</v>
      </c>
      <c r="E127" s="159">
        <v>143</v>
      </c>
      <c r="F127" s="159">
        <v>12</v>
      </c>
      <c r="G127" s="159">
        <v>0</v>
      </c>
      <c r="H127" s="159">
        <v>597</v>
      </c>
      <c r="I127" s="160">
        <v>121.47738693467336</v>
      </c>
    </row>
    <row r="128" spans="1:15" ht="19.5" customHeight="1" x14ac:dyDescent="0.35">
      <c r="A128" s="220" t="s">
        <v>20</v>
      </c>
      <c r="B128" s="120" t="s">
        <v>10</v>
      </c>
      <c r="C128" s="121" t="s">
        <v>253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253</v>
      </c>
    </row>
    <row r="129" spans="1:15" ht="19.5" customHeight="1" x14ac:dyDescent="0.35">
      <c r="A129" s="221"/>
      <c r="B129" s="120" t="s">
        <v>11</v>
      </c>
      <c r="C129" s="121" t="s">
        <v>305</v>
      </c>
      <c r="D129" s="82">
        <v>2</v>
      </c>
      <c r="E129" s="82">
        <v>1</v>
      </c>
      <c r="F129" s="82">
        <v>0</v>
      </c>
      <c r="G129" s="82">
        <v>0</v>
      </c>
      <c r="H129" s="82">
        <v>3</v>
      </c>
      <c r="I129" s="84">
        <v>109.66666666666667</v>
      </c>
    </row>
    <row r="130" spans="1:15" ht="19.5" customHeight="1" x14ac:dyDescent="0.35">
      <c r="A130" s="221"/>
      <c r="B130" s="120" t="s">
        <v>12</v>
      </c>
      <c r="C130" s="121" t="s">
        <v>305</v>
      </c>
      <c r="D130" s="82">
        <v>274</v>
      </c>
      <c r="E130" s="82">
        <v>79</v>
      </c>
      <c r="F130" s="82">
        <v>9</v>
      </c>
      <c r="G130" s="82">
        <v>0</v>
      </c>
      <c r="H130" s="82">
        <v>362</v>
      </c>
      <c r="I130" s="84">
        <v>123.38121546961327</v>
      </c>
    </row>
    <row r="131" spans="1:15" ht="19.5" customHeight="1" x14ac:dyDescent="0.35">
      <c r="A131" s="221"/>
      <c r="B131" s="120" t="s">
        <v>13</v>
      </c>
      <c r="C131" s="121" t="s">
        <v>305</v>
      </c>
      <c r="D131" s="82">
        <v>244</v>
      </c>
      <c r="E131" s="82">
        <v>57</v>
      </c>
      <c r="F131" s="82">
        <v>7</v>
      </c>
      <c r="G131" s="82">
        <v>0</v>
      </c>
      <c r="H131" s="82">
        <v>308</v>
      </c>
      <c r="I131" s="84">
        <v>118.00649350649351</v>
      </c>
    </row>
    <row r="132" spans="1:15" ht="19.5" customHeight="1" x14ac:dyDescent="0.35">
      <c r="A132" s="221"/>
      <c r="B132" s="120" t="s">
        <v>14</v>
      </c>
      <c r="C132" s="121" t="s">
        <v>305</v>
      </c>
      <c r="D132" s="82">
        <v>106</v>
      </c>
      <c r="E132" s="82">
        <v>32</v>
      </c>
      <c r="F132" s="82">
        <v>2</v>
      </c>
      <c r="G132" s="82">
        <v>0</v>
      </c>
      <c r="H132" s="82">
        <v>140</v>
      </c>
      <c r="I132" s="84">
        <v>114.73571428571428</v>
      </c>
    </row>
    <row r="133" spans="1:15" ht="19.5" customHeight="1" x14ac:dyDescent="0.35">
      <c r="A133" s="221"/>
      <c r="B133" s="120" t="s">
        <v>15</v>
      </c>
      <c r="C133" s="121" t="s">
        <v>305</v>
      </c>
      <c r="D133" s="82">
        <v>47</v>
      </c>
      <c r="E133" s="82">
        <v>6</v>
      </c>
      <c r="F133" s="82">
        <v>1</v>
      </c>
      <c r="G133" s="82">
        <v>0</v>
      </c>
      <c r="H133" s="82">
        <v>54</v>
      </c>
      <c r="I133" s="84">
        <v>103.20370370370371</v>
      </c>
    </row>
    <row r="134" spans="1:15" ht="19.5" customHeight="1" x14ac:dyDescent="0.35">
      <c r="A134" s="221"/>
      <c r="B134" s="120" t="s">
        <v>16</v>
      </c>
      <c r="C134" s="121" t="s">
        <v>305</v>
      </c>
      <c r="D134" s="82">
        <v>15</v>
      </c>
      <c r="E134" s="82">
        <v>0</v>
      </c>
      <c r="F134" s="82">
        <v>0</v>
      </c>
      <c r="G134" s="82">
        <v>0</v>
      </c>
      <c r="H134" s="82">
        <v>15</v>
      </c>
      <c r="I134" s="84">
        <v>85.333333333333329</v>
      </c>
    </row>
    <row r="135" spans="1:15" ht="19.5" customHeight="1" x14ac:dyDescent="0.35">
      <c r="A135" s="221"/>
      <c r="B135" s="120" t="s">
        <v>17</v>
      </c>
      <c r="C135" s="121" t="s">
        <v>253</v>
      </c>
      <c r="D135" s="82">
        <v>1</v>
      </c>
      <c r="E135" s="82">
        <v>0</v>
      </c>
      <c r="F135" s="82">
        <v>0</v>
      </c>
      <c r="G135" s="82">
        <v>0</v>
      </c>
      <c r="H135" s="82">
        <v>1</v>
      </c>
      <c r="I135" s="84">
        <v>125</v>
      </c>
      <c r="L135" s="28" t="s">
        <v>87</v>
      </c>
    </row>
    <row r="136" spans="1:15" ht="19.5" customHeight="1" x14ac:dyDescent="0.35">
      <c r="A136" s="221"/>
      <c r="B136" s="120" t="s">
        <v>18</v>
      </c>
      <c r="C136" s="121" t="s">
        <v>305</v>
      </c>
      <c r="D136" s="82">
        <v>1</v>
      </c>
      <c r="E136" s="82">
        <v>0</v>
      </c>
      <c r="F136" s="82">
        <v>0</v>
      </c>
      <c r="G136" s="82">
        <v>0</v>
      </c>
      <c r="H136" s="82">
        <v>1</v>
      </c>
      <c r="I136" s="84">
        <v>68</v>
      </c>
    </row>
    <row r="137" spans="1:15" ht="19.5" customHeight="1" x14ac:dyDescent="0.35">
      <c r="A137" s="222"/>
      <c r="B137" s="122" t="s">
        <v>19</v>
      </c>
      <c r="C137" s="121" t="s">
        <v>305</v>
      </c>
      <c r="D137" s="159">
        <v>690</v>
      </c>
      <c r="E137" s="159">
        <v>175</v>
      </c>
      <c r="F137" s="159">
        <v>19</v>
      </c>
      <c r="G137" s="159">
        <v>0</v>
      </c>
      <c r="H137" s="159">
        <v>884</v>
      </c>
      <c r="I137" s="160">
        <v>118.15384615384616</v>
      </c>
    </row>
    <row r="138" spans="1:15" ht="19.5" customHeight="1" x14ac:dyDescent="0.35">
      <c r="A138" s="80" t="s">
        <v>21</v>
      </c>
      <c r="B138" s="122"/>
      <c r="C138" s="123" t="s">
        <v>305</v>
      </c>
      <c r="D138" s="83">
        <v>1132</v>
      </c>
      <c r="E138" s="83">
        <v>318</v>
      </c>
      <c r="F138" s="83">
        <v>31</v>
      </c>
      <c r="G138" s="83">
        <v>0</v>
      </c>
      <c r="H138" s="83">
        <v>1481</v>
      </c>
      <c r="I138" s="85">
        <v>119.49358541525996</v>
      </c>
    </row>
    <row r="139" spans="1:15" ht="19.5" customHeight="1" x14ac:dyDescent="0.15"/>
    <row r="140" spans="1:15" ht="19.5" customHeight="1" x14ac:dyDescent="0.15"/>
    <row r="141" spans="1:15" ht="19.5" customHeight="1" x14ac:dyDescent="0.15"/>
    <row r="142" spans="1:15" ht="19.5" customHeight="1" x14ac:dyDescent="0.15"/>
    <row r="143" spans="1:15" s="28" customFormat="1" ht="19.5" customHeight="1" x14ac:dyDescent="0.15">
      <c r="A143" s="22"/>
      <c r="B143" s="114"/>
      <c r="C143" s="113"/>
      <c r="D143" s="113"/>
      <c r="E143" s="22"/>
      <c r="F143" s="22"/>
      <c r="G143" s="22"/>
      <c r="H143" s="22"/>
      <c r="I143" s="22"/>
      <c r="J143" s="22"/>
      <c r="K143" s="22"/>
      <c r="L143" s="27"/>
      <c r="M143" s="22"/>
      <c r="N143" s="22"/>
      <c r="O143" s="22"/>
    </row>
    <row r="144" spans="1:15" ht="19.5" customHeight="1" x14ac:dyDescent="0.15">
      <c r="A144" s="22" t="s">
        <v>380</v>
      </c>
      <c r="J144" s="27" t="s">
        <v>94</v>
      </c>
      <c r="L144" s="28"/>
      <c r="M144" s="28"/>
      <c r="N144" s="28"/>
      <c r="O144" s="28"/>
    </row>
    <row r="145" spans="1:13" ht="41.25" customHeight="1" x14ac:dyDescent="0.15">
      <c r="A145" s="71" t="s">
        <v>0</v>
      </c>
      <c r="B145" s="124" t="s">
        <v>1</v>
      </c>
      <c r="C145" s="124" t="s">
        <v>2</v>
      </c>
      <c r="D145" s="124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J145" s="28"/>
      <c r="L145" s="28" t="s">
        <v>85</v>
      </c>
    </row>
    <row r="146" spans="1:13" ht="19.5" customHeight="1" x14ac:dyDescent="0.35">
      <c r="A146" s="220" t="s">
        <v>9</v>
      </c>
      <c r="B146" s="120" t="s">
        <v>10</v>
      </c>
      <c r="C146" s="121" t="s">
        <v>310</v>
      </c>
      <c r="D146" s="82">
        <v>0</v>
      </c>
      <c r="E146" s="82">
        <v>0</v>
      </c>
      <c r="F146" s="82">
        <v>1</v>
      </c>
      <c r="G146" s="82">
        <v>0</v>
      </c>
      <c r="H146" s="82">
        <v>1</v>
      </c>
      <c r="I146" s="84">
        <v>29</v>
      </c>
      <c r="M146" s="2"/>
    </row>
    <row r="147" spans="1:13" ht="19.5" customHeight="1" x14ac:dyDescent="0.35">
      <c r="A147" s="221"/>
      <c r="B147" s="120" t="s">
        <v>11</v>
      </c>
      <c r="C147" s="121" t="s">
        <v>310</v>
      </c>
      <c r="D147" s="82">
        <v>5</v>
      </c>
      <c r="E147" s="82">
        <v>0</v>
      </c>
      <c r="F147" s="82">
        <v>0</v>
      </c>
      <c r="G147" s="82">
        <v>0</v>
      </c>
      <c r="H147" s="82">
        <v>5</v>
      </c>
      <c r="I147" s="84">
        <v>55</v>
      </c>
      <c r="M147" s="2"/>
    </row>
    <row r="148" spans="1:13" ht="19.5" customHeight="1" x14ac:dyDescent="0.35">
      <c r="A148" s="221"/>
      <c r="B148" s="120" t="s">
        <v>12</v>
      </c>
      <c r="C148" s="121" t="s">
        <v>310</v>
      </c>
      <c r="D148" s="82">
        <v>241</v>
      </c>
      <c r="E148" s="82">
        <v>21</v>
      </c>
      <c r="F148" s="82">
        <v>7</v>
      </c>
      <c r="G148" s="82">
        <v>0</v>
      </c>
      <c r="H148" s="82">
        <v>269</v>
      </c>
      <c r="I148" s="84">
        <v>55.416356877323423</v>
      </c>
      <c r="M148" s="3"/>
    </row>
    <row r="149" spans="1:13" ht="19.5" customHeight="1" x14ac:dyDescent="0.35">
      <c r="A149" s="221"/>
      <c r="B149" s="120" t="s">
        <v>13</v>
      </c>
      <c r="C149" s="121" t="s">
        <v>310</v>
      </c>
      <c r="D149" s="82">
        <v>191</v>
      </c>
      <c r="E149" s="82">
        <v>15</v>
      </c>
      <c r="F149" s="82">
        <v>10</v>
      </c>
      <c r="G149" s="82">
        <v>0</v>
      </c>
      <c r="H149" s="82">
        <v>216</v>
      </c>
      <c r="I149" s="84">
        <v>54.671296296296298</v>
      </c>
    </row>
    <row r="150" spans="1:13" ht="19.5" customHeight="1" x14ac:dyDescent="0.35">
      <c r="A150" s="221"/>
      <c r="B150" s="120" t="s">
        <v>14</v>
      </c>
      <c r="C150" s="121" t="s">
        <v>310</v>
      </c>
      <c r="D150" s="82">
        <v>70</v>
      </c>
      <c r="E150" s="82">
        <v>5</v>
      </c>
      <c r="F150" s="82">
        <v>3</v>
      </c>
      <c r="G150" s="82">
        <v>0</v>
      </c>
      <c r="H150" s="82">
        <v>78</v>
      </c>
      <c r="I150" s="84">
        <v>53.07692307692308</v>
      </c>
    </row>
    <row r="151" spans="1:13" ht="19.5" customHeight="1" x14ac:dyDescent="0.35">
      <c r="A151" s="221"/>
      <c r="B151" s="120" t="s">
        <v>15</v>
      </c>
      <c r="C151" s="121" t="s">
        <v>310</v>
      </c>
      <c r="D151" s="82">
        <v>21</v>
      </c>
      <c r="E151" s="82">
        <v>1</v>
      </c>
      <c r="F151" s="82">
        <v>0</v>
      </c>
      <c r="G151" s="82">
        <v>0</v>
      </c>
      <c r="H151" s="82">
        <v>22</v>
      </c>
      <c r="I151" s="84">
        <v>54.227272727272727</v>
      </c>
    </row>
    <row r="152" spans="1:13" ht="19.5" customHeight="1" x14ac:dyDescent="0.35">
      <c r="A152" s="221"/>
      <c r="B152" s="120" t="s">
        <v>16</v>
      </c>
      <c r="C152" s="121" t="s">
        <v>310</v>
      </c>
      <c r="D152" s="82">
        <v>5</v>
      </c>
      <c r="E152" s="82">
        <v>1</v>
      </c>
      <c r="F152" s="82">
        <v>0</v>
      </c>
      <c r="G152" s="82">
        <v>0</v>
      </c>
      <c r="H152" s="82">
        <v>6</v>
      </c>
      <c r="I152" s="84">
        <v>63.166666666666664</v>
      </c>
    </row>
    <row r="153" spans="1:13" ht="19.5" customHeight="1" x14ac:dyDescent="0.35">
      <c r="A153" s="221"/>
      <c r="B153" s="120" t="s">
        <v>17</v>
      </c>
      <c r="C153" s="121" t="s">
        <v>310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110</v>
      </c>
    </row>
    <row r="154" spans="1:13" ht="19.5" customHeight="1" x14ac:dyDescent="0.35">
      <c r="A154" s="221"/>
      <c r="B154" s="120" t="s">
        <v>18</v>
      </c>
      <c r="C154" s="121" t="s">
        <v>253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253</v>
      </c>
      <c r="L154" s="28" t="s">
        <v>86</v>
      </c>
    </row>
    <row r="155" spans="1:13" ht="19.5" customHeight="1" x14ac:dyDescent="0.35">
      <c r="A155" s="222"/>
      <c r="B155" s="122" t="s">
        <v>19</v>
      </c>
      <c r="C155" s="121" t="s">
        <v>310</v>
      </c>
      <c r="D155" s="159">
        <v>533</v>
      </c>
      <c r="E155" s="159">
        <v>43</v>
      </c>
      <c r="F155" s="159">
        <v>21</v>
      </c>
      <c r="G155" s="159">
        <v>0</v>
      </c>
      <c r="H155" s="159">
        <v>597</v>
      </c>
      <c r="I155" s="160">
        <v>54.827470686767171</v>
      </c>
    </row>
    <row r="156" spans="1:13" ht="19.5" customHeight="1" x14ac:dyDescent="0.35">
      <c r="A156" s="220" t="s">
        <v>20</v>
      </c>
      <c r="B156" s="120" t="s">
        <v>10</v>
      </c>
      <c r="C156" s="121" t="s">
        <v>253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253</v>
      </c>
    </row>
    <row r="157" spans="1:13" ht="19.5" customHeight="1" x14ac:dyDescent="0.35">
      <c r="A157" s="221"/>
      <c r="B157" s="120" t="s">
        <v>11</v>
      </c>
      <c r="C157" s="121" t="s">
        <v>310</v>
      </c>
      <c r="D157" s="82">
        <v>3</v>
      </c>
      <c r="E157" s="82">
        <v>0</v>
      </c>
      <c r="F157" s="82">
        <v>0</v>
      </c>
      <c r="G157" s="82">
        <v>0</v>
      </c>
      <c r="H157" s="82">
        <v>3</v>
      </c>
      <c r="I157" s="84">
        <v>58.333333333333336</v>
      </c>
    </row>
    <row r="158" spans="1:13" ht="19.5" customHeight="1" x14ac:dyDescent="0.35">
      <c r="A158" s="221"/>
      <c r="B158" s="120" t="s">
        <v>12</v>
      </c>
      <c r="C158" s="121" t="s">
        <v>310</v>
      </c>
      <c r="D158" s="82">
        <v>354</v>
      </c>
      <c r="E158" s="82">
        <v>7</v>
      </c>
      <c r="F158" s="82">
        <v>1</v>
      </c>
      <c r="G158" s="82">
        <v>0</v>
      </c>
      <c r="H158" s="82">
        <v>362</v>
      </c>
      <c r="I158" s="84">
        <v>62.088397790055247</v>
      </c>
    </row>
    <row r="159" spans="1:13" ht="19.5" customHeight="1" x14ac:dyDescent="0.35">
      <c r="A159" s="221"/>
      <c r="B159" s="120" t="s">
        <v>13</v>
      </c>
      <c r="C159" s="121" t="s">
        <v>310</v>
      </c>
      <c r="D159" s="82">
        <v>292</v>
      </c>
      <c r="E159" s="82">
        <v>8</v>
      </c>
      <c r="F159" s="82">
        <v>8</v>
      </c>
      <c r="G159" s="82">
        <v>0</v>
      </c>
      <c r="H159" s="82">
        <v>308</v>
      </c>
      <c r="I159" s="84">
        <v>59.383116883116884</v>
      </c>
    </row>
    <row r="160" spans="1:13" ht="19.5" customHeight="1" x14ac:dyDescent="0.35">
      <c r="A160" s="221"/>
      <c r="B160" s="120" t="s">
        <v>14</v>
      </c>
      <c r="C160" s="121" t="s">
        <v>310</v>
      </c>
      <c r="D160" s="82">
        <v>136</v>
      </c>
      <c r="E160" s="82">
        <v>4</v>
      </c>
      <c r="F160" s="82">
        <v>0</v>
      </c>
      <c r="G160" s="82">
        <v>0</v>
      </c>
      <c r="H160" s="82">
        <v>140</v>
      </c>
      <c r="I160" s="84">
        <v>60.585714285714289</v>
      </c>
    </row>
    <row r="161" spans="1:15" ht="19.5" customHeight="1" x14ac:dyDescent="0.35">
      <c r="A161" s="221"/>
      <c r="B161" s="120" t="s">
        <v>15</v>
      </c>
      <c r="C161" s="121" t="s">
        <v>310</v>
      </c>
      <c r="D161" s="82">
        <v>53</v>
      </c>
      <c r="E161" s="82">
        <v>0</v>
      </c>
      <c r="F161" s="82">
        <v>1</v>
      </c>
      <c r="G161" s="82">
        <v>0</v>
      </c>
      <c r="H161" s="82">
        <v>54</v>
      </c>
      <c r="I161" s="84">
        <v>63.5</v>
      </c>
    </row>
    <row r="162" spans="1:15" ht="19.5" customHeight="1" x14ac:dyDescent="0.35">
      <c r="A162" s="221"/>
      <c r="B162" s="120" t="s">
        <v>16</v>
      </c>
      <c r="C162" s="121" t="s">
        <v>310</v>
      </c>
      <c r="D162" s="82">
        <v>15</v>
      </c>
      <c r="E162" s="82">
        <v>0</v>
      </c>
      <c r="F162" s="82">
        <v>0</v>
      </c>
      <c r="G162" s="82">
        <v>0</v>
      </c>
      <c r="H162" s="82">
        <v>15</v>
      </c>
      <c r="I162" s="84">
        <v>65.933333333333337</v>
      </c>
    </row>
    <row r="163" spans="1:15" ht="19.5" customHeight="1" x14ac:dyDescent="0.35">
      <c r="A163" s="221"/>
      <c r="B163" s="120" t="s">
        <v>17</v>
      </c>
      <c r="C163" s="121" t="s">
        <v>253</v>
      </c>
      <c r="D163" s="82">
        <v>1</v>
      </c>
      <c r="E163" s="82">
        <v>0</v>
      </c>
      <c r="F163" s="82">
        <v>0</v>
      </c>
      <c r="G163" s="82">
        <v>0</v>
      </c>
      <c r="H163" s="82">
        <v>1</v>
      </c>
      <c r="I163" s="84">
        <v>60</v>
      </c>
      <c r="L163" s="28" t="s">
        <v>87</v>
      </c>
    </row>
    <row r="164" spans="1:15" ht="19.5" customHeight="1" x14ac:dyDescent="0.35">
      <c r="A164" s="221"/>
      <c r="B164" s="120" t="s">
        <v>18</v>
      </c>
      <c r="C164" s="121" t="s">
        <v>310</v>
      </c>
      <c r="D164" s="82">
        <v>1</v>
      </c>
      <c r="E164" s="82">
        <v>0</v>
      </c>
      <c r="F164" s="82">
        <v>0</v>
      </c>
      <c r="G164" s="82">
        <v>0</v>
      </c>
      <c r="H164" s="82">
        <v>1</v>
      </c>
      <c r="I164" s="84">
        <v>56</v>
      </c>
    </row>
    <row r="165" spans="1:15" ht="19.5" customHeight="1" x14ac:dyDescent="0.35">
      <c r="A165" s="222"/>
      <c r="B165" s="122" t="s">
        <v>19</v>
      </c>
      <c r="C165" s="121" t="s">
        <v>310</v>
      </c>
      <c r="D165" s="159">
        <v>855</v>
      </c>
      <c r="E165" s="159">
        <v>19</v>
      </c>
      <c r="F165" s="159">
        <v>10</v>
      </c>
      <c r="G165" s="159">
        <v>0</v>
      </c>
      <c r="H165" s="159">
        <v>884</v>
      </c>
      <c r="I165" s="160">
        <v>61.037330316742079</v>
      </c>
    </row>
    <row r="166" spans="1:15" ht="19.5" customHeight="1" x14ac:dyDescent="0.35">
      <c r="A166" s="80" t="s">
        <v>21</v>
      </c>
      <c r="B166" s="122"/>
      <c r="C166" s="123" t="s">
        <v>310</v>
      </c>
      <c r="D166" s="83">
        <v>1388</v>
      </c>
      <c r="E166" s="83">
        <v>62</v>
      </c>
      <c r="F166" s="83">
        <v>31</v>
      </c>
      <c r="G166" s="83">
        <v>0</v>
      </c>
      <c r="H166" s="83">
        <v>1481</v>
      </c>
      <c r="I166" s="85">
        <v>58.534098582039164</v>
      </c>
    </row>
    <row r="167" spans="1:15" ht="19.5" customHeight="1" x14ac:dyDescent="0.15"/>
    <row r="168" spans="1:15" ht="19.5" customHeight="1" x14ac:dyDescent="0.15"/>
    <row r="169" spans="1:15" ht="19.5" customHeight="1" x14ac:dyDescent="0.15"/>
    <row r="170" spans="1:15" ht="19.5" customHeight="1" x14ac:dyDescent="0.15"/>
    <row r="171" spans="1:15" s="28" customFormat="1" ht="19.5" customHeight="1" x14ac:dyDescent="0.15">
      <c r="A171" s="22"/>
      <c r="B171" s="114"/>
      <c r="C171" s="113"/>
      <c r="D171" s="113"/>
      <c r="E171" s="22"/>
      <c r="F171" s="22"/>
      <c r="G171" s="22"/>
      <c r="H171" s="22"/>
      <c r="I171" s="22"/>
      <c r="J171" s="22"/>
      <c r="K171" s="27"/>
      <c r="L171" s="27"/>
      <c r="M171" s="22"/>
      <c r="N171" s="22"/>
      <c r="O171" s="22"/>
    </row>
    <row r="172" spans="1:15" ht="19.5" customHeight="1" x14ac:dyDescent="0.15">
      <c r="A172" s="22" t="s">
        <v>381</v>
      </c>
      <c r="J172" s="27" t="s">
        <v>93</v>
      </c>
      <c r="L172" s="28"/>
      <c r="M172" s="28"/>
      <c r="N172" s="28"/>
      <c r="O172" s="28"/>
    </row>
    <row r="173" spans="1:15" ht="41.25" customHeight="1" x14ac:dyDescent="0.15">
      <c r="A173" s="71" t="s">
        <v>0</v>
      </c>
      <c r="B173" s="124" t="s">
        <v>1</v>
      </c>
      <c r="C173" s="124" t="s">
        <v>2</v>
      </c>
      <c r="D173" s="124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J173" s="28"/>
      <c r="L173" s="28" t="s">
        <v>85</v>
      </c>
    </row>
    <row r="174" spans="1:15" ht="19.5" customHeight="1" x14ac:dyDescent="0.35">
      <c r="A174" s="220" t="s">
        <v>9</v>
      </c>
      <c r="B174" s="120" t="s">
        <v>10</v>
      </c>
      <c r="C174" s="121" t="s">
        <v>311</v>
      </c>
      <c r="D174" s="82">
        <v>1</v>
      </c>
      <c r="E174" s="82">
        <v>0</v>
      </c>
      <c r="F174" s="82">
        <v>0</v>
      </c>
      <c r="G174" s="82">
        <v>0</v>
      </c>
      <c r="H174" s="82">
        <v>1</v>
      </c>
      <c r="I174" s="84">
        <v>112</v>
      </c>
      <c r="M174" s="2"/>
    </row>
    <row r="175" spans="1:15" ht="19.5" customHeight="1" x14ac:dyDescent="0.35">
      <c r="A175" s="221"/>
      <c r="B175" s="120" t="s">
        <v>11</v>
      </c>
      <c r="C175" s="121" t="s">
        <v>311</v>
      </c>
      <c r="D175" s="82">
        <v>4</v>
      </c>
      <c r="E175" s="82">
        <v>1</v>
      </c>
      <c r="F175" s="82">
        <v>0</v>
      </c>
      <c r="G175" s="82">
        <v>0</v>
      </c>
      <c r="H175" s="82">
        <v>5</v>
      </c>
      <c r="I175" s="84">
        <v>114.2</v>
      </c>
      <c r="M175" s="2"/>
    </row>
    <row r="176" spans="1:15" ht="19.5" customHeight="1" x14ac:dyDescent="0.35">
      <c r="A176" s="221"/>
      <c r="B176" s="120" t="s">
        <v>12</v>
      </c>
      <c r="C176" s="121" t="s">
        <v>311</v>
      </c>
      <c r="D176" s="82">
        <v>187</v>
      </c>
      <c r="E176" s="82">
        <v>56</v>
      </c>
      <c r="F176" s="82">
        <v>26</v>
      </c>
      <c r="G176" s="82">
        <v>0</v>
      </c>
      <c r="H176" s="82">
        <v>269</v>
      </c>
      <c r="I176" s="84">
        <v>106.97397769516729</v>
      </c>
      <c r="M176" s="3"/>
    </row>
    <row r="177" spans="1:12" ht="19.5" customHeight="1" x14ac:dyDescent="0.35">
      <c r="A177" s="221"/>
      <c r="B177" s="120" t="s">
        <v>13</v>
      </c>
      <c r="C177" s="121" t="s">
        <v>311</v>
      </c>
      <c r="D177" s="82">
        <v>144</v>
      </c>
      <c r="E177" s="82">
        <v>52</v>
      </c>
      <c r="F177" s="82">
        <v>20</v>
      </c>
      <c r="G177" s="82">
        <v>0</v>
      </c>
      <c r="H177" s="82">
        <v>216</v>
      </c>
      <c r="I177" s="84">
        <v>107.07407407407408</v>
      </c>
    </row>
    <row r="178" spans="1:12" ht="19.5" customHeight="1" x14ac:dyDescent="0.35">
      <c r="A178" s="221"/>
      <c r="B178" s="120" t="s">
        <v>14</v>
      </c>
      <c r="C178" s="121" t="s">
        <v>311</v>
      </c>
      <c r="D178" s="82">
        <v>54</v>
      </c>
      <c r="E178" s="82">
        <v>17</v>
      </c>
      <c r="F178" s="82">
        <v>7</v>
      </c>
      <c r="G178" s="82">
        <v>0</v>
      </c>
      <c r="H178" s="82">
        <v>78</v>
      </c>
      <c r="I178" s="84">
        <v>109.75641025641026</v>
      </c>
    </row>
    <row r="179" spans="1:12" ht="19.5" customHeight="1" x14ac:dyDescent="0.35">
      <c r="A179" s="221"/>
      <c r="B179" s="120" t="s">
        <v>15</v>
      </c>
      <c r="C179" s="121" t="s">
        <v>311</v>
      </c>
      <c r="D179" s="82">
        <v>19</v>
      </c>
      <c r="E179" s="82">
        <v>2</v>
      </c>
      <c r="F179" s="82">
        <v>1</v>
      </c>
      <c r="G179" s="82">
        <v>0</v>
      </c>
      <c r="H179" s="82">
        <v>22</v>
      </c>
      <c r="I179" s="84">
        <v>95.727272727272734</v>
      </c>
    </row>
    <row r="180" spans="1:12" ht="19.5" customHeight="1" x14ac:dyDescent="0.35">
      <c r="A180" s="221"/>
      <c r="B180" s="120" t="s">
        <v>16</v>
      </c>
      <c r="C180" s="121" t="s">
        <v>311</v>
      </c>
      <c r="D180" s="82">
        <v>5</v>
      </c>
      <c r="E180" s="82">
        <v>1</v>
      </c>
      <c r="F180" s="82">
        <v>0</v>
      </c>
      <c r="G180" s="82">
        <v>0</v>
      </c>
      <c r="H180" s="82">
        <v>6</v>
      </c>
      <c r="I180" s="84">
        <v>93.333333333333329</v>
      </c>
    </row>
    <row r="181" spans="1:12" ht="19.5" customHeight="1" x14ac:dyDescent="0.35">
      <c r="A181" s="221"/>
      <c r="B181" s="120" t="s">
        <v>17</v>
      </c>
      <c r="C181" s="121" t="s">
        <v>311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110</v>
      </c>
    </row>
    <row r="182" spans="1:12" ht="19.5" customHeight="1" x14ac:dyDescent="0.35">
      <c r="A182" s="221"/>
      <c r="B182" s="120" t="s">
        <v>18</v>
      </c>
      <c r="C182" s="121" t="s">
        <v>253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253</v>
      </c>
      <c r="L182" s="28" t="s">
        <v>86</v>
      </c>
    </row>
    <row r="183" spans="1:12" ht="19.5" customHeight="1" x14ac:dyDescent="0.35">
      <c r="A183" s="222"/>
      <c r="B183" s="122" t="s">
        <v>19</v>
      </c>
      <c r="C183" s="121" t="s">
        <v>311</v>
      </c>
      <c r="D183" s="159">
        <v>414</v>
      </c>
      <c r="E183" s="159">
        <v>129</v>
      </c>
      <c r="F183" s="159">
        <v>54</v>
      </c>
      <c r="G183" s="159">
        <v>0</v>
      </c>
      <c r="H183" s="159">
        <v>597</v>
      </c>
      <c r="I183" s="160">
        <v>106.89112227805695</v>
      </c>
    </row>
    <row r="184" spans="1:12" ht="19.5" customHeight="1" x14ac:dyDescent="0.35">
      <c r="A184" s="220" t="s">
        <v>20</v>
      </c>
      <c r="B184" s="120" t="s">
        <v>10</v>
      </c>
      <c r="C184" s="121" t="s">
        <v>253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253</v>
      </c>
    </row>
    <row r="185" spans="1:12" ht="19.5" customHeight="1" x14ac:dyDescent="0.35">
      <c r="A185" s="221"/>
      <c r="B185" s="120" t="s">
        <v>11</v>
      </c>
      <c r="C185" s="121" t="s">
        <v>311</v>
      </c>
      <c r="D185" s="82">
        <v>0</v>
      </c>
      <c r="E185" s="82">
        <v>1</v>
      </c>
      <c r="F185" s="82">
        <v>2</v>
      </c>
      <c r="G185" s="82">
        <v>0</v>
      </c>
      <c r="H185" s="82">
        <v>3</v>
      </c>
      <c r="I185" s="84">
        <v>139.33333333333334</v>
      </c>
    </row>
    <row r="186" spans="1:12" ht="19.5" customHeight="1" x14ac:dyDescent="0.35">
      <c r="A186" s="221"/>
      <c r="B186" s="120" t="s">
        <v>12</v>
      </c>
      <c r="C186" s="121" t="s">
        <v>311</v>
      </c>
      <c r="D186" s="82">
        <v>198</v>
      </c>
      <c r="E186" s="82">
        <v>104</v>
      </c>
      <c r="F186" s="82">
        <v>60</v>
      </c>
      <c r="G186" s="82">
        <v>0</v>
      </c>
      <c r="H186" s="82">
        <v>362</v>
      </c>
      <c r="I186" s="84">
        <v>115.93093922651934</v>
      </c>
    </row>
    <row r="187" spans="1:12" ht="19.5" customHeight="1" x14ac:dyDescent="0.35">
      <c r="A187" s="221"/>
      <c r="B187" s="120" t="s">
        <v>13</v>
      </c>
      <c r="C187" s="121" t="s">
        <v>311</v>
      </c>
      <c r="D187" s="82">
        <v>175</v>
      </c>
      <c r="E187" s="82">
        <v>87</v>
      </c>
      <c r="F187" s="82">
        <v>46</v>
      </c>
      <c r="G187" s="82">
        <v>0</v>
      </c>
      <c r="H187" s="82">
        <v>308</v>
      </c>
      <c r="I187" s="84">
        <v>114.8896103896104</v>
      </c>
    </row>
    <row r="188" spans="1:12" ht="19.5" customHeight="1" x14ac:dyDescent="0.35">
      <c r="A188" s="221"/>
      <c r="B188" s="120" t="s">
        <v>14</v>
      </c>
      <c r="C188" s="121" t="s">
        <v>311</v>
      </c>
      <c r="D188" s="82">
        <v>87</v>
      </c>
      <c r="E188" s="82">
        <v>31</v>
      </c>
      <c r="F188" s="82">
        <v>22</v>
      </c>
      <c r="G188" s="82">
        <v>0</v>
      </c>
      <c r="H188" s="82">
        <v>140</v>
      </c>
      <c r="I188" s="84">
        <v>113.64285714285714</v>
      </c>
    </row>
    <row r="189" spans="1:12" ht="19.5" customHeight="1" x14ac:dyDescent="0.35">
      <c r="A189" s="221"/>
      <c r="B189" s="120" t="s">
        <v>15</v>
      </c>
      <c r="C189" s="121" t="s">
        <v>311</v>
      </c>
      <c r="D189" s="82">
        <v>29</v>
      </c>
      <c r="E189" s="82">
        <v>12</v>
      </c>
      <c r="F189" s="82">
        <v>13</v>
      </c>
      <c r="G189" s="82">
        <v>0</v>
      </c>
      <c r="H189" s="82">
        <v>54</v>
      </c>
      <c r="I189" s="84">
        <v>120.96296296296296</v>
      </c>
    </row>
    <row r="190" spans="1:12" ht="19.5" customHeight="1" x14ac:dyDescent="0.35">
      <c r="A190" s="221"/>
      <c r="B190" s="120" t="s">
        <v>16</v>
      </c>
      <c r="C190" s="121" t="s">
        <v>311</v>
      </c>
      <c r="D190" s="82">
        <v>10</v>
      </c>
      <c r="E190" s="82">
        <v>3</v>
      </c>
      <c r="F190" s="82">
        <v>2</v>
      </c>
      <c r="G190" s="82">
        <v>0</v>
      </c>
      <c r="H190" s="82">
        <v>15</v>
      </c>
      <c r="I190" s="84">
        <v>107.93333333333334</v>
      </c>
    </row>
    <row r="191" spans="1:12" ht="19.5" customHeight="1" x14ac:dyDescent="0.35">
      <c r="A191" s="221"/>
      <c r="B191" s="120" t="s">
        <v>17</v>
      </c>
      <c r="C191" s="121" t="s">
        <v>253</v>
      </c>
      <c r="D191" s="82">
        <v>1</v>
      </c>
      <c r="E191" s="82">
        <v>0</v>
      </c>
      <c r="F191" s="82">
        <v>0</v>
      </c>
      <c r="G191" s="82">
        <v>0</v>
      </c>
      <c r="H191" s="82">
        <v>1</v>
      </c>
      <c r="I191" s="84">
        <v>111</v>
      </c>
      <c r="L191" s="28" t="s">
        <v>87</v>
      </c>
    </row>
    <row r="192" spans="1:12" ht="19.5" customHeight="1" x14ac:dyDescent="0.35">
      <c r="A192" s="221"/>
      <c r="B192" s="120" t="s">
        <v>18</v>
      </c>
      <c r="C192" s="121" t="s">
        <v>311</v>
      </c>
      <c r="D192" s="82">
        <v>0</v>
      </c>
      <c r="E192" s="82">
        <v>0</v>
      </c>
      <c r="F192" s="82">
        <v>1</v>
      </c>
      <c r="G192" s="82">
        <v>0</v>
      </c>
      <c r="H192" s="82">
        <v>1</v>
      </c>
      <c r="I192" s="84">
        <v>164</v>
      </c>
    </row>
    <row r="193" spans="1:15" ht="19.5" customHeight="1" x14ac:dyDescent="0.35">
      <c r="A193" s="222"/>
      <c r="B193" s="122" t="s">
        <v>19</v>
      </c>
      <c r="C193" s="121" t="s">
        <v>311</v>
      </c>
      <c r="D193" s="159">
        <v>500</v>
      </c>
      <c r="E193" s="159">
        <v>238</v>
      </c>
      <c r="F193" s="159">
        <v>146</v>
      </c>
      <c r="G193" s="159">
        <v>0</v>
      </c>
      <c r="H193" s="159">
        <v>884</v>
      </c>
      <c r="I193" s="160">
        <v>115.50565610859728</v>
      </c>
    </row>
    <row r="194" spans="1:15" ht="19.5" customHeight="1" x14ac:dyDescent="0.35">
      <c r="A194" s="80" t="s">
        <v>21</v>
      </c>
      <c r="B194" s="122"/>
      <c r="C194" s="123" t="s">
        <v>311</v>
      </c>
      <c r="D194" s="83">
        <v>914</v>
      </c>
      <c r="E194" s="83">
        <v>367</v>
      </c>
      <c r="F194" s="83">
        <v>200</v>
      </c>
      <c r="G194" s="83">
        <v>0</v>
      </c>
      <c r="H194" s="83">
        <v>1481</v>
      </c>
      <c r="I194" s="85">
        <v>112.03308575286968</v>
      </c>
    </row>
    <row r="195" spans="1:15" ht="19.5" customHeight="1" x14ac:dyDescent="0.15"/>
    <row r="196" spans="1:15" ht="19.5" customHeight="1" x14ac:dyDescent="0.15"/>
    <row r="197" spans="1:15" ht="19.5" customHeight="1" x14ac:dyDescent="0.15"/>
    <row r="198" spans="1:15" ht="19.5" customHeight="1" x14ac:dyDescent="0.15"/>
    <row r="199" spans="1:15" s="28" customFormat="1" ht="19.5" customHeight="1" x14ac:dyDescent="0.15">
      <c r="A199" s="22"/>
      <c r="B199" s="114"/>
      <c r="C199" s="113"/>
      <c r="D199" s="113"/>
      <c r="E199" s="22"/>
      <c r="F199" s="22"/>
      <c r="G199" s="22"/>
      <c r="H199" s="22"/>
      <c r="I199" s="22"/>
      <c r="J199" s="22"/>
      <c r="K199" s="22"/>
      <c r="L199" s="27"/>
      <c r="M199" s="22"/>
      <c r="N199" s="22"/>
      <c r="O199" s="22"/>
    </row>
    <row r="200" spans="1:15" ht="19.5" customHeight="1" x14ac:dyDescent="0.15">
      <c r="A200" s="22" t="s">
        <v>382</v>
      </c>
      <c r="J200" s="27" t="s">
        <v>95</v>
      </c>
      <c r="L200" s="28"/>
      <c r="N200" s="28"/>
      <c r="O200" s="28"/>
    </row>
    <row r="201" spans="1:15" ht="41.25" customHeight="1" x14ac:dyDescent="0.15">
      <c r="A201" s="71" t="s">
        <v>0</v>
      </c>
      <c r="B201" s="124" t="s">
        <v>1</v>
      </c>
      <c r="C201" s="124" t="s">
        <v>2</v>
      </c>
      <c r="D201" s="124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J201" s="28"/>
      <c r="L201" s="28" t="s">
        <v>85</v>
      </c>
    </row>
    <row r="202" spans="1:15" ht="19.5" customHeight="1" x14ac:dyDescent="0.35">
      <c r="A202" s="220" t="s">
        <v>9</v>
      </c>
      <c r="B202" s="120" t="s">
        <v>10</v>
      </c>
      <c r="C202" s="121" t="s">
        <v>313</v>
      </c>
      <c r="D202" s="82">
        <v>1</v>
      </c>
      <c r="E202" s="82">
        <v>0</v>
      </c>
      <c r="F202" s="82">
        <v>0</v>
      </c>
      <c r="G202" s="82">
        <v>0</v>
      </c>
      <c r="H202" s="82">
        <v>1</v>
      </c>
      <c r="I202" s="84">
        <v>17</v>
      </c>
      <c r="M202" s="2"/>
    </row>
    <row r="203" spans="1:15" ht="19.5" customHeight="1" x14ac:dyDescent="0.35">
      <c r="A203" s="221"/>
      <c r="B203" s="120" t="s">
        <v>11</v>
      </c>
      <c r="C203" s="121" t="s">
        <v>313</v>
      </c>
      <c r="D203" s="82">
        <v>5</v>
      </c>
      <c r="E203" s="82">
        <v>0</v>
      </c>
      <c r="F203" s="82">
        <v>0</v>
      </c>
      <c r="G203" s="82">
        <v>0</v>
      </c>
      <c r="H203" s="82">
        <v>5</v>
      </c>
      <c r="I203" s="84">
        <v>23</v>
      </c>
      <c r="M203" s="2"/>
    </row>
    <row r="204" spans="1:15" ht="19.5" customHeight="1" x14ac:dyDescent="0.35">
      <c r="A204" s="221"/>
      <c r="B204" s="120" t="s">
        <v>12</v>
      </c>
      <c r="C204" s="121" t="s">
        <v>313</v>
      </c>
      <c r="D204" s="82">
        <v>230</v>
      </c>
      <c r="E204" s="82">
        <v>35</v>
      </c>
      <c r="F204" s="82">
        <v>4</v>
      </c>
      <c r="G204" s="82">
        <v>0</v>
      </c>
      <c r="H204" s="82">
        <v>269</v>
      </c>
      <c r="I204" s="84">
        <v>24.066914498141266</v>
      </c>
      <c r="M204" s="3"/>
    </row>
    <row r="205" spans="1:15" ht="19.5" customHeight="1" x14ac:dyDescent="0.35">
      <c r="A205" s="221"/>
      <c r="B205" s="120" t="s">
        <v>13</v>
      </c>
      <c r="C205" s="121" t="s">
        <v>313</v>
      </c>
      <c r="D205" s="82">
        <v>193</v>
      </c>
      <c r="E205" s="82">
        <v>23</v>
      </c>
      <c r="F205" s="82">
        <v>0</v>
      </c>
      <c r="G205" s="82">
        <v>0</v>
      </c>
      <c r="H205" s="82">
        <v>216</v>
      </c>
      <c r="I205" s="84">
        <v>23.851851851851851</v>
      </c>
    </row>
    <row r="206" spans="1:15" ht="19.5" customHeight="1" x14ac:dyDescent="0.35">
      <c r="A206" s="221"/>
      <c r="B206" s="120" t="s">
        <v>14</v>
      </c>
      <c r="C206" s="121" t="s">
        <v>313</v>
      </c>
      <c r="D206" s="82">
        <v>72</v>
      </c>
      <c r="E206" s="82">
        <v>6</v>
      </c>
      <c r="F206" s="82">
        <v>0</v>
      </c>
      <c r="G206" s="82">
        <v>0</v>
      </c>
      <c r="H206" s="82">
        <v>78</v>
      </c>
      <c r="I206" s="84">
        <v>23.025641025641026</v>
      </c>
    </row>
    <row r="207" spans="1:15" ht="19.5" customHeight="1" x14ac:dyDescent="0.35">
      <c r="A207" s="221"/>
      <c r="B207" s="120" t="s">
        <v>15</v>
      </c>
      <c r="C207" s="121" t="s">
        <v>313</v>
      </c>
      <c r="D207" s="82">
        <v>20</v>
      </c>
      <c r="E207" s="82">
        <v>2</v>
      </c>
      <c r="F207" s="82">
        <v>0</v>
      </c>
      <c r="G207" s="82">
        <v>0</v>
      </c>
      <c r="H207" s="82">
        <v>22</v>
      </c>
      <c r="I207" s="84">
        <v>21</v>
      </c>
    </row>
    <row r="208" spans="1:15" ht="19.5" customHeight="1" x14ac:dyDescent="0.35">
      <c r="A208" s="221"/>
      <c r="B208" s="120" t="s">
        <v>16</v>
      </c>
      <c r="C208" s="121" t="s">
        <v>313</v>
      </c>
      <c r="D208" s="82">
        <v>6</v>
      </c>
      <c r="E208" s="82">
        <v>0</v>
      </c>
      <c r="F208" s="82">
        <v>0</v>
      </c>
      <c r="G208" s="82">
        <v>0</v>
      </c>
      <c r="H208" s="82">
        <v>6</v>
      </c>
      <c r="I208" s="84">
        <v>23.833333333333332</v>
      </c>
    </row>
    <row r="209" spans="1:12" ht="19.5" customHeight="1" x14ac:dyDescent="0.35">
      <c r="A209" s="221"/>
      <c r="B209" s="120" t="s">
        <v>17</v>
      </c>
      <c r="C209" s="121" t="s">
        <v>313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110</v>
      </c>
    </row>
    <row r="210" spans="1:12" ht="19.5" customHeight="1" x14ac:dyDescent="0.35">
      <c r="A210" s="221"/>
      <c r="B210" s="120" t="s">
        <v>18</v>
      </c>
      <c r="C210" s="121" t="s">
        <v>253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253</v>
      </c>
      <c r="L210" s="28" t="s">
        <v>86</v>
      </c>
    </row>
    <row r="211" spans="1:12" ht="19.5" customHeight="1" x14ac:dyDescent="0.35">
      <c r="A211" s="222"/>
      <c r="B211" s="122" t="s">
        <v>19</v>
      </c>
      <c r="C211" s="121" t="s">
        <v>313</v>
      </c>
      <c r="D211" s="159">
        <v>527</v>
      </c>
      <c r="E211" s="159">
        <v>66</v>
      </c>
      <c r="F211" s="159">
        <v>4</v>
      </c>
      <c r="G211" s="159">
        <v>0</v>
      </c>
      <c r="H211" s="159">
        <v>597</v>
      </c>
      <c r="I211" s="160">
        <v>23.716917922948074</v>
      </c>
    </row>
    <row r="212" spans="1:12" ht="19.5" customHeight="1" x14ac:dyDescent="0.35">
      <c r="A212" s="220" t="s">
        <v>20</v>
      </c>
      <c r="B212" s="120" t="s">
        <v>10</v>
      </c>
      <c r="C212" s="121" t="s">
        <v>253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253</v>
      </c>
    </row>
    <row r="213" spans="1:12" ht="19.5" customHeight="1" x14ac:dyDescent="0.35">
      <c r="A213" s="221"/>
      <c r="B213" s="120" t="s">
        <v>11</v>
      </c>
      <c r="C213" s="121" t="s">
        <v>313</v>
      </c>
      <c r="D213" s="82">
        <v>3</v>
      </c>
      <c r="E213" s="82">
        <v>0</v>
      </c>
      <c r="F213" s="82">
        <v>0</v>
      </c>
      <c r="G213" s="82">
        <v>0</v>
      </c>
      <c r="H213" s="82">
        <v>3</v>
      </c>
      <c r="I213" s="84">
        <v>22.666666666666668</v>
      </c>
    </row>
    <row r="214" spans="1:12" ht="19.5" customHeight="1" x14ac:dyDescent="0.35">
      <c r="A214" s="221"/>
      <c r="B214" s="120" t="s">
        <v>12</v>
      </c>
      <c r="C214" s="121" t="s">
        <v>313</v>
      </c>
      <c r="D214" s="82">
        <v>309</v>
      </c>
      <c r="E214" s="82">
        <v>47</v>
      </c>
      <c r="F214" s="82">
        <v>6</v>
      </c>
      <c r="G214" s="82">
        <v>0</v>
      </c>
      <c r="H214" s="82">
        <v>362</v>
      </c>
      <c r="I214" s="84">
        <v>24.03038674033149</v>
      </c>
    </row>
    <row r="215" spans="1:12" ht="19.5" customHeight="1" x14ac:dyDescent="0.35">
      <c r="A215" s="221"/>
      <c r="B215" s="120" t="s">
        <v>13</v>
      </c>
      <c r="C215" s="121" t="s">
        <v>313</v>
      </c>
      <c r="D215" s="82">
        <v>277</v>
      </c>
      <c r="E215" s="82">
        <v>27</v>
      </c>
      <c r="F215" s="82">
        <v>4</v>
      </c>
      <c r="G215" s="82">
        <v>0</v>
      </c>
      <c r="H215" s="82">
        <v>308</v>
      </c>
      <c r="I215" s="84">
        <v>23.685064935064936</v>
      </c>
    </row>
    <row r="216" spans="1:12" ht="19.5" customHeight="1" x14ac:dyDescent="0.35">
      <c r="A216" s="221"/>
      <c r="B216" s="120" t="s">
        <v>14</v>
      </c>
      <c r="C216" s="121" t="s">
        <v>313</v>
      </c>
      <c r="D216" s="82">
        <v>124</v>
      </c>
      <c r="E216" s="82">
        <v>14</v>
      </c>
      <c r="F216" s="82">
        <v>2</v>
      </c>
      <c r="G216" s="82">
        <v>0</v>
      </c>
      <c r="H216" s="82">
        <v>140</v>
      </c>
      <c r="I216" s="84">
        <v>23.6</v>
      </c>
    </row>
    <row r="217" spans="1:12" ht="19.5" customHeight="1" x14ac:dyDescent="0.35">
      <c r="A217" s="221"/>
      <c r="B217" s="120" t="s">
        <v>15</v>
      </c>
      <c r="C217" s="121" t="s">
        <v>313</v>
      </c>
      <c r="D217" s="82">
        <v>51</v>
      </c>
      <c r="E217" s="82">
        <v>3</v>
      </c>
      <c r="F217" s="82">
        <v>0</v>
      </c>
      <c r="G217" s="82">
        <v>0</v>
      </c>
      <c r="H217" s="82">
        <v>54</v>
      </c>
      <c r="I217" s="84">
        <v>22.648148148148149</v>
      </c>
    </row>
    <row r="218" spans="1:12" ht="19.5" customHeight="1" x14ac:dyDescent="0.35">
      <c r="A218" s="221"/>
      <c r="B218" s="120" t="s">
        <v>16</v>
      </c>
      <c r="C218" s="121" t="s">
        <v>313</v>
      </c>
      <c r="D218" s="82">
        <v>12</v>
      </c>
      <c r="E218" s="82">
        <v>2</v>
      </c>
      <c r="F218" s="82">
        <v>1</v>
      </c>
      <c r="G218" s="82">
        <v>0</v>
      </c>
      <c r="H218" s="82">
        <v>15</v>
      </c>
      <c r="I218" s="84">
        <v>27.6</v>
      </c>
    </row>
    <row r="219" spans="1:12" ht="19.5" customHeight="1" x14ac:dyDescent="0.35">
      <c r="A219" s="221"/>
      <c r="B219" s="120" t="s">
        <v>17</v>
      </c>
      <c r="C219" s="121" t="s">
        <v>253</v>
      </c>
      <c r="D219" s="82">
        <v>1</v>
      </c>
      <c r="E219" s="82">
        <v>0</v>
      </c>
      <c r="F219" s="82">
        <v>0</v>
      </c>
      <c r="G219" s="82">
        <v>0</v>
      </c>
      <c r="H219" s="82">
        <v>1</v>
      </c>
      <c r="I219" s="84">
        <v>21</v>
      </c>
      <c r="L219" s="28" t="s">
        <v>87</v>
      </c>
    </row>
    <row r="220" spans="1:12" ht="19.5" customHeight="1" x14ac:dyDescent="0.35">
      <c r="A220" s="221"/>
      <c r="B220" s="120" t="s">
        <v>18</v>
      </c>
      <c r="C220" s="121" t="s">
        <v>313</v>
      </c>
      <c r="D220" s="82">
        <v>1</v>
      </c>
      <c r="E220" s="82">
        <v>0</v>
      </c>
      <c r="F220" s="82">
        <v>0</v>
      </c>
      <c r="G220" s="82">
        <v>0</v>
      </c>
      <c r="H220" s="82">
        <v>1</v>
      </c>
      <c r="I220" s="84">
        <v>25</v>
      </c>
    </row>
    <row r="221" spans="1:12" ht="19.5" customHeight="1" x14ac:dyDescent="0.35">
      <c r="A221" s="222"/>
      <c r="B221" s="122" t="s">
        <v>19</v>
      </c>
      <c r="C221" s="121" t="s">
        <v>313</v>
      </c>
      <c r="D221" s="159">
        <v>778</v>
      </c>
      <c r="E221" s="159">
        <v>93</v>
      </c>
      <c r="F221" s="159">
        <v>13</v>
      </c>
      <c r="G221" s="159">
        <v>0</v>
      </c>
      <c r="H221" s="159">
        <v>884</v>
      </c>
      <c r="I221" s="160">
        <v>23.81108597285068</v>
      </c>
    </row>
    <row r="222" spans="1:12" ht="19.5" customHeight="1" x14ac:dyDescent="0.35">
      <c r="A222" s="80" t="s">
        <v>21</v>
      </c>
      <c r="B222" s="122"/>
      <c r="C222" s="123" t="s">
        <v>313</v>
      </c>
      <c r="D222" s="83">
        <v>1305</v>
      </c>
      <c r="E222" s="83">
        <v>159</v>
      </c>
      <c r="F222" s="83">
        <v>17</v>
      </c>
      <c r="G222" s="83">
        <v>0</v>
      </c>
      <c r="H222" s="83">
        <v>1481</v>
      </c>
      <c r="I222" s="85">
        <v>23.773126266036464</v>
      </c>
    </row>
    <row r="223" spans="1:12" ht="19.5" customHeight="1" x14ac:dyDescent="0.15"/>
    <row r="224" spans="1:12" ht="19.5" customHeight="1" x14ac:dyDescent="0.15"/>
    <row r="225" spans="1:15" ht="19.5" customHeight="1" x14ac:dyDescent="0.15"/>
    <row r="226" spans="1:15" ht="19.5" customHeight="1" x14ac:dyDescent="0.15"/>
    <row r="227" spans="1:15" s="28" customFormat="1" ht="19.5" customHeight="1" x14ac:dyDescent="0.15">
      <c r="A227" s="22"/>
      <c r="B227" s="114"/>
      <c r="C227" s="113"/>
      <c r="D227" s="113"/>
      <c r="E227" s="22"/>
      <c r="F227" s="22"/>
      <c r="G227" s="22"/>
      <c r="H227" s="22"/>
      <c r="I227" s="22"/>
      <c r="J227" s="22"/>
      <c r="K227" s="22"/>
      <c r="L227" s="27"/>
      <c r="M227" s="22"/>
      <c r="N227" s="22"/>
      <c r="O227" s="22"/>
    </row>
    <row r="228" spans="1:15" ht="19.5" customHeight="1" x14ac:dyDescent="0.15">
      <c r="A228" s="22" t="s">
        <v>383</v>
      </c>
      <c r="J228" s="27" t="s">
        <v>96</v>
      </c>
      <c r="L228" s="28"/>
      <c r="M228" s="28"/>
      <c r="N228" s="28"/>
      <c r="O228" s="28"/>
    </row>
    <row r="229" spans="1:15" ht="41.25" customHeight="1" x14ac:dyDescent="0.15">
      <c r="A229" s="71" t="s">
        <v>0</v>
      </c>
      <c r="B229" s="124" t="s">
        <v>1</v>
      </c>
      <c r="C229" s="124" t="s">
        <v>2</v>
      </c>
      <c r="D229" s="124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J229" s="28"/>
      <c r="L229" s="28" t="s">
        <v>85</v>
      </c>
    </row>
    <row r="230" spans="1:15" ht="19.5" customHeight="1" x14ac:dyDescent="0.35">
      <c r="A230" s="220" t="s">
        <v>9</v>
      </c>
      <c r="B230" s="120" t="s">
        <v>10</v>
      </c>
      <c r="C230" s="121" t="s">
        <v>314</v>
      </c>
      <c r="D230" s="82">
        <v>1</v>
      </c>
      <c r="E230" s="82">
        <v>0</v>
      </c>
      <c r="F230" s="82">
        <v>0</v>
      </c>
      <c r="G230" s="82">
        <v>0</v>
      </c>
      <c r="H230" s="82">
        <v>1</v>
      </c>
      <c r="I230" s="84">
        <v>17</v>
      </c>
      <c r="M230" s="2"/>
    </row>
    <row r="231" spans="1:15" ht="19.5" customHeight="1" x14ac:dyDescent="0.35">
      <c r="A231" s="221"/>
      <c r="B231" s="120" t="s">
        <v>11</v>
      </c>
      <c r="C231" s="121" t="s">
        <v>314</v>
      </c>
      <c r="D231" s="82">
        <v>5</v>
      </c>
      <c r="E231" s="82">
        <v>0</v>
      </c>
      <c r="F231" s="82">
        <v>0</v>
      </c>
      <c r="G231" s="82">
        <v>0</v>
      </c>
      <c r="H231" s="82">
        <v>5</v>
      </c>
      <c r="I231" s="84">
        <v>16.600000000000001</v>
      </c>
      <c r="M231" s="2"/>
    </row>
    <row r="232" spans="1:15" ht="19.5" customHeight="1" x14ac:dyDescent="0.35">
      <c r="A232" s="221"/>
      <c r="B232" s="120" t="s">
        <v>12</v>
      </c>
      <c r="C232" s="121" t="s">
        <v>314</v>
      </c>
      <c r="D232" s="82">
        <v>237</v>
      </c>
      <c r="E232" s="82">
        <v>26</v>
      </c>
      <c r="F232" s="82">
        <v>6</v>
      </c>
      <c r="G232" s="82">
        <v>0</v>
      </c>
      <c r="H232" s="82">
        <v>269</v>
      </c>
      <c r="I232" s="84">
        <v>20.605947955390334</v>
      </c>
      <c r="M232" s="3"/>
    </row>
    <row r="233" spans="1:15" ht="19.5" customHeight="1" x14ac:dyDescent="0.35">
      <c r="A233" s="221"/>
      <c r="B233" s="120" t="s">
        <v>13</v>
      </c>
      <c r="C233" s="121" t="s">
        <v>314</v>
      </c>
      <c r="D233" s="82">
        <v>202</v>
      </c>
      <c r="E233" s="82">
        <v>13</v>
      </c>
      <c r="F233" s="82">
        <v>1</v>
      </c>
      <c r="G233" s="82">
        <v>0</v>
      </c>
      <c r="H233" s="82">
        <v>216</v>
      </c>
      <c r="I233" s="84">
        <v>18.75925925925926</v>
      </c>
    </row>
    <row r="234" spans="1:15" ht="19.5" customHeight="1" x14ac:dyDescent="0.35">
      <c r="A234" s="221"/>
      <c r="B234" s="120" t="s">
        <v>14</v>
      </c>
      <c r="C234" s="121" t="s">
        <v>314</v>
      </c>
      <c r="D234" s="82">
        <v>75</v>
      </c>
      <c r="E234" s="82">
        <v>3</v>
      </c>
      <c r="F234" s="82">
        <v>0</v>
      </c>
      <c r="G234" s="82">
        <v>0</v>
      </c>
      <c r="H234" s="82">
        <v>78</v>
      </c>
      <c r="I234" s="84">
        <v>17.256410256410255</v>
      </c>
    </row>
    <row r="235" spans="1:15" ht="19.5" customHeight="1" x14ac:dyDescent="0.35">
      <c r="A235" s="221"/>
      <c r="B235" s="120" t="s">
        <v>15</v>
      </c>
      <c r="C235" s="121" t="s">
        <v>314</v>
      </c>
      <c r="D235" s="82">
        <v>22</v>
      </c>
      <c r="E235" s="82">
        <v>0</v>
      </c>
      <c r="F235" s="82">
        <v>0</v>
      </c>
      <c r="G235" s="82">
        <v>0</v>
      </c>
      <c r="H235" s="82">
        <v>22</v>
      </c>
      <c r="I235" s="84">
        <v>14.090909090909092</v>
      </c>
    </row>
    <row r="236" spans="1:15" ht="19.5" customHeight="1" x14ac:dyDescent="0.35">
      <c r="A236" s="221"/>
      <c r="B236" s="120" t="s">
        <v>16</v>
      </c>
      <c r="C236" s="121" t="s">
        <v>314</v>
      </c>
      <c r="D236" s="82">
        <v>6</v>
      </c>
      <c r="E236" s="82">
        <v>0</v>
      </c>
      <c r="F236" s="82">
        <v>0</v>
      </c>
      <c r="G236" s="82">
        <v>0</v>
      </c>
      <c r="H236" s="82">
        <v>6</v>
      </c>
      <c r="I236" s="84">
        <v>15.5</v>
      </c>
    </row>
    <row r="237" spans="1:15" ht="19.5" customHeight="1" x14ac:dyDescent="0.35">
      <c r="A237" s="221"/>
      <c r="B237" s="120" t="s">
        <v>17</v>
      </c>
      <c r="C237" s="121" t="s">
        <v>314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110</v>
      </c>
    </row>
    <row r="238" spans="1:15" ht="19.5" customHeight="1" x14ac:dyDescent="0.35">
      <c r="A238" s="221"/>
      <c r="B238" s="120" t="s">
        <v>18</v>
      </c>
      <c r="C238" s="121" t="s">
        <v>253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253</v>
      </c>
      <c r="L238" s="28" t="s">
        <v>86</v>
      </c>
    </row>
    <row r="239" spans="1:15" ht="19.5" customHeight="1" x14ac:dyDescent="0.35">
      <c r="A239" s="222"/>
      <c r="B239" s="122" t="s">
        <v>19</v>
      </c>
      <c r="C239" s="121" t="s">
        <v>314</v>
      </c>
      <c r="D239" s="159">
        <v>548</v>
      </c>
      <c r="E239" s="159">
        <v>42</v>
      </c>
      <c r="F239" s="159">
        <v>7</v>
      </c>
      <c r="G239" s="159">
        <v>0</v>
      </c>
      <c r="H239" s="159">
        <v>597</v>
      </c>
      <c r="I239" s="160">
        <v>19.169179229480736</v>
      </c>
    </row>
    <row r="240" spans="1:15" ht="19.5" customHeight="1" x14ac:dyDescent="0.35">
      <c r="A240" s="220" t="s">
        <v>20</v>
      </c>
      <c r="B240" s="120" t="s">
        <v>10</v>
      </c>
      <c r="C240" s="121" t="s">
        <v>253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253</v>
      </c>
    </row>
    <row r="241" spans="1:15" ht="19.5" customHeight="1" x14ac:dyDescent="0.35">
      <c r="A241" s="221"/>
      <c r="B241" s="120" t="s">
        <v>11</v>
      </c>
      <c r="C241" s="121" t="s">
        <v>314</v>
      </c>
      <c r="D241" s="82">
        <v>3</v>
      </c>
      <c r="E241" s="82">
        <v>0</v>
      </c>
      <c r="F241" s="82">
        <v>0</v>
      </c>
      <c r="G241" s="82">
        <v>0</v>
      </c>
      <c r="H241" s="82">
        <v>3</v>
      </c>
      <c r="I241" s="84">
        <v>14.333333333333334</v>
      </c>
    </row>
    <row r="242" spans="1:15" ht="19.5" customHeight="1" x14ac:dyDescent="0.35">
      <c r="A242" s="221"/>
      <c r="B242" s="120" t="s">
        <v>12</v>
      </c>
      <c r="C242" s="121" t="s">
        <v>314</v>
      </c>
      <c r="D242" s="82">
        <v>334</v>
      </c>
      <c r="E242" s="82">
        <v>21</v>
      </c>
      <c r="F242" s="82">
        <v>7</v>
      </c>
      <c r="G242" s="82">
        <v>0</v>
      </c>
      <c r="H242" s="82">
        <v>362</v>
      </c>
      <c r="I242" s="84">
        <v>18.776243093922652</v>
      </c>
    </row>
    <row r="243" spans="1:15" ht="19.5" customHeight="1" x14ac:dyDescent="0.35">
      <c r="A243" s="221"/>
      <c r="B243" s="120" t="s">
        <v>13</v>
      </c>
      <c r="C243" s="121" t="s">
        <v>314</v>
      </c>
      <c r="D243" s="82">
        <v>293</v>
      </c>
      <c r="E243" s="82">
        <v>14</v>
      </c>
      <c r="F243" s="82">
        <v>1</v>
      </c>
      <c r="G243" s="82">
        <v>0</v>
      </c>
      <c r="H243" s="82">
        <v>308</v>
      </c>
      <c r="I243" s="84">
        <v>16.883116883116884</v>
      </c>
    </row>
    <row r="244" spans="1:15" ht="19.5" customHeight="1" x14ac:dyDescent="0.35">
      <c r="A244" s="221"/>
      <c r="B244" s="120" t="s">
        <v>14</v>
      </c>
      <c r="C244" s="121" t="s">
        <v>314</v>
      </c>
      <c r="D244" s="82">
        <v>133</v>
      </c>
      <c r="E244" s="82">
        <v>7</v>
      </c>
      <c r="F244" s="82">
        <v>0</v>
      </c>
      <c r="G244" s="82">
        <v>0</v>
      </c>
      <c r="H244" s="82">
        <v>140</v>
      </c>
      <c r="I244" s="84">
        <v>15.071428571428571</v>
      </c>
    </row>
    <row r="245" spans="1:15" ht="19.5" customHeight="1" x14ac:dyDescent="0.35">
      <c r="A245" s="221"/>
      <c r="B245" s="120" t="s">
        <v>15</v>
      </c>
      <c r="C245" s="121" t="s">
        <v>314</v>
      </c>
      <c r="D245" s="82">
        <v>53</v>
      </c>
      <c r="E245" s="82">
        <v>1</v>
      </c>
      <c r="F245" s="82">
        <v>0</v>
      </c>
      <c r="G245" s="82">
        <v>0</v>
      </c>
      <c r="H245" s="82">
        <v>54</v>
      </c>
      <c r="I245" s="84">
        <v>14.055555555555555</v>
      </c>
    </row>
    <row r="246" spans="1:15" ht="19.5" customHeight="1" x14ac:dyDescent="0.35">
      <c r="A246" s="221"/>
      <c r="B246" s="120" t="s">
        <v>16</v>
      </c>
      <c r="C246" s="121" t="s">
        <v>314</v>
      </c>
      <c r="D246" s="82">
        <v>15</v>
      </c>
      <c r="E246" s="82">
        <v>0</v>
      </c>
      <c r="F246" s="82">
        <v>0</v>
      </c>
      <c r="G246" s="82">
        <v>0</v>
      </c>
      <c r="H246" s="82">
        <v>15</v>
      </c>
      <c r="I246" s="84">
        <v>14.4</v>
      </c>
    </row>
    <row r="247" spans="1:15" ht="19.5" customHeight="1" x14ac:dyDescent="0.35">
      <c r="A247" s="221"/>
      <c r="B247" s="120" t="s">
        <v>17</v>
      </c>
      <c r="C247" s="121" t="s">
        <v>253</v>
      </c>
      <c r="D247" s="82">
        <v>1</v>
      </c>
      <c r="E247" s="82">
        <v>0</v>
      </c>
      <c r="F247" s="82">
        <v>0</v>
      </c>
      <c r="G247" s="82">
        <v>0</v>
      </c>
      <c r="H247" s="82">
        <v>1</v>
      </c>
      <c r="I247" s="84">
        <v>14</v>
      </c>
      <c r="L247" s="28" t="s">
        <v>87</v>
      </c>
    </row>
    <row r="248" spans="1:15" ht="19.5" customHeight="1" x14ac:dyDescent="0.35">
      <c r="A248" s="221"/>
      <c r="B248" s="120" t="s">
        <v>18</v>
      </c>
      <c r="C248" s="121" t="s">
        <v>314</v>
      </c>
      <c r="D248" s="82">
        <v>1</v>
      </c>
      <c r="E248" s="82">
        <v>0</v>
      </c>
      <c r="F248" s="82">
        <v>0</v>
      </c>
      <c r="G248" s="82">
        <v>0</v>
      </c>
      <c r="H248" s="82">
        <v>1</v>
      </c>
      <c r="I248" s="84">
        <v>12</v>
      </c>
    </row>
    <row r="249" spans="1:15" ht="19.5" customHeight="1" x14ac:dyDescent="0.35">
      <c r="A249" s="222"/>
      <c r="B249" s="122" t="s">
        <v>19</v>
      </c>
      <c r="C249" s="121" t="s">
        <v>314</v>
      </c>
      <c r="D249" s="159">
        <v>833</v>
      </c>
      <c r="E249" s="159">
        <v>43</v>
      </c>
      <c r="F249" s="159">
        <v>8</v>
      </c>
      <c r="G249" s="159">
        <v>0</v>
      </c>
      <c r="H249" s="159">
        <v>884</v>
      </c>
      <c r="I249" s="160">
        <v>17.139140271493211</v>
      </c>
    </row>
    <row r="250" spans="1:15" ht="19.5" customHeight="1" x14ac:dyDescent="0.35">
      <c r="A250" s="80" t="s">
        <v>21</v>
      </c>
      <c r="B250" s="122"/>
      <c r="C250" s="123" t="s">
        <v>314</v>
      </c>
      <c r="D250" s="83">
        <v>1381</v>
      </c>
      <c r="E250" s="83">
        <v>85</v>
      </c>
      <c r="F250" s="83">
        <v>15</v>
      </c>
      <c r="G250" s="83">
        <v>0</v>
      </c>
      <c r="H250" s="83">
        <v>1481</v>
      </c>
      <c r="I250" s="85">
        <v>17.957461174881836</v>
      </c>
    </row>
    <row r="251" spans="1:15" ht="19.5" customHeight="1" x14ac:dyDescent="0.15"/>
    <row r="252" spans="1:15" ht="19.5" customHeight="1" x14ac:dyDescent="0.15"/>
    <row r="253" spans="1:15" ht="19.5" customHeight="1" x14ac:dyDescent="0.15"/>
    <row r="254" spans="1:15" ht="19.5" customHeight="1" x14ac:dyDescent="0.15"/>
    <row r="255" spans="1:15" s="28" customFormat="1" ht="19.5" customHeight="1" x14ac:dyDescent="0.15">
      <c r="A255" s="22"/>
      <c r="B255" s="114"/>
      <c r="C255" s="113"/>
      <c r="D255" s="113"/>
      <c r="E255" s="22"/>
      <c r="F255" s="22"/>
      <c r="G255" s="22"/>
      <c r="H255" s="22"/>
      <c r="I255" s="22"/>
      <c r="J255" s="22"/>
      <c r="K255" s="22"/>
      <c r="L255" s="27"/>
      <c r="M255" s="22"/>
      <c r="N255" s="22"/>
      <c r="O255" s="22"/>
    </row>
    <row r="256" spans="1:15" ht="19.5" customHeight="1" x14ac:dyDescent="0.15">
      <c r="A256" s="22" t="s">
        <v>384</v>
      </c>
      <c r="J256" s="27" t="s">
        <v>97</v>
      </c>
      <c r="L256" s="28"/>
      <c r="M256" s="28"/>
      <c r="N256" s="28"/>
      <c r="O256" s="28"/>
    </row>
    <row r="257" spans="1:13" ht="41.25" customHeight="1" x14ac:dyDescent="0.15">
      <c r="A257" s="71" t="s">
        <v>0</v>
      </c>
      <c r="B257" s="124" t="s">
        <v>1</v>
      </c>
      <c r="C257" s="124" t="s">
        <v>2</v>
      </c>
      <c r="D257" s="124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J257" s="28"/>
      <c r="L257" s="28" t="s">
        <v>85</v>
      </c>
    </row>
    <row r="258" spans="1:13" ht="19.5" customHeight="1" x14ac:dyDescent="0.35">
      <c r="A258" s="220" t="s">
        <v>9</v>
      </c>
      <c r="B258" s="120" t="s">
        <v>10</v>
      </c>
      <c r="C258" s="121" t="s">
        <v>315</v>
      </c>
      <c r="D258" s="82">
        <v>1</v>
      </c>
      <c r="E258" s="82">
        <v>0</v>
      </c>
      <c r="F258" s="82">
        <v>0</v>
      </c>
      <c r="G258" s="82">
        <v>0</v>
      </c>
      <c r="H258" s="82">
        <v>1</v>
      </c>
      <c r="I258" s="84">
        <v>17</v>
      </c>
      <c r="M258" s="2"/>
    </row>
    <row r="259" spans="1:13" ht="19.5" customHeight="1" x14ac:dyDescent="0.35">
      <c r="A259" s="221"/>
      <c r="B259" s="120" t="s">
        <v>11</v>
      </c>
      <c r="C259" s="121" t="s">
        <v>315</v>
      </c>
      <c r="D259" s="82">
        <v>4</v>
      </c>
      <c r="E259" s="82">
        <v>1</v>
      </c>
      <c r="F259" s="82">
        <v>0</v>
      </c>
      <c r="G259" s="82">
        <v>0</v>
      </c>
      <c r="H259" s="82">
        <v>5</v>
      </c>
      <c r="I259" s="84">
        <v>39.4</v>
      </c>
      <c r="M259" s="2"/>
    </row>
    <row r="260" spans="1:13" ht="19.5" customHeight="1" x14ac:dyDescent="0.35">
      <c r="A260" s="221"/>
      <c r="B260" s="120" t="s">
        <v>12</v>
      </c>
      <c r="C260" s="121" t="s">
        <v>315</v>
      </c>
      <c r="D260" s="82">
        <v>232</v>
      </c>
      <c r="E260" s="82">
        <v>30</v>
      </c>
      <c r="F260" s="82">
        <v>7</v>
      </c>
      <c r="G260" s="82">
        <v>0</v>
      </c>
      <c r="H260" s="82">
        <v>269</v>
      </c>
      <c r="I260" s="84">
        <v>33.691449814126393</v>
      </c>
      <c r="M260" s="3"/>
    </row>
    <row r="261" spans="1:13" ht="19.5" customHeight="1" x14ac:dyDescent="0.35">
      <c r="A261" s="221"/>
      <c r="B261" s="120" t="s">
        <v>13</v>
      </c>
      <c r="C261" s="121" t="s">
        <v>315</v>
      </c>
      <c r="D261" s="82">
        <v>186</v>
      </c>
      <c r="E261" s="82">
        <v>26</v>
      </c>
      <c r="F261" s="82">
        <v>4</v>
      </c>
      <c r="G261" s="82">
        <v>0</v>
      </c>
      <c r="H261" s="82">
        <v>216</v>
      </c>
      <c r="I261" s="84">
        <v>33.49074074074074</v>
      </c>
    </row>
    <row r="262" spans="1:13" ht="19.5" customHeight="1" x14ac:dyDescent="0.35">
      <c r="A262" s="221"/>
      <c r="B262" s="120" t="s">
        <v>14</v>
      </c>
      <c r="C262" s="121" t="s">
        <v>315</v>
      </c>
      <c r="D262" s="82">
        <v>69</v>
      </c>
      <c r="E262" s="82">
        <v>6</v>
      </c>
      <c r="F262" s="82">
        <v>3</v>
      </c>
      <c r="G262" s="82">
        <v>0</v>
      </c>
      <c r="H262" s="82">
        <v>78</v>
      </c>
      <c r="I262" s="84">
        <v>28.948717948717949</v>
      </c>
    </row>
    <row r="263" spans="1:13" ht="19.5" customHeight="1" x14ac:dyDescent="0.35">
      <c r="A263" s="221"/>
      <c r="B263" s="120" t="s">
        <v>15</v>
      </c>
      <c r="C263" s="121" t="s">
        <v>315</v>
      </c>
      <c r="D263" s="82">
        <v>20</v>
      </c>
      <c r="E263" s="82">
        <v>1</v>
      </c>
      <c r="F263" s="82">
        <v>1</v>
      </c>
      <c r="G263" s="82">
        <v>0</v>
      </c>
      <c r="H263" s="82">
        <v>22</v>
      </c>
      <c r="I263" s="84">
        <v>27.318181818181817</v>
      </c>
    </row>
    <row r="264" spans="1:13" ht="19.5" customHeight="1" x14ac:dyDescent="0.35">
      <c r="A264" s="221"/>
      <c r="B264" s="120" t="s">
        <v>16</v>
      </c>
      <c r="C264" s="121" t="s">
        <v>315</v>
      </c>
      <c r="D264" s="82">
        <v>5</v>
      </c>
      <c r="E264" s="82">
        <v>0</v>
      </c>
      <c r="F264" s="82">
        <v>1</v>
      </c>
      <c r="G264" s="82">
        <v>0</v>
      </c>
      <c r="H264" s="82">
        <v>6</v>
      </c>
      <c r="I264" s="84">
        <v>33.666666666666664</v>
      </c>
    </row>
    <row r="265" spans="1:13" ht="19.5" customHeight="1" x14ac:dyDescent="0.35">
      <c r="A265" s="221"/>
      <c r="B265" s="120" t="s">
        <v>17</v>
      </c>
      <c r="C265" s="121" t="s">
        <v>315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110</v>
      </c>
    </row>
    <row r="266" spans="1:13" ht="19.5" customHeight="1" x14ac:dyDescent="0.35">
      <c r="A266" s="221"/>
      <c r="B266" s="120" t="s">
        <v>18</v>
      </c>
      <c r="C266" s="121" t="s">
        <v>253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253</v>
      </c>
      <c r="L266" s="28" t="s">
        <v>86</v>
      </c>
    </row>
    <row r="267" spans="1:13" ht="19.5" customHeight="1" x14ac:dyDescent="0.35">
      <c r="A267" s="222"/>
      <c r="B267" s="122" t="s">
        <v>19</v>
      </c>
      <c r="C267" s="121" t="s">
        <v>315</v>
      </c>
      <c r="D267" s="159">
        <v>517</v>
      </c>
      <c r="E267" s="159">
        <v>64</v>
      </c>
      <c r="F267" s="159">
        <v>16</v>
      </c>
      <c r="G267" s="159">
        <v>0</v>
      </c>
      <c r="H267" s="159">
        <v>597</v>
      </c>
      <c r="I267" s="160">
        <v>32.78391959798995</v>
      </c>
    </row>
    <row r="268" spans="1:13" ht="19.5" customHeight="1" x14ac:dyDescent="0.35">
      <c r="A268" s="220" t="s">
        <v>20</v>
      </c>
      <c r="B268" s="120" t="s">
        <v>10</v>
      </c>
      <c r="C268" s="121" t="s">
        <v>253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253</v>
      </c>
    </row>
    <row r="269" spans="1:13" ht="19.5" customHeight="1" x14ac:dyDescent="0.35">
      <c r="A269" s="221"/>
      <c r="B269" s="120" t="s">
        <v>11</v>
      </c>
      <c r="C269" s="121" t="s">
        <v>315</v>
      </c>
      <c r="D269" s="82">
        <v>3</v>
      </c>
      <c r="E269" s="82">
        <v>0</v>
      </c>
      <c r="F269" s="82">
        <v>0</v>
      </c>
      <c r="G269" s="82">
        <v>0</v>
      </c>
      <c r="H269" s="82">
        <v>3</v>
      </c>
      <c r="I269" s="84">
        <v>30.666666666666668</v>
      </c>
    </row>
    <row r="270" spans="1:13" ht="19.5" customHeight="1" x14ac:dyDescent="0.35">
      <c r="A270" s="221"/>
      <c r="B270" s="120" t="s">
        <v>12</v>
      </c>
      <c r="C270" s="121" t="s">
        <v>315</v>
      </c>
      <c r="D270" s="82">
        <v>333</v>
      </c>
      <c r="E270" s="82">
        <v>21</v>
      </c>
      <c r="F270" s="82">
        <v>8</v>
      </c>
      <c r="G270" s="82">
        <v>0</v>
      </c>
      <c r="H270" s="82">
        <v>362</v>
      </c>
      <c r="I270" s="84">
        <v>25.486187845303867</v>
      </c>
    </row>
    <row r="271" spans="1:13" ht="19.5" customHeight="1" x14ac:dyDescent="0.35">
      <c r="A271" s="221"/>
      <c r="B271" s="120" t="s">
        <v>13</v>
      </c>
      <c r="C271" s="121" t="s">
        <v>315</v>
      </c>
      <c r="D271" s="82">
        <v>290</v>
      </c>
      <c r="E271" s="82">
        <v>16</v>
      </c>
      <c r="F271" s="82">
        <v>2</v>
      </c>
      <c r="G271" s="82">
        <v>0</v>
      </c>
      <c r="H271" s="82">
        <v>308</v>
      </c>
      <c r="I271" s="84">
        <v>23.237012987012989</v>
      </c>
    </row>
    <row r="272" spans="1:13" ht="19.5" customHeight="1" x14ac:dyDescent="0.35">
      <c r="A272" s="221"/>
      <c r="B272" s="120" t="s">
        <v>14</v>
      </c>
      <c r="C272" s="121" t="s">
        <v>315</v>
      </c>
      <c r="D272" s="82">
        <v>133</v>
      </c>
      <c r="E272" s="82">
        <v>6</v>
      </c>
      <c r="F272" s="82">
        <v>1</v>
      </c>
      <c r="G272" s="82">
        <v>0</v>
      </c>
      <c r="H272" s="82">
        <v>140</v>
      </c>
      <c r="I272" s="84">
        <v>23.657142857142858</v>
      </c>
    </row>
    <row r="273" spans="1:15" ht="19.5" customHeight="1" x14ac:dyDescent="0.35">
      <c r="A273" s="221"/>
      <c r="B273" s="120" t="s">
        <v>15</v>
      </c>
      <c r="C273" s="121" t="s">
        <v>315</v>
      </c>
      <c r="D273" s="82">
        <v>52</v>
      </c>
      <c r="E273" s="82">
        <v>1</v>
      </c>
      <c r="F273" s="82">
        <v>1</v>
      </c>
      <c r="G273" s="82">
        <v>0</v>
      </c>
      <c r="H273" s="82">
        <v>54</v>
      </c>
      <c r="I273" s="84">
        <v>19.25925925925926</v>
      </c>
    </row>
    <row r="274" spans="1:15" ht="19.5" customHeight="1" x14ac:dyDescent="0.35">
      <c r="A274" s="221"/>
      <c r="B274" s="120" t="s">
        <v>16</v>
      </c>
      <c r="C274" s="121" t="s">
        <v>315</v>
      </c>
      <c r="D274" s="82">
        <v>13</v>
      </c>
      <c r="E274" s="82">
        <v>1</v>
      </c>
      <c r="F274" s="82">
        <v>1</v>
      </c>
      <c r="G274" s="82">
        <v>0</v>
      </c>
      <c r="H274" s="82">
        <v>15</v>
      </c>
      <c r="I274" s="84">
        <v>31.2</v>
      </c>
    </row>
    <row r="275" spans="1:15" ht="19.5" customHeight="1" x14ac:dyDescent="0.35">
      <c r="A275" s="221"/>
      <c r="B275" s="120" t="s">
        <v>17</v>
      </c>
      <c r="C275" s="121" t="s">
        <v>253</v>
      </c>
      <c r="D275" s="82">
        <v>1</v>
      </c>
      <c r="E275" s="82">
        <v>0</v>
      </c>
      <c r="F275" s="82">
        <v>0</v>
      </c>
      <c r="G275" s="82">
        <v>0</v>
      </c>
      <c r="H275" s="82">
        <v>1</v>
      </c>
      <c r="I275" s="84">
        <v>16</v>
      </c>
      <c r="L275" s="28" t="s">
        <v>87</v>
      </c>
    </row>
    <row r="276" spans="1:15" ht="19.5" customHeight="1" x14ac:dyDescent="0.35">
      <c r="A276" s="221"/>
      <c r="B276" s="120" t="s">
        <v>18</v>
      </c>
      <c r="C276" s="121" t="s">
        <v>315</v>
      </c>
      <c r="D276" s="82">
        <v>1</v>
      </c>
      <c r="E276" s="82">
        <v>0</v>
      </c>
      <c r="F276" s="82">
        <v>0</v>
      </c>
      <c r="G276" s="82">
        <v>0</v>
      </c>
      <c r="H276" s="82">
        <v>1</v>
      </c>
      <c r="I276" s="84">
        <v>18</v>
      </c>
    </row>
    <row r="277" spans="1:15" ht="19.5" customHeight="1" x14ac:dyDescent="0.35">
      <c r="A277" s="222"/>
      <c r="B277" s="122" t="s">
        <v>19</v>
      </c>
      <c r="C277" s="121" t="s">
        <v>315</v>
      </c>
      <c r="D277" s="159">
        <v>826</v>
      </c>
      <c r="E277" s="159">
        <v>45</v>
      </c>
      <c r="F277" s="159">
        <v>13</v>
      </c>
      <c r="G277" s="159">
        <v>0</v>
      </c>
      <c r="H277" s="159">
        <v>884</v>
      </c>
      <c r="I277" s="160">
        <v>24.127828054298643</v>
      </c>
    </row>
    <row r="278" spans="1:15" ht="19.5" customHeight="1" x14ac:dyDescent="0.35">
      <c r="A278" s="80" t="s">
        <v>21</v>
      </c>
      <c r="B278" s="122"/>
      <c r="C278" s="123" t="s">
        <v>315</v>
      </c>
      <c r="D278" s="83">
        <v>1343</v>
      </c>
      <c r="E278" s="83">
        <v>109</v>
      </c>
      <c r="F278" s="83">
        <v>29</v>
      </c>
      <c r="G278" s="83">
        <v>0</v>
      </c>
      <c r="H278" s="83">
        <v>1481</v>
      </c>
      <c r="I278" s="85">
        <v>27.617150573936531</v>
      </c>
      <c r="L278" s="27"/>
    </row>
    <row r="279" spans="1:15" ht="19.5" customHeight="1" x14ac:dyDescent="0.35">
      <c r="A279" s="24"/>
      <c r="B279" s="125"/>
      <c r="C279" s="126"/>
      <c r="D279" s="126"/>
      <c r="E279" s="25"/>
      <c r="F279" s="25"/>
      <c r="G279" s="25"/>
      <c r="H279" s="25"/>
      <c r="I279" s="26"/>
      <c r="J279" s="27"/>
      <c r="L279" s="27"/>
    </row>
    <row r="280" spans="1:15" ht="19.5" customHeight="1" x14ac:dyDescent="0.35">
      <c r="A280" s="24"/>
      <c r="B280" s="125"/>
      <c r="C280" s="126"/>
      <c r="D280" s="126"/>
      <c r="E280" s="25"/>
      <c r="F280" s="25"/>
      <c r="G280" s="25"/>
      <c r="H280" s="25"/>
      <c r="I280" s="26"/>
      <c r="J280" s="27"/>
      <c r="L280" s="27"/>
    </row>
    <row r="281" spans="1:15" ht="19.5" customHeight="1" x14ac:dyDescent="0.35">
      <c r="A281" s="24"/>
      <c r="B281" s="125"/>
      <c r="C281" s="126"/>
      <c r="D281" s="126"/>
      <c r="E281" s="25"/>
      <c r="F281" s="25"/>
      <c r="G281" s="25"/>
      <c r="H281" s="25"/>
      <c r="I281" s="26"/>
      <c r="J281" s="27"/>
      <c r="L281" s="27"/>
    </row>
    <row r="282" spans="1:15" ht="19.5" customHeight="1" x14ac:dyDescent="0.35">
      <c r="A282" s="24"/>
      <c r="B282" s="125"/>
      <c r="C282" s="126"/>
      <c r="D282" s="126"/>
      <c r="E282" s="25"/>
      <c r="F282" s="25"/>
      <c r="G282" s="25"/>
      <c r="H282" s="25"/>
      <c r="I282" s="26"/>
      <c r="J282" s="27"/>
      <c r="L282" s="27"/>
    </row>
    <row r="283" spans="1:15" s="28" customFormat="1" ht="19.5" customHeight="1" x14ac:dyDescent="0.35">
      <c r="A283" s="24"/>
      <c r="B283" s="125"/>
      <c r="C283" s="126"/>
      <c r="D283" s="126"/>
      <c r="E283" s="25"/>
      <c r="F283" s="25"/>
      <c r="G283" s="25"/>
      <c r="H283" s="25"/>
      <c r="I283" s="26"/>
      <c r="J283" s="27"/>
      <c r="K283" s="22"/>
      <c r="L283" s="27"/>
      <c r="M283" s="22"/>
      <c r="N283" s="22"/>
      <c r="O283" s="22"/>
    </row>
    <row r="284" spans="1:15" ht="19.5" customHeight="1" x14ac:dyDescent="0.15">
      <c r="A284" s="22" t="s">
        <v>75</v>
      </c>
      <c r="J284" s="27"/>
      <c r="K284" s="27" t="s">
        <v>98</v>
      </c>
      <c r="L284" s="28"/>
      <c r="N284" s="28"/>
      <c r="O284" s="28"/>
    </row>
    <row r="285" spans="1:15" ht="41.25" customHeight="1" x14ac:dyDescent="0.35">
      <c r="A285" s="71" t="s">
        <v>0</v>
      </c>
      <c r="B285" s="124" t="s">
        <v>1</v>
      </c>
      <c r="C285" s="124" t="s">
        <v>2</v>
      </c>
      <c r="D285" s="124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8" t="s">
        <v>85</v>
      </c>
    </row>
    <row r="286" spans="1:15" ht="19.5" customHeight="1" x14ac:dyDescent="0.35">
      <c r="A286" s="220" t="s">
        <v>9</v>
      </c>
      <c r="B286" s="120" t="s">
        <v>10</v>
      </c>
      <c r="C286" s="121" t="s">
        <v>316</v>
      </c>
      <c r="D286" s="82">
        <v>0</v>
      </c>
      <c r="E286" s="82">
        <v>0</v>
      </c>
      <c r="F286" s="82">
        <v>0</v>
      </c>
      <c r="G286" s="82">
        <v>0</v>
      </c>
      <c r="H286" s="82">
        <v>1</v>
      </c>
      <c r="I286" s="82">
        <v>1</v>
      </c>
      <c r="J286" s="84">
        <v>0</v>
      </c>
      <c r="K286" s="21"/>
      <c r="M286" s="2"/>
    </row>
    <row r="287" spans="1:15" ht="19.5" customHeight="1" x14ac:dyDescent="0.35">
      <c r="A287" s="221"/>
      <c r="B287" s="120" t="s">
        <v>11</v>
      </c>
      <c r="C287" s="121" t="s">
        <v>316</v>
      </c>
      <c r="D287" s="82">
        <v>3</v>
      </c>
      <c r="E287" s="82">
        <v>0</v>
      </c>
      <c r="F287" s="82">
        <v>1</v>
      </c>
      <c r="G287" s="82">
        <v>0</v>
      </c>
      <c r="H287" s="82">
        <v>1</v>
      </c>
      <c r="I287" s="82">
        <v>5</v>
      </c>
      <c r="J287" s="84">
        <v>106.75</v>
      </c>
      <c r="K287" s="21"/>
      <c r="M287" s="2"/>
    </row>
    <row r="288" spans="1:15" ht="19.5" customHeight="1" x14ac:dyDescent="0.35">
      <c r="A288" s="221"/>
      <c r="B288" s="120" t="s">
        <v>12</v>
      </c>
      <c r="C288" s="121" t="s">
        <v>316</v>
      </c>
      <c r="D288" s="82">
        <v>100</v>
      </c>
      <c r="E288" s="82">
        <v>62</v>
      </c>
      <c r="F288" s="82">
        <v>24</v>
      </c>
      <c r="G288" s="82">
        <v>0</v>
      </c>
      <c r="H288" s="82">
        <v>83</v>
      </c>
      <c r="I288" s="82">
        <v>269</v>
      </c>
      <c r="J288" s="84">
        <v>104.67204301075269</v>
      </c>
      <c r="K288" s="21"/>
      <c r="M288" s="3"/>
    </row>
    <row r="289" spans="1:13" ht="19.5" customHeight="1" x14ac:dyDescent="0.35">
      <c r="A289" s="221"/>
      <c r="B289" s="120" t="s">
        <v>13</v>
      </c>
      <c r="C289" s="121" t="s">
        <v>316</v>
      </c>
      <c r="D289" s="82">
        <v>74</v>
      </c>
      <c r="E289" s="82">
        <v>51</v>
      </c>
      <c r="F289" s="82">
        <v>19</v>
      </c>
      <c r="G289" s="82">
        <v>1</v>
      </c>
      <c r="H289" s="82">
        <v>71</v>
      </c>
      <c r="I289" s="82">
        <v>216</v>
      </c>
      <c r="J289" s="84">
        <v>105.60416666666667</v>
      </c>
      <c r="K289" s="21"/>
    </row>
    <row r="290" spans="1:13" ht="19.5" customHeight="1" x14ac:dyDescent="0.35">
      <c r="A290" s="221"/>
      <c r="B290" s="120" t="s">
        <v>14</v>
      </c>
      <c r="C290" s="121" t="s">
        <v>316</v>
      </c>
      <c r="D290" s="82">
        <v>39</v>
      </c>
      <c r="E290" s="82">
        <v>16</v>
      </c>
      <c r="F290" s="82">
        <v>6</v>
      </c>
      <c r="G290" s="82">
        <v>0</v>
      </c>
      <c r="H290" s="82">
        <v>17</v>
      </c>
      <c r="I290" s="82">
        <v>78</v>
      </c>
      <c r="J290" s="84">
        <v>99.885245901639351</v>
      </c>
      <c r="K290" s="21"/>
    </row>
    <row r="291" spans="1:13" ht="19.5" customHeight="1" x14ac:dyDescent="0.35">
      <c r="A291" s="221"/>
      <c r="B291" s="120" t="s">
        <v>15</v>
      </c>
      <c r="C291" s="121" t="s">
        <v>316</v>
      </c>
      <c r="D291" s="82">
        <v>8</v>
      </c>
      <c r="E291" s="82">
        <v>4</v>
      </c>
      <c r="F291" s="82">
        <v>0</v>
      </c>
      <c r="G291" s="82">
        <v>0</v>
      </c>
      <c r="H291" s="82">
        <v>10</v>
      </c>
      <c r="I291" s="82">
        <v>22</v>
      </c>
      <c r="J291" s="84">
        <v>94.5</v>
      </c>
      <c r="K291" s="21"/>
    </row>
    <row r="292" spans="1:13" ht="19.5" customHeight="1" x14ac:dyDescent="0.35">
      <c r="A292" s="221"/>
      <c r="B292" s="120" t="s">
        <v>16</v>
      </c>
      <c r="C292" s="121" t="s">
        <v>316</v>
      </c>
      <c r="D292" s="82">
        <v>4</v>
      </c>
      <c r="E292" s="82">
        <v>2</v>
      </c>
      <c r="F292" s="82">
        <v>0</v>
      </c>
      <c r="G292" s="82">
        <v>0</v>
      </c>
      <c r="H292" s="82">
        <v>0</v>
      </c>
      <c r="I292" s="82">
        <v>6</v>
      </c>
      <c r="J292" s="84">
        <v>93.5</v>
      </c>
      <c r="K292" s="21"/>
    </row>
    <row r="293" spans="1:13" ht="19.5" customHeight="1" x14ac:dyDescent="0.35">
      <c r="A293" s="221"/>
      <c r="B293" s="120" t="s">
        <v>17</v>
      </c>
      <c r="C293" s="121" t="s">
        <v>316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110</v>
      </c>
      <c r="K293" s="21"/>
    </row>
    <row r="294" spans="1:13" ht="19.5" customHeight="1" x14ac:dyDescent="0.35">
      <c r="A294" s="221"/>
      <c r="B294" s="120" t="s">
        <v>18</v>
      </c>
      <c r="C294" s="121" t="s">
        <v>253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253</v>
      </c>
      <c r="K294" s="21"/>
      <c r="M294" s="28" t="s">
        <v>86</v>
      </c>
    </row>
    <row r="295" spans="1:13" ht="19.5" customHeight="1" x14ac:dyDescent="0.35">
      <c r="A295" s="222"/>
      <c r="B295" s="122" t="s">
        <v>19</v>
      </c>
      <c r="C295" s="121" t="s">
        <v>316</v>
      </c>
      <c r="D295" s="159">
        <v>228</v>
      </c>
      <c r="E295" s="159">
        <v>135</v>
      </c>
      <c r="F295" s="159">
        <v>50</v>
      </c>
      <c r="G295" s="159">
        <v>1</v>
      </c>
      <c r="H295" s="159">
        <v>183</v>
      </c>
      <c r="I295" s="159">
        <v>597</v>
      </c>
      <c r="J295" s="160">
        <v>103.85230024213075</v>
      </c>
      <c r="K295" s="26"/>
    </row>
    <row r="296" spans="1:13" ht="19.5" customHeight="1" x14ac:dyDescent="0.35">
      <c r="A296" s="220" t="s">
        <v>20</v>
      </c>
      <c r="B296" s="120" t="s">
        <v>10</v>
      </c>
      <c r="C296" s="121" t="s">
        <v>253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253</v>
      </c>
      <c r="K296" s="21"/>
    </row>
    <row r="297" spans="1:13" ht="19.5" customHeight="1" x14ac:dyDescent="0.35">
      <c r="A297" s="221"/>
      <c r="B297" s="120" t="s">
        <v>11</v>
      </c>
      <c r="C297" s="121" t="s">
        <v>316</v>
      </c>
      <c r="D297" s="82">
        <v>3</v>
      </c>
      <c r="E297" s="82">
        <v>0</v>
      </c>
      <c r="F297" s="82">
        <v>0</v>
      </c>
      <c r="G297" s="82">
        <v>0</v>
      </c>
      <c r="H297" s="82">
        <v>0</v>
      </c>
      <c r="I297" s="82">
        <v>3</v>
      </c>
      <c r="J297" s="84">
        <v>85</v>
      </c>
      <c r="K297" s="21"/>
    </row>
    <row r="298" spans="1:13" ht="19.5" customHeight="1" x14ac:dyDescent="0.35">
      <c r="A298" s="221"/>
      <c r="B298" s="120" t="s">
        <v>12</v>
      </c>
      <c r="C298" s="121" t="s">
        <v>316</v>
      </c>
      <c r="D298" s="82">
        <v>180</v>
      </c>
      <c r="E298" s="82">
        <v>68</v>
      </c>
      <c r="F298" s="82">
        <v>17</v>
      </c>
      <c r="G298" s="82">
        <v>0</v>
      </c>
      <c r="H298" s="82">
        <v>97</v>
      </c>
      <c r="I298" s="82">
        <v>362</v>
      </c>
      <c r="J298" s="84">
        <v>97.543396226415098</v>
      </c>
      <c r="K298" s="21"/>
    </row>
    <row r="299" spans="1:13" ht="19.5" customHeight="1" x14ac:dyDescent="0.35">
      <c r="A299" s="221"/>
      <c r="B299" s="120" t="s">
        <v>13</v>
      </c>
      <c r="C299" s="121" t="s">
        <v>316</v>
      </c>
      <c r="D299" s="82">
        <v>149</v>
      </c>
      <c r="E299" s="82">
        <v>63</v>
      </c>
      <c r="F299" s="82">
        <v>17</v>
      </c>
      <c r="G299" s="82">
        <v>0</v>
      </c>
      <c r="H299" s="82">
        <v>79</v>
      </c>
      <c r="I299" s="82">
        <v>308</v>
      </c>
      <c r="J299" s="84">
        <v>99.585152838427945</v>
      </c>
      <c r="K299" s="21"/>
    </row>
    <row r="300" spans="1:13" ht="19.5" customHeight="1" x14ac:dyDescent="0.35">
      <c r="A300" s="221"/>
      <c r="B300" s="120" t="s">
        <v>14</v>
      </c>
      <c r="C300" s="121" t="s">
        <v>316</v>
      </c>
      <c r="D300" s="82">
        <v>73</v>
      </c>
      <c r="E300" s="82">
        <v>25</v>
      </c>
      <c r="F300" s="82">
        <v>5</v>
      </c>
      <c r="G300" s="82">
        <v>0</v>
      </c>
      <c r="H300" s="82">
        <v>37</v>
      </c>
      <c r="I300" s="82">
        <v>140</v>
      </c>
      <c r="J300" s="84">
        <v>96.805825242718441</v>
      </c>
      <c r="K300" s="21"/>
    </row>
    <row r="301" spans="1:13" ht="19.5" customHeight="1" x14ac:dyDescent="0.35">
      <c r="A301" s="221"/>
      <c r="B301" s="120" t="s">
        <v>15</v>
      </c>
      <c r="C301" s="121" t="s">
        <v>316</v>
      </c>
      <c r="D301" s="82">
        <v>26</v>
      </c>
      <c r="E301" s="82">
        <v>11</v>
      </c>
      <c r="F301" s="82">
        <v>3</v>
      </c>
      <c r="G301" s="82">
        <v>0</v>
      </c>
      <c r="H301" s="82">
        <v>14</v>
      </c>
      <c r="I301" s="82">
        <v>54</v>
      </c>
      <c r="J301" s="84">
        <v>97.05</v>
      </c>
      <c r="K301" s="21"/>
    </row>
    <row r="302" spans="1:13" ht="19.5" customHeight="1" x14ac:dyDescent="0.35">
      <c r="A302" s="221"/>
      <c r="B302" s="120" t="s">
        <v>16</v>
      </c>
      <c r="C302" s="121" t="s">
        <v>316</v>
      </c>
      <c r="D302" s="82">
        <v>6</v>
      </c>
      <c r="E302" s="82">
        <v>3</v>
      </c>
      <c r="F302" s="82">
        <v>1</v>
      </c>
      <c r="G302" s="82">
        <v>0</v>
      </c>
      <c r="H302" s="82">
        <v>5</v>
      </c>
      <c r="I302" s="82">
        <v>15</v>
      </c>
      <c r="J302" s="84">
        <v>99.5</v>
      </c>
      <c r="K302" s="21"/>
    </row>
    <row r="303" spans="1:13" ht="19.5" customHeight="1" x14ac:dyDescent="0.35">
      <c r="A303" s="221"/>
      <c r="B303" s="120" t="s">
        <v>17</v>
      </c>
      <c r="C303" s="121" t="s">
        <v>253</v>
      </c>
      <c r="D303" s="82">
        <v>0</v>
      </c>
      <c r="E303" s="82">
        <v>0</v>
      </c>
      <c r="F303" s="82">
        <v>0</v>
      </c>
      <c r="G303" s="82">
        <v>0</v>
      </c>
      <c r="H303" s="82">
        <v>1</v>
      </c>
      <c r="I303" s="82">
        <v>1</v>
      </c>
      <c r="J303" s="84">
        <v>0</v>
      </c>
      <c r="K303" s="21"/>
      <c r="M303" s="28" t="s">
        <v>87</v>
      </c>
    </row>
    <row r="304" spans="1:13" ht="19.5" customHeight="1" x14ac:dyDescent="0.35">
      <c r="A304" s="221"/>
      <c r="B304" s="120" t="s">
        <v>18</v>
      </c>
      <c r="C304" s="121" t="s">
        <v>316</v>
      </c>
      <c r="D304" s="82">
        <v>0</v>
      </c>
      <c r="E304" s="82">
        <v>0</v>
      </c>
      <c r="F304" s="82">
        <v>0</v>
      </c>
      <c r="G304" s="82">
        <v>0</v>
      </c>
      <c r="H304" s="82">
        <v>1</v>
      </c>
      <c r="I304" s="82">
        <v>1</v>
      </c>
      <c r="J304" s="84">
        <v>0</v>
      </c>
      <c r="K304" s="21"/>
    </row>
    <row r="305" spans="1:15" ht="19.5" customHeight="1" x14ac:dyDescent="0.35">
      <c r="A305" s="222"/>
      <c r="B305" s="122" t="s">
        <v>19</v>
      </c>
      <c r="C305" s="121" t="s">
        <v>316</v>
      </c>
      <c r="D305" s="159">
        <v>437</v>
      </c>
      <c r="E305" s="159">
        <v>170</v>
      </c>
      <c r="F305" s="159">
        <v>43</v>
      </c>
      <c r="G305" s="159">
        <v>0</v>
      </c>
      <c r="H305" s="159">
        <v>234</v>
      </c>
      <c r="I305" s="159">
        <v>884</v>
      </c>
      <c r="J305" s="160">
        <v>98.087692307692308</v>
      </c>
      <c r="K305" s="26"/>
    </row>
    <row r="306" spans="1:15" ht="19.5" customHeight="1" x14ac:dyDescent="0.35">
      <c r="A306" s="80" t="s">
        <v>21</v>
      </c>
      <c r="B306" s="122"/>
      <c r="C306" s="123" t="s">
        <v>316</v>
      </c>
      <c r="D306" s="83">
        <v>665</v>
      </c>
      <c r="E306" s="83">
        <v>305</v>
      </c>
      <c r="F306" s="83">
        <v>93</v>
      </c>
      <c r="G306" s="83">
        <v>1</v>
      </c>
      <c r="H306" s="83">
        <v>417</v>
      </c>
      <c r="I306" s="83">
        <v>1481</v>
      </c>
      <c r="J306" s="85">
        <v>100.32737535277516</v>
      </c>
      <c r="K306" s="26"/>
    </row>
    <row r="307" spans="1:15" ht="19.5" customHeight="1" x14ac:dyDescent="0.15"/>
    <row r="308" spans="1:15" ht="19.5" customHeight="1" x14ac:dyDescent="0.15"/>
    <row r="309" spans="1:15" ht="19.5" customHeight="1" x14ac:dyDescent="0.15"/>
    <row r="310" spans="1:15" ht="19.5" customHeight="1" x14ac:dyDescent="0.15"/>
    <row r="311" spans="1:15" s="28" customFormat="1" ht="19.5" customHeight="1" x14ac:dyDescent="0.15">
      <c r="A311" s="22"/>
      <c r="B311" s="114"/>
      <c r="C311" s="113"/>
      <c r="D311" s="113"/>
      <c r="E311" s="22"/>
      <c r="F311" s="22"/>
      <c r="G311" s="22"/>
      <c r="H311" s="22"/>
      <c r="I311" s="22"/>
      <c r="J311" s="22"/>
      <c r="K311" s="22"/>
      <c r="L311" s="27"/>
      <c r="M311" s="22"/>
      <c r="N311" s="22"/>
      <c r="O311" s="22"/>
    </row>
    <row r="312" spans="1:15" ht="19.5" customHeight="1" x14ac:dyDescent="0.15">
      <c r="A312" s="22" t="s">
        <v>350</v>
      </c>
      <c r="J312" s="27" t="s">
        <v>99</v>
      </c>
      <c r="L312" s="28"/>
      <c r="N312" s="28"/>
      <c r="O312" s="28"/>
    </row>
    <row r="313" spans="1:15" ht="41.25" customHeight="1" x14ac:dyDescent="0.15">
      <c r="A313" s="71" t="s">
        <v>0</v>
      </c>
      <c r="B313" s="124" t="s">
        <v>1</v>
      </c>
      <c r="C313" s="124" t="s">
        <v>2</v>
      </c>
      <c r="D313" s="124" t="s">
        <v>227</v>
      </c>
      <c r="E313" s="71" t="s">
        <v>228</v>
      </c>
      <c r="F313" s="71" t="s">
        <v>229</v>
      </c>
      <c r="G313" s="71" t="s">
        <v>4</v>
      </c>
      <c r="H313" s="71" t="s">
        <v>5</v>
      </c>
      <c r="I313" s="71" t="s">
        <v>6</v>
      </c>
      <c r="J313" s="28"/>
      <c r="L313" s="28" t="s">
        <v>85</v>
      </c>
    </row>
    <row r="314" spans="1:15" ht="19.5" customHeight="1" x14ac:dyDescent="0.35">
      <c r="A314" s="220" t="s">
        <v>9</v>
      </c>
      <c r="B314" s="120" t="s">
        <v>10</v>
      </c>
      <c r="C314" s="121" t="s">
        <v>318</v>
      </c>
      <c r="D314" s="82">
        <v>0</v>
      </c>
      <c r="E314" s="82">
        <v>1</v>
      </c>
      <c r="F314" s="82">
        <v>0</v>
      </c>
      <c r="G314" s="82">
        <v>0</v>
      </c>
      <c r="H314" s="82">
        <v>1</v>
      </c>
      <c r="I314" s="92">
        <v>6</v>
      </c>
      <c r="M314" s="2"/>
    </row>
    <row r="315" spans="1:15" ht="19.5" customHeight="1" x14ac:dyDescent="0.35">
      <c r="A315" s="221"/>
      <c r="B315" s="120" t="s">
        <v>11</v>
      </c>
      <c r="C315" s="121" t="s">
        <v>318</v>
      </c>
      <c r="D315" s="82">
        <v>3</v>
      </c>
      <c r="E315" s="82">
        <v>2</v>
      </c>
      <c r="F315" s="82">
        <v>0</v>
      </c>
      <c r="G315" s="82">
        <v>0</v>
      </c>
      <c r="H315" s="82">
        <v>5</v>
      </c>
      <c r="I315" s="92">
        <v>5.4599999999999991</v>
      </c>
      <c r="M315" s="2"/>
    </row>
    <row r="316" spans="1:15" ht="19.5" customHeight="1" x14ac:dyDescent="0.35">
      <c r="A316" s="221"/>
      <c r="B316" s="120" t="s">
        <v>12</v>
      </c>
      <c r="C316" s="121" t="s">
        <v>318</v>
      </c>
      <c r="D316" s="82">
        <v>128</v>
      </c>
      <c r="E316" s="82">
        <v>109</v>
      </c>
      <c r="F316" s="82">
        <v>32</v>
      </c>
      <c r="G316" s="82">
        <v>0</v>
      </c>
      <c r="H316" s="82">
        <v>269</v>
      </c>
      <c r="I316" s="92">
        <v>5.7397769516728587</v>
      </c>
      <c r="M316" s="3"/>
    </row>
    <row r="317" spans="1:15" ht="19.5" customHeight="1" x14ac:dyDescent="0.35">
      <c r="A317" s="221"/>
      <c r="B317" s="120" t="s">
        <v>13</v>
      </c>
      <c r="C317" s="121" t="s">
        <v>318</v>
      </c>
      <c r="D317" s="82">
        <v>97</v>
      </c>
      <c r="E317" s="82">
        <v>86</v>
      </c>
      <c r="F317" s="82">
        <v>33</v>
      </c>
      <c r="G317" s="82">
        <v>0</v>
      </c>
      <c r="H317" s="82">
        <v>216</v>
      </c>
      <c r="I317" s="92">
        <v>5.8097222222222209</v>
      </c>
    </row>
    <row r="318" spans="1:15" ht="19.5" customHeight="1" x14ac:dyDescent="0.35">
      <c r="A318" s="221"/>
      <c r="B318" s="120" t="s">
        <v>14</v>
      </c>
      <c r="C318" s="121" t="s">
        <v>318</v>
      </c>
      <c r="D318" s="82">
        <v>40</v>
      </c>
      <c r="E318" s="82">
        <v>31</v>
      </c>
      <c r="F318" s="82">
        <v>7</v>
      </c>
      <c r="G318" s="82">
        <v>0</v>
      </c>
      <c r="H318" s="82">
        <v>78</v>
      </c>
      <c r="I318" s="92">
        <v>5.7012820512820515</v>
      </c>
    </row>
    <row r="319" spans="1:15" ht="19.5" customHeight="1" x14ac:dyDescent="0.35">
      <c r="A319" s="221"/>
      <c r="B319" s="120" t="s">
        <v>15</v>
      </c>
      <c r="C319" s="121" t="s">
        <v>318</v>
      </c>
      <c r="D319" s="82">
        <v>10</v>
      </c>
      <c r="E319" s="82">
        <v>10</v>
      </c>
      <c r="F319" s="82">
        <v>2</v>
      </c>
      <c r="G319" s="82">
        <v>0</v>
      </c>
      <c r="H319" s="82">
        <v>22</v>
      </c>
      <c r="I319" s="92">
        <v>5.6499999999999995</v>
      </c>
    </row>
    <row r="320" spans="1:15" ht="19.5" customHeight="1" x14ac:dyDescent="0.35">
      <c r="A320" s="221"/>
      <c r="B320" s="120" t="s">
        <v>16</v>
      </c>
      <c r="C320" s="121" t="s">
        <v>318</v>
      </c>
      <c r="D320" s="82">
        <v>3</v>
      </c>
      <c r="E320" s="82">
        <v>3</v>
      </c>
      <c r="F320" s="82">
        <v>0</v>
      </c>
      <c r="G320" s="82">
        <v>0</v>
      </c>
      <c r="H320" s="82">
        <v>6</v>
      </c>
      <c r="I320" s="92">
        <v>5.5666666666666664</v>
      </c>
    </row>
    <row r="321" spans="1:12" ht="19.5" customHeight="1" x14ac:dyDescent="0.35">
      <c r="A321" s="221"/>
      <c r="B321" s="120" t="s">
        <v>17</v>
      </c>
      <c r="C321" s="121" t="s">
        <v>318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110</v>
      </c>
    </row>
    <row r="322" spans="1:12" ht="19.5" customHeight="1" x14ac:dyDescent="0.35">
      <c r="A322" s="221"/>
      <c r="B322" s="120" t="s">
        <v>18</v>
      </c>
      <c r="C322" s="121" t="s">
        <v>253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253</v>
      </c>
      <c r="L322" s="28" t="s">
        <v>86</v>
      </c>
    </row>
    <row r="323" spans="1:12" ht="19.5" customHeight="1" x14ac:dyDescent="0.35">
      <c r="A323" s="222"/>
      <c r="B323" s="122" t="s">
        <v>19</v>
      </c>
      <c r="C323" s="121" t="s">
        <v>318</v>
      </c>
      <c r="D323" s="159">
        <v>281</v>
      </c>
      <c r="E323" s="159">
        <v>242</v>
      </c>
      <c r="F323" s="159">
        <v>74</v>
      </c>
      <c r="G323" s="159">
        <v>0</v>
      </c>
      <c r="H323" s="159">
        <v>597</v>
      </c>
      <c r="I323" s="162">
        <v>5.7530988274706854</v>
      </c>
    </row>
    <row r="324" spans="1:12" ht="19.5" customHeight="1" x14ac:dyDescent="0.35">
      <c r="A324" s="220" t="s">
        <v>20</v>
      </c>
      <c r="B324" s="120" t="s">
        <v>10</v>
      </c>
      <c r="C324" s="121" t="s">
        <v>253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253</v>
      </c>
    </row>
    <row r="325" spans="1:12" ht="19.5" customHeight="1" x14ac:dyDescent="0.35">
      <c r="A325" s="221"/>
      <c r="B325" s="120" t="s">
        <v>11</v>
      </c>
      <c r="C325" s="121" t="s">
        <v>318</v>
      </c>
      <c r="D325" s="82">
        <v>2</v>
      </c>
      <c r="E325" s="82">
        <v>1</v>
      </c>
      <c r="F325" s="82">
        <v>0</v>
      </c>
      <c r="G325" s="82">
        <v>0</v>
      </c>
      <c r="H325" s="82">
        <v>3</v>
      </c>
      <c r="I325" s="92">
        <v>5.3666666666666671</v>
      </c>
    </row>
    <row r="326" spans="1:12" ht="19.5" customHeight="1" x14ac:dyDescent="0.35">
      <c r="A326" s="221"/>
      <c r="B326" s="120" t="s">
        <v>12</v>
      </c>
      <c r="C326" s="121" t="s">
        <v>318</v>
      </c>
      <c r="D326" s="82">
        <v>189</v>
      </c>
      <c r="E326" s="82">
        <v>143</v>
      </c>
      <c r="F326" s="82">
        <v>30</v>
      </c>
      <c r="G326" s="82">
        <v>0</v>
      </c>
      <c r="H326" s="82">
        <v>362</v>
      </c>
      <c r="I326" s="92">
        <v>5.6831491712707196</v>
      </c>
    </row>
    <row r="327" spans="1:12" ht="19.5" customHeight="1" x14ac:dyDescent="0.35">
      <c r="A327" s="221"/>
      <c r="B327" s="120" t="s">
        <v>13</v>
      </c>
      <c r="C327" s="121" t="s">
        <v>318</v>
      </c>
      <c r="D327" s="82">
        <v>162</v>
      </c>
      <c r="E327" s="82">
        <v>105</v>
      </c>
      <c r="F327" s="82">
        <v>41</v>
      </c>
      <c r="G327" s="82">
        <v>0</v>
      </c>
      <c r="H327" s="82">
        <v>308</v>
      </c>
      <c r="I327" s="92">
        <v>5.7185064935064966</v>
      </c>
    </row>
    <row r="328" spans="1:12" ht="19.5" customHeight="1" x14ac:dyDescent="0.35">
      <c r="A328" s="221"/>
      <c r="B328" s="120" t="s">
        <v>14</v>
      </c>
      <c r="C328" s="121" t="s">
        <v>318</v>
      </c>
      <c r="D328" s="82">
        <v>80</v>
      </c>
      <c r="E328" s="82">
        <v>56</v>
      </c>
      <c r="F328" s="82">
        <v>4</v>
      </c>
      <c r="G328" s="82">
        <v>0</v>
      </c>
      <c r="H328" s="82">
        <v>140</v>
      </c>
      <c r="I328" s="92">
        <v>5.5885714285714254</v>
      </c>
    </row>
    <row r="329" spans="1:12" ht="19.5" customHeight="1" x14ac:dyDescent="0.35">
      <c r="A329" s="221"/>
      <c r="B329" s="120" t="s">
        <v>15</v>
      </c>
      <c r="C329" s="121" t="s">
        <v>318</v>
      </c>
      <c r="D329" s="82">
        <v>24</v>
      </c>
      <c r="E329" s="82">
        <v>22</v>
      </c>
      <c r="F329" s="82">
        <v>8</v>
      </c>
      <c r="G329" s="82">
        <v>0</v>
      </c>
      <c r="H329" s="82">
        <v>54</v>
      </c>
      <c r="I329" s="92">
        <v>5.7259259259259272</v>
      </c>
    </row>
    <row r="330" spans="1:12" ht="19.5" customHeight="1" x14ac:dyDescent="0.35">
      <c r="A330" s="221"/>
      <c r="B330" s="120" t="s">
        <v>16</v>
      </c>
      <c r="C330" s="121" t="s">
        <v>318</v>
      </c>
      <c r="D330" s="82">
        <v>9</v>
      </c>
      <c r="E330" s="82">
        <v>6</v>
      </c>
      <c r="F330" s="82">
        <v>0</v>
      </c>
      <c r="G330" s="82">
        <v>0</v>
      </c>
      <c r="H330" s="82">
        <v>15</v>
      </c>
      <c r="I330" s="92">
        <v>5.4466666666666663</v>
      </c>
    </row>
    <row r="331" spans="1:12" ht="19.5" customHeight="1" x14ac:dyDescent="0.35">
      <c r="A331" s="221"/>
      <c r="B331" s="120" t="s">
        <v>17</v>
      </c>
      <c r="C331" s="121" t="s">
        <v>253</v>
      </c>
      <c r="D331" s="82">
        <v>0</v>
      </c>
      <c r="E331" s="82">
        <v>1</v>
      </c>
      <c r="F331" s="82">
        <v>0</v>
      </c>
      <c r="G331" s="82">
        <v>0</v>
      </c>
      <c r="H331" s="82">
        <v>1</v>
      </c>
      <c r="I331" s="92">
        <v>5.6</v>
      </c>
      <c r="L331" s="28" t="s">
        <v>87</v>
      </c>
    </row>
    <row r="332" spans="1:12" ht="19.5" customHeight="1" x14ac:dyDescent="0.35">
      <c r="A332" s="221"/>
      <c r="B332" s="120" t="s">
        <v>18</v>
      </c>
      <c r="C332" s="121" t="s">
        <v>318</v>
      </c>
      <c r="D332" s="82">
        <v>1</v>
      </c>
      <c r="E332" s="82">
        <v>0</v>
      </c>
      <c r="F332" s="82">
        <v>0</v>
      </c>
      <c r="G332" s="82">
        <v>0</v>
      </c>
      <c r="H332" s="82">
        <v>1</v>
      </c>
      <c r="I332" s="92">
        <v>5.2</v>
      </c>
    </row>
    <row r="333" spans="1:12" ht="19.5" customHeight="1" x14ac:dyDescent="0.35">
      <c r="A333" s="222"/>
      <c r="B333" s="122" t="s">
        <v>19</v>
      </c>
      <c r="C333" s="121" t="s">
        <v>318</v>
      </c>
      <c r="D333" s="159">
        <v>467</v>
      </c>
      <c r="E333" s="159">
        <v>334</v>
      </c>
      <c r="F333" s="159">
        <v>83</v>
      </c>
      <c r="G333" s="159">
        <v>0</v>
      </c>
      <c r="H333" s="159">
        <v>884</v>
      </c>
      <c r="I333" s="162">
        <v>5.6773755656108609</v>
      </c>
    </row>
    <row r="334" spans="1:12" ht="19.5" customHeight="1" x14ac:dyDescent="0.35">
      <c r="A334" s="80" t="s">
        <v>21</v>
      </c>
      <c r="B334" s="122"/>
      <c r="C334" s="123" t="s">
        <v>318</v>
      </c>
      <c r="D334" s="83">
        <v>748</v>
      </c>
      <c r="E334" s="83">
        <v>576</v>
      </c>
      <c r="F334" s="83">
        <v>157</v>
      </c>
      <c r="G334" s="83">
        <v>0</v>
      </c>
      <c r="H334" s="83">
        <v>1481</v>
      </c>
      <c r="I334" s="86">
        <v>5.707900067521944</v>
      </c>
    </row>
    <row r="335" spans="1:12" ht="19.5" customHeight="1" x14ac:dyDescent="0.15"/>
    <row r="336" spans="1:12" ht="19.5" customHeight="1" x14ac:dyDescent="0.15"/>
    <row r="337" spans="1:15" ht="19.5" customHeight="1" x14ac:dyDescent="0.15"/>
    <row r="338" spans="1:15" ht="19.5" customHeight="1" x14ac:dyDescent="0.15"/>
    <row r="339" spans="1:15" s="28" customFormat="1" ht="19.5" customHeight="1" x14ac:dyDescent="0.15">
      <c r="A339" s="22"/>
      <c r="B339" s="114"/>
      <c r="C339" s="113"/>
      <c r="D339" s="113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</row>
    <row r="340" spans="1:15" ht="19.5" customHeight="1" x14ac:dyDescent="0.15">
      <c r="A340" s="22" t="s">
        <v>76</v>
      </c>
      <c r="J340" s="22" t="s">
        <v>100</v>
      </c>
      <c r="L340" s="28"/>
      <c r="N340" s="28"/>
      <c r="O340" s="28"/>
    </row>
    <row r="341" spans="1:15" ht="41.25" customHeight="1" x14ac:dyDescent="0.15">
      <c r="A341" s="71" t="s">
        <v>0</v>
      </c>
      <c r="B341" s="124" t="s">
        <v>1</v>
      </c>
      <c r="C341" s="124" t="s">
        <v>2</v>
      </c>
      <c r="D341" s="124" t="s">
        <v>50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J341" s="28"/>
      <c r="L341" s="28" t="s">
        <v>85</v>
      </c>
    </row>
    <row r="342" spans="1:15" ht="19.5" customHeight="1" x14ac:dyDescent="0.35">
      <c r="A342" s="220" t="s">
        <v>9</v>
      </c>
      <c r="B342" s="120" t="s">
        <v>10</v>
      </c>
      <c r="C342" s="121" t="s">
        <v>319</v>
      </c>
      <c r="D342" s="82">
        <v>1</v>
      </c>
      <c r="E342" s="82">
        <v>0</v>
      </c>
      <c r="F342" s="82">
        <v>0</v>
      </c>
      <c r="G342" s="82">
        <v>0</v>
      </c>
      <c r="H342" s="82">
        <v>1</v>
      </c>
      <c r="M342" s="2"/>
    </row>
    <row r="343" spans="1:15" ht="19.5" customHeight="1" x14ac:dyDescent="0.35">
      <c r="A343" s="221"/>
      <c r="B343" s="120" t="s">
        <v>11</v>
      </c>
      <c r="C343" s="121" t="s">
        <v>319</v>
      </c>
      <c r="D343" s="82">
        <v>5</v>
      </c>
      <c r="E343" s="82">
        <v>0</v>
      </c>
      <c r="F343" s="82">
        <v>0</v>
      </c>
      <c r="G343" s="82">
        <v>0</v>
      </c>
      <c r="H343" s="82">
        <v>5</v>
      </c>
      <c r="M343" s="2"/>
    </row>
    <row r="344" spans="1:15" ht="19.5" customHeight="1" x14ac:dyDescent="0.35">
      <c r="A344" s="221"/>
      <c r="B344" s="120" t="s">
        <v>12</v>
      </c>
      <c r="C344" s="121" t="s">
        <v>319</v>
      </c>
      <c r="D344" s="82">
        <v>257</v>
      </c>
      <c r="E344" s="82">
        <v>6</v>
      </c>
      <c r="F344" s="82">
        <v>2</v>
      </c>
      <c r="G344" s="82">
        <v>4</v>
      </c>
      <c r="H344" s="82">
        <v>269</v>
      </c>
      <c r="M344" s="3"/>
    </row>
    <row r="345" spans="1:15" ht="19.5" customHeight="1" x14ac:dyDescent="0.35">
      <c r="A345" s="221"/>
      <c r="B345" s="120" t="s">
        <v>13</v>
      </c>
      <c r="C345" s="121" t="s">
        <v>319</v>
      </c>
      <c r="D345" s="82">
        <v>199</v>
      </c>
      <c r="E345" s="82">
        <v>7</v>
      </c>
      <c r="F345" s="82">
        <v>3</v>
      </c>
      <c r="G345" s="82">
        <v>7</v>
      </c>
      <c r="H345" s="82">
        <v>216</v>
      </c>
    </row>
    <row r="346" spans="1:15" ht="19.5" customHeight="1" x14ac:dyDescent="0.35">
      <c r="A346" s="221"/>
      <c r="B346" s="120" t="s">
        <v>14</v>
      </c>
      <c r="C346" s="121" t="s">
        <v>319</v>
      </c>
      <c r="D346" s="82">
        <v>74</v>
      </c>
      <c r="E346" s="82">
        <v>1</v>
      </c>
      <c r="F346" s="82">
        <v>0</v>
      </c>
      <c r="G346" s="82">
        <v>3</v>
      </c>
      <c r="H346" s="82">
        <v>78</v>
      </c>
    </row>
    <row r="347" spans="1:15" ht="19.5" customHeight="1" x14ac:dyDescent="0.35">
      <c r="A347" s="221"/>
      <c r="B347" s="120" t="s">
        <v>15</v>
      </c>
      <c r="C347" s="121" t="s">
        <v>319</v>
      </c>
      <c r="D347" s="82">
        <v>22</v>
      </c>
      <c r="E347" s="82">
        <v>0</v>
      </c>
      <c r="F347" s="82">
        <v>0</v>
      </c>
      <c r="G347" s="82">
        <v>0</v>
      </c>
      <c r="H347" s="82">
        <v>22</v>
      </c>
    </row>
    <row r="348" spans="1:15" ht="19.5" customHeight="1" x14ac:dyDescent="0.35">
      <c r="A348" s="221"/>
      <c r="B348" s="120" t="s">
        <v>16</v>
      </c>
      <c r="C348" s="121" t="s">
        <v>319</v>
      </c>
      <c r="D348" s="82">
        <v>6</v>
      </c>
      <c r="E348" s="82">
        <v>0</v>
      </c>
      <c r="F348" s="82">
        <v>0</v>
      </c>
      <c r="G348" s="82">
        <v>0</v>
      </c>
      <c r="H348" s="82">
        <v>6</v>
      </c>
    </row>
    <row r="349" spans="1:15" ht="19.5" customHeight="1" x14ac:dyDescent="0.35">
      <c r="A349" s="221"/>
      <c r="B349" s="120" t="s">
        <v>17</v>
      </c>
      <c r="C349" s="121" t="s">
        <v>319</v>
      </c>
      <c r="D349" s="82">
        <v>0</v>
      </c>
      <c r="E349" s="82">
        <v>0</v>
      </c>
      <c r="F349" s="82">
        <v>0</v>
      </c>
      <c r="G349" s="82">
        <v>0</v>
      </c>
      <c r="H349" s="82" t="s">
        <v>922</v>
      </c>
    </row>
    <row r="350" spans="1:15" ht="19.5" customHeight="1" x14ac:dyDescent="0.35">
      <c r="A350" s="221"/>
      <c r="B350" s="120" t="s">
        <v>18</v>
      </c>
      <c r="C350" s="121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922</v>
      </c>
      <c r="L350" s="28" t="s">
        <v>86</v>
      </c>
    </row>
    <row r="351" spans="1:15" ht="19.5" customHeight="1" x14ac:dyDescent="0.35">
      <c r="A351" s="222"/>
      <c r="B351" s="122" t="s">
        <v>19</v>
      </c>
      <c r="C351" s="123" t="s">
        <v>319</v>
      </c>
      <c r="D351" s="83">
        <v>564</v>
      </c>
      <c r="E351" s="83">
        <v>14</v>
      </c>
      <c r="F351" s="83">
        <v>5</v>
      </c>
      <c r="G351" s="83">
        <v>14</v>
      </c>
      <c r="H351" s="83">
        <v>597</v>
      </c>
    </row>
    <row r="352" spans="1:15" ht="19.5" customHeight="1" x14ac:dyDescent="0.35">
      <c r="A352" s="220" t="s">
        <v>20</v>
      </c>
      <c r="B352" s="120" t="s">
        <v>10</v>
      </c>
      <c r="C352" s="121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922</v>
      </c>
    </row>
    <row r="353" spans="1:15" ht="19.5" customHeight="1" x14ac:dyDescent="0.35">
      <c r="A353" s="221"/>
      <c r="B353" s="120" t="s">
        <v>11</v>
      </c>
      <c r="C353" s="121" t="s">
        <v>319</v>
      </c>
      <c r="D353" s="82">
        <v>3</v>
      </c>
      <c r="E353" s="82">
        <v>0</v>
      </c>
      <c r="F353" s="82">
        <v>0</v>
      </c>
      <c r="G353" s="82">
        <v>0</v>
      </c>
      <c r="H353" s="82">
        <v>3</v>
      </c>
    </row>
    <row r="354" spans="1:15" ht="19.5" customHeight="1" x14ac:dyDescent="0.35">
      <c r="A354" s="221"/>
      <c r="B354" s="120" t="s">
        <v>12</v>
      </c>
      <c r="C354" s="121" t="s">
        <v>319</v>
      </c>
      <c r="D354" s="82">
        <v>350</v>
      </c>
      <c r="E354" s="82">
        <v>2</v>
      </c>
      <c r="F354" s="82">
        <v>3</v>
      </c>
      <c r="G354" s="82">
        <v>7</v>
      </c>
      <c r="H354" s="82">
        <v>362</v>
      </c>
    </row>
    <row r="355" spans="1:15" ht="19.5" customHeight="1" x14ac:dyDescent="0.35">
      <c r="A355" s="221"/>
      <c r="B355" s="120" t="s">
        <v>13</v>
      </c>
      <c r="C355" s="121" t="s">
        <v>319</v>
      </c>
      <c r="D355" s="82">
        <v>292</v>
      </c>
      <c r="E355" s="82">
        <v>5</v>
      </c>
      <c r="F355" s="82">
        <v>1</v>
      </c>
      <c r="G355" s="82">
        <v>10</v>
      </c>
      <c r="H355" s="82">
        <v>308</v>
      </c>
    </row>
    <row r="356" spans="1:15" ht="19.5" customHeight="1" x14ac:dyDescent="0.35">
      <c r="A356" s="221"/>
      <c r="B356" s="120" t="s">
        <v>14</v>
      </c>
      <c r="C356" s="121" t="s">
        <v>319</v>
      </c>
      <c r="D356" s="82">
        <v>131</v>
      </c>
      <c r="E356" s="82">
        <v>3</v>
      </c>
      <c r="F356" s="82">
        <v>1</v>
      </c>
      <c r="G356" s="82">
        <v>5</v>
      </c>
      <c r="H356" s="82">
        <v>140</v>
      </c>
    </row>
    <row r="357" spans="1:15" ht="19.5" customHeight="1" x14ac:dyDescent="0.35">
      <c r="A357" s="221"/>
      <c r="B357" s="120" t="s">
        <v>15</v>
      </c>
      <c r="C357" s="121" t="s">
        <v>319</v>
      </c>
      <c r="D357" s="82">
        <v>49</v>
      </c>
      <c r="E357" s="82">
        <v>1</v>
      </c>
      <c r="F357" s="82">
        <v>0</v>
      </c>
      <c r="G357" s="82">
        <v>4</v>
      </c>
      <c r="H357" s="82">
        <v>54</v>
      </c>
    </row>
    <row r="358" spans="1:15" ht="19.5" customHeight="1" x14ac:dyDescent="0.35">
      <c r="A358" s="221"/>
      <c r="B358" s="120" t="s">
        <v>16</v>
      </c>
      <c r="C358" s="121" t="s">
        <v>319</v>
      </c>
      <c r="D358" s="82">
        <v>11</v>
      </c>
      <c r="E358" s="82">
        <v>0</v>
      </c>
      <c r="F358" s="82">
        <v>0</v>
      </c>
      <c r="G358" s="82">
        <v>4</v>
      </c>
      <c r="H358" s="82">
        <v>15</v>
      </c>
    </row>
    <row r="359" spans="1:15" ht="19.5" customHeight="1" x14ac:dyDescent="0.35">
      <c r="A359" s="221"/>
      <c r="B359" s="120" t="s">
        <v>17</v>
      </c>
      <c r="C359" s="121" t="s">
        <v>110</v>
      </c>
      <c r="D359" s="82">
        <v>1</v>
      </c>
      <c r="E359" s="82">
        <v>0</v>
      </c>
      <c r="F359" s="82">
        <v>0</v>
      </c>
      <c r="G359" s="82">
        <v>0</v>
      </c>
      <c r="H359" s="82">
        <v>1</v>
      </c>
      <c r="L359" s="28" t="s">
        <v>87</v>
      </c>
    </row>
    <row r="360" spans="1:15" ht="19.5" customHeight="1" x14ac:dyDescent="0.35">
      <c r="A360" s="221"/>
      <c r="B360" s="120" t="s">
        <v>18</v>
      </c>
      <c r="C360" s="121" t="s">
        <v>319</v>
      </c>
      <c r="D360" s="82">
        <v>1</v>
      </c>
      <c r="E360" s="82">
        <v>0</v>
      </c>
      <c r="F360" s="82">
        <v>0</v>
      </c>
      <c r="G360" s="82">
        <v>0</v>
      </c>
      <c r="H360" s="82">
        <v>1</v>
      </c>
    </row>
    <row r="361" spans="1:15" ht="19.5" customHeight="1" x14ac:dyDescent="0.35">
      <c r="A361" s="222"/>
      <c r="B361" s="122" t="s">
        <v>19</v>
      </c>
      <c r="C361" s="123" t="s">
        <v>319</v>
      </c>
      <c r="D361" s="83">
        <v>838</v>
      </c>
      <c r="E361" s="83">
        <v>11</v>
      </c>
      <c r="F361" s="83">
        <v>5</v>
      </c>
      <c r="G361" s="83">
        <v>30</v>
      </c>
      <c r="H361" s="83">
        <v>884</v>
      </c>
    </row>
    <row r="362" spans="1:15" ht="19.5" customHeight="1" x14ac:dyDescent="0.35">
      <c r="A362" s="80" t="s">
        <v>21</v>
      </c>
      <c r="B362" s="122"/>
      <c r="C362" s="123" t="s">
        <v>319</v>
      </c>
      <c r="D362" s="83">
        <v>1402</v>
      </c>
      <c r="E362" s="83">
        <v>25</v>
      </c>
      <c r="F362" s="83">
        <v>10</v>
      </c>
      <c r="G362" s="83">
        <v>44</v>
      </c>
      <c r="H362" s="83">
        <v>1481</v>
      </c>
    </row>
    <row r="363" spans="1:15" ht="19.5" customHeight="1" x14ac:dyDescent="0.15"/>
    <row r="364" spans="1:15" ht="19.5" customHeight="1" x14ac:dyDescent="0.15"/>
    <row r="365" spans="1:15" ht="19.5" customHeight="1" x14ac:dyDescent="0.15"/>
    <row r="366" spans="1:15" ht="19.5" customHeight="1" x14ac:dyDescent="0.15"/>
    <row r="367" spans="1:15" s="28" customFormat="1" ht="19.5" customHeight="1" x14ac:dyDescent="0.15">
      <c r="A367" s="22"/>
      <c r="B367" s="114"/>
      <c r="C367" s="113"/>
      <c r="D367" s="113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</row>
    <row r="368" spans="1:15" ht="19.5" customHeight="1" x14ac:dyDescent="0.15">
      <c r="A368" s="22" t="s">
        <v>77</v>
      </c>
      <c r="J368" s="22" t="s">
        <v>101</v>
      </c>
      <c r="L368" s="28"/>
      <c r="M368" s="28"/>
      <c r="N368" s="28"/>
      <c r="O368" s="28"/>
    </row>
    <row r="369" spans="1:13" ht="41.25" customHeight="1" x14ac:dyDescent="0.15">
      <c r="A369" s="71" t="s">
        <v>0</v>
      </c>
      <c r="B369" s="124" t="s">
        <v>1</v>
      </c>
      <c r="C369" s="124" t="s">
        <v>2</v>
      </c>
      <c r="D369" s="124" t="s">
        <v>50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J369" s="28"/>
      <c r="L369" s="28" t="s">
        <v>85</v>
      </c>
    </row>
    <row r="370" spans="1:13" ht="19.5" customHeight="1" x14ac:dyDescent="0.35">
      <c r="A370" s="220" t="s">
        <v>9</v>
      </c>
      <c r="B370" s="120" t="s">
        <v>10</v>
      </c>
      <c r="C370" s="121" t="s">
        <v>320</v>
      </c>
      <c r="D370" s="82">
        <v>1</v>
      </c>
      <c r="E370" s="82">
        <v>0</v>
      </c>
      <c r="F370" s="82">
        <v>0</v>
      </c>
      <c r="G370" s="82">
        <v>0</v>
      </c>
      <c r="H370" s="82">
        <v>1</v>
      </c>
      <c r="M370" s="2"/>
    </row>
    <row r="371" spans="1:13" ht="19.5" customHeight="1" x14ac:dyDescent="0.35">
      <c r="A371" s="221"/>
      <c r="B371" s="120" t="s">
        <v>11</v>
      </c>
      <c r="C371" s="121" t="s">
        <v>320</v>
      </c>
      <c r="D371" s="82">
        <v>3</v>
      </c>
      <c r="E371" s="82">
        <v>2</v>
      </c>
      <c r="F371" s="82">
        <v>0</v>
      </c>
      <c r="G371" s="82">
        <v>0</v>
      </c>
      <c r="H371" s="82">
        <v>5</v>
      </c>
      <c r="M371" s="2"/>
    </row>
    <row r="372" spans="1:13" ht="19.5" customHeight="1" x14ac:dyDescent="0.35">
      <c r="A372" s="221"/>
      <c r="B372" s="120" t="s">
        <v>12</v>
      </c>
      <c r="C372" s="121" t="s">
        <v>320</v>
      </c>
      <c r="D372" s="82">
        <v>225</v>
      </c>
      <c r="E372" s="82">
        <v>19</v>
      </c>
      <c r="F372" s="82">
        <v>21</v>
      </c>
      <c r="G372" s="82">
        <v>4</v>
      </c>
      <c r="H372" s="82">
        <v>269</v>
      </c>
      <c r="M372" s="3"/>
    </row>
    <row r="373" spans="1:13" ht="19.5" customHeight="1" x14ac:dyDescent="0.35">
      <c r="A373" s="221"/>
      <c r="B373" s="120" t="s">
        <v>13</v>
      </c>
      <c r="C373" s="121" t="s">
        <v>320</v>
      </c>
      <c r="D373" s="82">
        <v>170</v>
      </c>
      <c r="E373" s="82">
        <v>20</v>
      </c>
      <c r="F373" s="82">
        <v>19</v>
      </c>
      <c r="G373" s="82">
        <v>7</v>
      </c>
      <c r="H373" s="82">
        <v>216</v>
      </c>
    </row>
    <row r="374" spans="1:13" ht="19.5" customHeight="1" x14ac:dyDescent="0.35">
      <c r="A374" s="221"/>
      <c r="B374" s="120" t="s">
        <v>14</v>
      </c>
      <c r="C374" s="121" t="s">
        <v>320</v>
      </c>
      <c r="D374" s="82">
        <v>60</v>
      </c>
      <c r="E374" s="82">
        <v>8</v>
      </c>
      <c r="F374" s="82">
        <v>7</v>
      </c>
      <c r="G374" s="82">
        <v>3</v>
      </c>
      <c r="H374" s="82">
        <v>78</v>
      </c>
    </row>
    <row r="375" spans="1:13" ht="19.5" customHeight="1" x14ac:dyDescent="0.35">
      <c r="A375" s="221"/>
      <c r="B375" s="120" t="s">
        <v>15</v>
      </c>
      <c r="C375" s="121" t="s">
        <v>320</v>
      </c>
      <c r="D375" s="82">
        <v>17</v>
      </c>
      <c r="E375" s="82">
        <v>1</v>
      </c>
      <c r="F375" s="82">
        <v>4</v>
      </c>
      <c r="G375" s="82">
        <v>0</v>
      </c>
      <c r="H375" s="82">
        <v>22</v>
      </c>
    </row>
    <row r="376" spans="1:13" ht="19.5" customHeight="1" x14ac:dyDescent="0.35">
      <c r="A376" s="221"/>
      <c r="B376" s="120" t="s">
        <v>16</v>
      </c>
      <c r="C376" s="121" t="s">
        <v>320</v>
      </c>
      <c r="D376" s="82">
        <v>5</v>
      </c>
      <c r="E376" s="82">
        <v>0</v>
      </c>
      <c r="F376" s="82">
        <v>1</v>
      </c>
      <c r="G376" s="82">
        <v>0</v>
      </c>
      <c r="H376" s="82">
        <v>6</v>
      </c>
    </row>
    <row r="377" spans="1:13" ht="19.5" customHeight="1" x14ac:dyDescent="0.35">
      <c r="A377" s="221"/>
      <c r="B377" s="120" t="s">
        <v>17</v>
      </c>
      <c r="C377" s="121" t="s">
        <v>320</v>
      </c>
      <c r="D377" s="82">
        <v>0</v>
      </c>
      <c r="E377" s="82">
        <v>0</v>
      </c>
      <c r="F377" s="82">
        <v>0</v>
      </c>
      <c r="G377" s="82">
        <v>0</v>
      </c>
      <c r="H377" s="82" t="s">
        <v>922</v>
      </c>
    </row>
    <row r="378" spans="1:13" ht="19.5" customHeight="1" x14ac:dyDescent="0.35">
      <c r="A378" s="221"/>
      <c r="B378" s="120" t="s">
        <v>18</v>
      </c>
      <c r="C378" s="121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922</v>
      </c>
      <c r="L378" s="28" t="s">
        <v>86</v>
      </c>
    </row>
    <row r="379" spans="1:13" ht="19.5" customHeight="1" x14ac:dyDescent="0.35">
      <c r="A379" s="222"/>
      <c r="B379" s="122" t="s">
        <v>19</v>
      </c>
      <c r="C379" s="123" t="s">
        <v>320</v>
      </c>
      <c r="D379" s="83">
        <v>481</v>
      </c>
      <c r="E379" s="83">
        <v>50</v>
      </c>
      <c r="F379" s="83">
        <v>52</v>
      </c>
      <c r="G379" s="83">
        <v>14</v>
      </c>
      <c r="H379" s="83">
        <v>597</v>
      </c>
    </row>
    <row r="380" spans="1:13" ht="19.5" customHeight="1" x14ac:dyDescent="0.35">
      <c r="A380" s="220" t="s">
        <v>20</v>
      </c>
      <c r="B380" s="120" t="s">
        <v>10</v>
      </c>
      <c r="C380" s="121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922</v>
      </c>
    </row>
    <row r="381" spans="1:13" ht="19.5" customHeight="1" x14ac:dyDescent="0.35">
      <c r="A381" s="221"/>
      <c r="B381" s="120" t="s">
        <v>11</v>
      </c>
      <c r="C381" s="121" t="s">
        <v>320</v>
      </c>
      <c r="D381" s="82">
        <v>3</v>
      </c>
      <c r="E381" s="82">
        <v>0</v>
      </c>
      <c r="F381" s="82">
        <v>0</v>
      </c>
      <c r="G381" s="82">
        <v>0</v>
      </c>
      <c r="H381" s="82">
        <v>3</v>
      </c>
    </row>
    <row r="382" spans="1:13" ht="19.5" customHeight="1" x14ac:dyDescent="0.35">
      <c r="A382" s="221"/>
      <c r="B382" s="120" t="s">
        <v>12</v>
      </c>
      <c r="C382" s="121" t="s">
        <v>320</v>
      </c>
      <c r="D382" s="82">
        <v>319</v>
      </c>
      <c r="E382" s="82">
        <v>25</v>
      </c>
      <c r="F382" s="82">
        <v>11</v>
      </c>
      <c r="G382" s="82">
        <v>7</v>
      </c>
      <c r="H382" s="82">
        <v>362</v>
      </c>
    </row>
    <row r="383" spans="1:13" ht="19.5" customHeight="1" x14ac:dyDescent="0.35">
      <c r="A383" s="221"/>
      <c r="B383" s="120" t="s">
        <v>13</v>
      </c>
      <c r="C383" s="121" t="s">
        <v>320</v>
      </c>
      <c r="D383" s="82">
        <v>258</v>
      </c>
      <c r="E383" s="82">
        <v>24</v>
      </c>
      <c r="F383" s="82">
        <v>17</v>
      </c>
      <c r="G383" s="82">
        <v>9</v>
      </c>
      <c r="H383" s="82">
        <v>308</v>
      </c>
    </row>
    <row r="384" spans="1:13" ht="19.5" customHeight="1" x14ac:dyDescent="0.35">
      <c r="A384" s="221"/>
      <c r="B384" s="120" t="s">
        <v>14</v>
      </c>
      <c r="C384" s="121" t="s">
        <v>320</v>
      </c>
      <c r="D384" s="82">
        <v>115</v>
      </c>
      <c r="E384" s="82">
        <v>14</v>
      </c>
      <c r="F384" s="82">
        <v>6</v>
      </c>
      <c r="G384" s="82">
        <v>5</v>
      </c>
      <c r="H384" s="82">
        <v>140</v>
      </c>
    </row>
    <row r="385" spans="1:15" ht="19.5" customHeight="1" x14ac:dyDescent="0.35">
      <c r="A385" s="221"/>
      <c r="B385" s="120" t="s">
        <v>15</v>
      </c>
      <c r="C385" s="121" t="s">
        <v>320</v>
      </c>
      <c r="D385" s="82">
        <v>38</v>
      </c>
      <c r="E385" s="82">
        <v>8</v>
      </c>
      <c r="F385" s="82">
        <v>4</v>
      </c>
      <c r="G385" s="82">
        <v>4</v>
      </c>
      <c r="H385" s="82">
        <v>54</v>
      </c>
    </row>
    <row r="386" spans="1:15" ht="19.5" customHeight="1" x14ac:dyDescent="0.35">
      <c r="A386" s="221"/>
      <c r="B386" s="120" t="s">
        <v>16</v>
      </c>
      <c r="C386" s="121" t="s">
        <v>320</v>
      </c>
      <c r="D386" s="82">
        <v>8</v>
      </c>
      <c r="E386" s="82">
        <v>3</v>
      </c>
      <c r="F386" s="82">
        <v>0</v>
      </c>
      <c r="G386" s="82">
        <v>4</v>
      </c>
      <c r="H386" s="82">
        <v>15</v>
      </c>
    </row>
    <row r="387" spans="1:15" ht="19.5" customHeight="1" x14ac:dyDescent="0.35">
      <c r="A387" s="221"/>
      <c r="B387" s="120" t="s">
        <v>17</v>
      </c>
      <c r="C387" s="121" t="s">
        <v>110</v>
      </c>
      <c r="D387" s="82">
        <v>1</v>
      </c>
      <c r="E387" s="82">
        <v>0</v>
      </c>
      <c r="F387" s="82">
        <v>0</v>
      </c>
      <c r="G387" s="82">
        <v>0</v>
      </c>
      <c r="H387" s="82">
        <v>1</v>
      </c>
      <c r="L387" s="28" t="s">
        <v>87</v>
      </c>
    </row>
    <row r="388" spans="1:15" ht="19.5" customHeight="1" x14ac:dyDescent="0.35">
      <c r="A388" s="221"/>
      <c r="B388" s="120" t="s">
        <v>18</v>
      </c>
      <c r="C388" s="121" t="s">
        <v>320</v>
      </c>
      <c r="D388" s="82">
        <v>1</v>
      </c>
      <c r="E388" s="82">
        <v>0</v>
      </c>
      <c r="F388" s="82">
        <v>0</v>
      </c>
      <c r="G388" s="82">
        <v>0</v>
      </c>
      <c r="H388" s="82">
        <v>1</v>
      </c>
    </row>
    <row r="389" spans="1:15" ht="19.5" customHeight="1" x14ac:dyDescent="0.35">
      <c r="A389" s="222"/>
      <c r="B389" s="122" t="s">
        <v>19</v>
      </c>
      <c r="C389" s="123" t="s">
        <v>320</v>
      </c>
      <c r="D389" s="83">
        <v>743</v>
      </c>
      <c r="E389" s="83">
        <v>74</v>
      </c>
      <c r="F389" s="83">
        <v>38</v>
      </c>
      <c r="G389" s="83">
        <v>29</v>
      </c>
      <c r="H389" s="83">
        <v>884</v>
      </c>
    </row>
    <row r="390" spans="1:15" ht="19.5" customHeight="1" x14ac:dyDescent="0.35">
      <c r="A390" s="80" t="s">
        <v>21</v>
      </c>
      <c r="B390" s="122"/>
      <c r="C390" s="123" t="s">
        <v>320</v>
      </c>
      <c r="D390" s="83">
        <v>1224</v>
      </c>
      <c r="E390" s="83">
        <v>124</v>
      </c>
      <c r="F390" s="83">
        <v>90</v>
      </c>
      <c r="G390" s="83">
        <v>43</v>
      </c>
      <c r="H390" s="83">
        <v>1481</v>
      </c>
    </row>
    <row r="391" spans="1:15" ht="19.5" customHeight="1" x14ac:dyDescent="0.15"/>
    <row r="392" spans="1:15" ht="19.5" customHeight="1" x14ac:dyDescent="0.15"/>
    <row r="393" spans="1:15" ht="19.5" customHeight="1" x14ac:dyDescent="0.15"/>
    <row r="394" spans="1:15" ht="19.5" customHeight="1" x14ac:dyDescent="0.15"/>
    <row r="395" spans="1:15" s="28" customFormat="1" ht="19.5" customHeight="1" x14ac:dyDescent="0.15">
      <c r="A395" s="22"/>
      <c r="B395" s="114"/>
      <c r="C395" s="113"/>
      <c r="D395" s="113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</row>
    <row r="396" spans="1:15" ht="19.5" customHeight="1" x14ac:dyDescent="0.15">
      <c r="A396" s="22" t="s">
        <v>78</v>
      </c>
      <c r="J396" s="22" t="s">
        <v>102</v>
      </c>
      <c r="L396" s="28"/>
      <c r="M396" s="28"/>
      <c r="N396" s="28"/>
      <c r="O396" s="28"/>
    </row>
    <row r="397" spans="1:15" ht="41.25" customHeight="1" x14ac:dyDescent="0.15">
      <c r="A397" s="71" t="s">
        <v>0</v>
      </c>
      <c r="B397" s="124" t="s">
        <v>1</v>
      </c>
      <c r="C397" s="124" t="s">
        <v>2</v>
      </c>
      <c r="D397" s="124" t="s">
        <v>50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J397" s="28"/>
      <c r="L397" s="28" t="s">
        <v>85</v>
      </c>
    </row>
    <row r="398" spans="1:15" ht="19.5" customHeight="1" x14ac:dyDescent="0.35">
      <c r="A398" s="220" t="s">
        <v>9</v>
      </c>
      <c r="B398" s="120" t="s">
        <v>10</v>
      </c>
      <c r="C398" s="121" t="s">
        <v>321</v>
      </c>
      <c r="D398" s="121">
        <v>1</v>
      </c>
      <c r="E398" s="32">
        <v>0</v>
      </c>
      <c r="F398" s="32">
        <v>0</v>
      </c>
      <c r="G398" s="32">
        <v>0</v>
      </c>
      <c r="H398" s="32">
        <v>1</v>
      </c>
      <c r="M398" s="2"/>
    </row>
    <row r="399" spans="1:15" ht="19.5" customHeight="1" x14ac:dyDescent="0.35">
      <c r="A399" s="221"/>
      <c r="B399" s="120" t="s">
        <v>11</v>
      </c>
      <c r="C399" s="121" t="s">
        <v>321</v>
      </c>
      <c r="D399" s="121">
        <v>3</v>
      </c>
      <c r="E399" s="32">
        <v>1</v>
      </c>
      <c r="F399" s="32">
        <v>1</v>
      </c>
      <c r="G399" s="32">
        <v>0</v>
      </c>
      <c r="H399" s="32">
        <v>5</v>
      </c>
      <c r="M399" s="2"/>
    </row>
    <row r="400" spans="1:15" ht="19.5" customHeight="1" x14ac:dyDescent="0.35">
      <c r="A400" s="221"/>
      <c r="B400" s="120" t="s">
        <v>12</v>
      </c>
      <c r="C400" s="121" t="s">
        <v>321</v>
      </c>
      <c r="D400" s="121">
        <v>230</v>
      </c>
      <c r="E400" s="32">
        <v>17</v>
      </c>
      <c r="F400" s="32">
        <v>18</v>
      </c>
      <c r="G400" s="32">
        <v>4</v>
      </c>
      <c r="H400" s="32">
        <v>269</v>
      </c>
      <c r="M400" s="3"/>
    </row>
    <row r="401" spans="1:12" ht="19.5" customHeight="1" x14ac:dyDescent="0.35">
      <c r="A401" s="221"/>
      <c r="B401" s="120" t="s">
        <v>13</v>
      </c>
      <c r="C401" s="121" t="s">
        <v>321</v>
      </c>
      <c r="D401" s="121">
        <v>173</v>
      </c>
      <c r="E401" s="32">
        <v>24</v>
      </c>
      <c r="F401" s="32">
        <v>12</v>
      </c>
      <c r="G401" s="32">
        <v>5</v>
      </c>
      <c r="H401" s="32">
        <v>214</v>
      </c>
    </row>
    <row r="402" spans="1:12" ht="19.5" customHeight="1" x14ac:dyDescent="0.35">
      <c r="A402" s="221"/>
      <c r="B402" s="120" t="s">
        <v>14</v>
      </c>
      <c r="C402" s="121" t="s">
        <v>321</v>
      </c>
      <c r="D402" s="121">
        <v>59</v>
      </c>
      <c r="E402" s="32">
        <v>9</v>
      </c>
      <c r="F402" s="32">
        <v>7</v>
      </c>
      <c r="G402" s="32">
        <v>2</v>
      </c>
      <c r="H402" s="32">
        <v>77</v>
      </c>
    </row>
    <row r="403" spans="1:12" ht="19.5" customHeight="1" x14ac:dyDescent="0.35">
      <c r="A403" s="221"/>
      <c r="B403" s="120" t="s">
        <v>15</v>
      </c>
      <c r="C403" s="121" t="s">
        <v>321</v>
      </c>
      <c r="D403" s="121">
        <v>17</v>
      </c>
      <c r="E403" s="32">
        <v>3</v>
      </c>
      <c r="F403" s="32">
        <v>2</v>
      </c>
      <c r="G403" s="32">
        <v>0</v>
      </c>
      <c r="H403" s="32">
        <v>22</v>
      </c>
    </row>
    <row r="404" spans="1:12" ht="19.5" customHeight="1" x14ac:dyDescent="0.35">
      <c r="A404" s="221"/>
      <c r="B404" s="120" t="s">
        <v>16</v>
      </c>
      <c r="C404" s="121" t="s">
        <v>321</v>
      </c>
      <c r="D404" s="121">
        <v>2</v>
      </c>
      <c r="E404" s="32">
        <v>2</v>
      </c>
      <c r="F404" s="32">
        <v>2</v>
      </c>
      <c r="G404" s="32">
        <v>0</v>
      </c>
      <c r="H404" s="32">
        <v>6</v>
      </c>
    </row>
    <row r="405" spans="1:12" ht="19.5" customHeight="1" x14ac:dyDescent="0.35">
      <c r="A405" s="221"/>
      <c r="B405" s="120" t="s">
        <v>17</v>
      </c>
      <c r="C405" s="121" t="s">
        <v>321</v>
      </c>
      <c r="D405" s="121">
        <v>0</v>
      </c>
      <c r="E405" s="32">
        <v>0</v>
      </c>
      <c r="F405" s="32">
        <v>0</v>
      </c>
      <c r="G405" s="32">
        <v>0</v>
      </c>
      <c r="H405" s="167" t="s">
        <v>922</v>
      </c>
    </row>
    <row r="406" spans="1:12" ht="19.5" customHeight="1" x14ac:dyDescent="0.35">
      <c r="A406" s="221"/>
      <c r="B406" s="120" t="s">
        <v>18</v>
      </c>
      <c r="C406" s="121" t="s">
        <v>110</v>
      </c>
      <c r="D406" s="121">
        <v>0</v>
      </c>
      <c r="E406" s="32">
        <v>0</v>
      </c>
      <c r="F406" s="32">
        <v>0</v>
      </c>
      <c r="G406" s="32">
        <v>0</v>
      </c>
      <c r="H406" s="167" t="s">
        <v>923</v>
      </c>
      <c r="L406" s="28" t="s">
        <v>86</v>
      </c>
    </row>
    <row r="407" spans="1:12" ht="19.5" customHeight="1" x14ac:dyDescent="0.35">
      <c r="A407" s="222"/>
      <c r="B407" s="122" t="s">
        <v>19</v>
      </c>
      <c r="C407" s="123" t="s">
        <v>321</v>
      </c>
      <c r="D407" s="123">
        <v>485</v>
      </c>
      <c r="E407" s="10">
        <v>56</v>
      </c>
      <c r="F407" s="10">
        <v>42</v>
      </c>
      <c r="G407" s="10">
        <v>11</v>
      </c>
      <c r="H407" s="10">
        <v>594</v>
      </c>
    </row>
    <row r="408" spans="1:12" ht="19.5" customHeight="1" x14ac:dyDescent="0.35">
      <c r="A408" s="220" t="s">
        <v>20</v>
      </c>
      <c r="B408" s="120" t="s">
        <v>10</v>
      </c>
      <c r="C408" s="121" t="s">
        <v>110</v>
      </c>
      <c r="D408" s="121">
        <v>0</v>
      </c>
      <c r="E408" s="32">
        <v>0</v>
      </c>
      <c r="F408" s="32">
        <v>0</v>
      </c>
      <c r="G408" s="32">
        <v>0</v>
      </c>
      <c r="H408" s="167" t="s">
        <v>922</v>
      </c>
    </row>
    <row r="409" spans="1:12" ht="19.5" customHeight="1" x14ac:dyDescent="0.35">
      <c r="A409" s="221"/>
      <c r="B409" s="120" t="s">
        <v>11</v>
      </c>
      <c r="C409" s="121" t="s">
        <v>321</v>
      </c>
      <c r="D409" s="121">
        <v>2</v>
      </c>
      <c r="E409" s="32">
        <v>1</v>
      </c>
      <c r="F409" s="32">
        <v>0</v>
      </c>
      <c r="G409" s="32">
        <v>0</v>
      </c>
      <c r="H409" s="32">
        <v>3</v>
      </c>
    </row>
    <row r="410" spans="1:12" ht="19.5" customHeight="1" x14ac:dyDescent="0.35">
      <c r="A410" s="221"/>
      <c r="B410" s="120" t="s">
        <v>12</v>
      </c>
      <c r="C410" s="121" t="s">
        <v>321</v>
      </c>
      <c r="D410" s="121">
        <v>265</v>
      </c>
      <c r="E410" s="32">
        <v>51</v>
      </c>
      <c r="F410" s="32">
        <v>39</v>
      </c>
      <c r="G410" s="32">
        <v>5</v>
      </c>
      <c r="H410" s="32">
        <v>360</v>
      </c>
    </row>
    <row r="411" spans="1:12" ht="19.5" customHeight="1" x14ac:dyDescent="0.35">
      <c r="A411" s="221"/>
      <c r="B411" s="120" t="s">
        <v>13</v>
      </c>
      <c r="C411" s="121" t="s">
        <v>321</v>
      </c>
      <c r="D411" s="121">
        <v>232</v>
      </c>
      <c r="E411" s="32">
        <v>40</v>
      </c>
      <c r="F411" s="32">
        <v>27</v>
      </c>
      <c r="G411" s="32">
        <v>9</v>
      </c>
      <c r="H411" s="32">
        <v>308</v>
      </c>
    </row>
    <row r="412" spans="1:12" ht="19.5" customHeight="1" x14ac:dyDescent="0.35">
      <c r="A412" s="221"/>
      <c r="B412" s="120" t="s">
        <v>14</v>
      </c>
      <c r="C412" s="121" t="s">
        <v>321</v>
      </c>
      <c r="D412" s="121">
        <v>85</v>
      </c>
      <c r="E412" s="32">
        <v>27</v>
      </c>
      <c r="F412" s="32">
        <v>23</v>
      </c>
      <c r="G412" s="32">
        <v>3</v>
      </c>
      <c r="H412" s="32">
        <v>138</v>
      </c>
    </row>
    <row r="413" spans="1:12" ht="19.5" customHeight="1" x14ac:dyDescent="0.35">
      <c r="A413" s="221"/>
      <c r="B413" s="120" t="s">
        <v>15</v>
      </c>
      <c r="C413" s="121" t="s">
        <v>321</v>
      </c>
      <c r="D413" s="121">
        <v>36</v>
      </c>
      <c r="E413" s="32">
        <v>9</v>
      </c>
      <c r="F413" s="32">
        <v>5</v>
      </c>
      <c r="G413" s="32">
        <v>2</v>
      </c>
      <c r="H413" s="32">
        <v>52</v>
      </c>
    </row>
    <row r="414" spans="1:12" ht="19.5" customHeight="1" x14ac:dyDescent="0.35">
      <c r="A414" s="221"/>
      <c r="B414" s="120" t="s">
        <v>16</v>
      </c>
      <c r="C414" s="121" t="s">
        <v>321</v>
      </c>
      <c r="D414" s="121">
        <v>5</v>
      </c>
      <c r="E414" s="32">
        <v>4</v>
      </c>
      <c r="F414" s="32">
        <v>2</v>
      </c>
      <c r="G414" s="32">
        <v>2</v>
      </c>
      <c r="H414" s="32">
        <v>13</v>
      </c>
    </row>
    <row r="415" spans="1:12" ht="19.5" customHeight="1" x14ac:dyDescent="0.35">
      <c r="A415" s="221"/>
      <c r="B415" s="120" t="s">
        <v>17</v>
      </c>
      <c r="C415" s="121" t="s">
        <v>110</v>
      </c>
      <c r="D415" s="121">
        <v>1</v>
      </c>
      <c r="E415" s="32">
        <v>0</v>
      </c>
      <c r="F415" s="32">
        <v>0</v>
      </c>
      <c r="G415" s="32">
        <v>0</v>
      </c>
      <c r="H415" s="32">
        <v>1</v>
      </c>
      <c r="L415" s="28" t="s">
        <v>87</v>
      </c>
    </row>
    <row r="416" spans="1:12" ht="19.5" customHeight="1" x14ac:dyDescent="0.35">
      <c r="A416" s="221"/>
      <c r="B416" s="120" t="s">
        <v>18</v>
      </c>
      <c r="C416" s="121" t="s">
        <v>321</v>
      </c>
      <c r="D416" s="121">
        <v>1</v>
      </c>
      <c r="E416" s="32">
        <v>0</v>
      </c>
      <c r="F416" s="32">
        <v>0</v>
      </c>
      <c r="G416" s="32">
        <v>0</v>
      </c>
      <c r="H416" s="32">
        <v>1</v>
      </c>
    </row>
    <row r="417" spans="1:15" ht="19.5" customHeight="1" x14ac:dyDescent="0.35">
      <c r="A417" s="222"/>
      <c r="B417" s="122" t="s">
        <v>19</v>
      </c>
      <c r="C417" s="123" t="s">
        <v>321</v>
      </c>
      <c r="D417" s="123">
        <v>627</v>
      </c>
      <c r="E417" s="10">
        <v>132</v>
      </c>
      <c r="F417" s="10">
        <v>96</v>
      </c>
      <c r="G417" s="10">
        <v>21</v>
      </c>
      <c r="H417" s="10">
        <v>876</v>
      </c>
    </row>
    <row r="418" spans="1:15" ht="19.5" customHeight="1" x14ac:dyDescent="0.35">
      <c r="A418" s="80" t="s">
        <v>21</v>
      </c>
      <c r="B418" s="122"/>
      <c r="C418" s="123" t="s">
        <v>321</v>
      </c>
      <c r="D418" s="123">
        <v>1112</v>
      </c>
      <c r="E418" s="10">
        <v>188</v>
      </c>
      <c r="F418" s="10">
        <v>138</v>
      </c>
      <c r="G418" s="10">
        <v>32</v>
      </c>
      <c r="H418" s="10">
        <v>1470</v>
      </c>
    </row>
    <row r="419" spans="1:15" ht="19.5" customHeight="1" x14ac:dyDescent="0.15"/>
    <row r="420" spans="1:15" ht="19.5" customHeight="1" x14ac:dyDescent="0.15"/>
    <row r="421" spans="1:15" ht="19.5" customHeight="1" x14ac:dyDescent="0.15"/>
    <row r="422" spans="1:15" ht="19.5" customHeight="1" x14ac:dyDescent="0.15"/>
    <row r="423" spans="1:15" s="28" customFormat="1" ht="19.5" customHeight="1" x14ac:dyDescent="0.15">
      <c r="A423" s="22"/>
      <c r="B423" s="114"/>
      <c r="C423" s="113"/>
      <c r="D423" s="113"/>
      <c r="E423" s="22"/>
      <c r="F423" s="22"/>
      <c r="G423" s="22"/>
      <c r="H423" s="22"/>
      <c r="I423" s="22"/>
      <c r="J423" s="22"/>
      <c r="K423" s="22"/>
      <c r="L423" s="27"/>
      <c r="M423" s="22"/>
      <c r="N423" s="22"/>
      <c r="O423" s="22"/>
    </row>
    <row r="424" spans="1:15" ht="19.5" customHeight="1" x14ac:dyDescent="0.15">
      <c r="A424" s="22" t="s">
        <v>79</v>
      </c>
      <c r="J424" s="27" t="s">
        <v>103</v>
      </c>
      <c r="L424" s="28"/>
      <c r="M424" s="28"/>
      <c r="N424" s="28"/>
      <c r="O424" s="28"/>
    </row>
    <row r="425" spans="1:15" ht="41.25" customHeight="1" x14ac:dyDescent="0.15">
      <c r="A425" s="71" t="s">
        <v>0</v>
      </c>
      <c r="B425" s="124" t="s">
        <v>1</v>
      </c>
      <c r="C425" s="124" t="s">
        <v>2</v>
      </c>
      <c r="D425" s="124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J425" s="28"/>
      <c r="L425" s="28" t="s">
        <v>85</v>
      </c>
    </row>
    <row r="426" spans="1:15" ht="19.5" customHeight="1" x14ac:dyDescent="0.35">
      <c r="A426" s="220" t="s">
        <v>9</v>
      </c>
      <c r="B426" s="120" t="s">
        <v>10</v>
      </c>
      <c r="C426" s="121" t="s">
        <v>322</v>
      </c>
      <c r="D426" s="121">
        <v>1</v>
      </c>
      <c r="E426" s="32">
        <v>0</v>
      </c>
      <c r="F426" s="32">
        <v>0</v>
      </c>
      <c r="G426" s="32">
        <v>0</v>
      </c>
      <c r="H426" s="32">
        <v>1</v>
      </c>
      <c r="I426" s="33">
        <v>0.91</v>
      </c>
      <c r="M426" s="2"/>
    </row>
    <row r="427" spans="1:15" ht="19.5" customHeight="1" x14ac:dyDescent="0.35">
      <c r="A427" s="221"/>
      <c r="B427" s="120" t="s">
        <v>11</v>
      </c>
      <c r="C427" s="121" t="s">
        <v>322</v>
      </c>
      <c r="D427" s="121">
        <v>4</v>
      </c>
      <c r="E427" s="32">
        <v>1</v>
      </c>
      <c r="F427" s="32">
        <v>0</v>
      </c>
      <c r="G427" s="32">
        <v>0</v>
      </c>
      <c r="H427" s="32">
        <v>5</v>
      </c>
      <c r="I427" s="33">
        <v>1.008</v>
      </c>
      <c r="M427" s="2"/>
    </row>
    <row r="428" spans="1:15" ht="19.5" customHeight="1" x14ac:dyDescent="0.35">
      <c r="A428" s="221"/>
      <c r="B428" s="120" t="s">
        <v>12</v>
      </c>
      <c r="C428" s="121" t="s">
        <v>322</v>
      </c>
      <c r="D428" s="121">
        <v>240</v>
      </c>
      <c r="E428" s="32">
        <v>21</v>
      </c>
      <c r="F428" s="32">
        <v>8</v>
      </c>
      <c r="G428" s="32">
        <v>0</v>
      </c>
      <c r="H428" s="32">
        <v>269</v>
      </c>
      <c r="I428" s="33">
        <v>1.0158364312267663</v>
      </c>
      <c r="M428" s="3"/>
    </row>
    <row r="429" spans="1:15" ht="19.5" customHeight="1" x14ac:dyDescent="0.35">
      <c r="A429" s="221"/>
      <c r="B429" s="120" t="s">
        <v>13</v>
      </c>
      <c r="C429" s="121" t="s">
        <v>322</v>
      </c>
      <c r="D429" s="121">
        <v>188</v>
      </c>
      <c r="E429" s="32">
        <v>24</v>
      </c>
      <c r="F429" s="32">
        <v>4</v>
      </c>
      <c r="G429" s="32">
        <v>0</v>
      </c>
      <c r="H429" s="32">
        <v>216</v>
      </c>
      <c r="I429" s="33">
        <v>1.0533333333333328</v>
      </c>
    </row>
    <row r="430" spans="1:15" ht="19.5" customHeight="1" x14ac:dyDescent="0.35">
      <c r="A430" s="221"/>
      <c r="B430" s="120" t="s">
        <v>14</v>
      </c>
      <c r="C430" s="121" t="s">
        <v>322</v>
      </c>
      <c r="D430" s="121">
        <v>68</v>
      </c>
      <c r="E430" s="32">
        <v>8</v>
      </c>
      <c r="F430" s="32">
        <v>2</v>
      </c>
      <c r="G430" s="32">
        <v>0</v>
      </c>
      <c r="H430" s="32">
        <v>78</v>
      </c>
      <c r="I430" s="33">
        <v>1.027307692307692</v>
      </c>
    </row>
    <row r="431" spans="1:15" ht="19.5" customHeight="1" x14ac:dyDescent="0.35">
      <c r="A431" s="221"/>
      <c r="B431" s="120" t="s">
        <v>15</v>
      </c>
      <c r="C431" s="121" t="s">
        <v>322</v>
      </c>
      <c r="D431" s="121">
        <v>14</v>
      </c>
      <c r="E431" s="32">
        <v>6</v>
      </c>
      <c r="F431" s="32">
        <v>2</v>
      </c>
      <c r="G431" s="32">
        <v>0</v>
      </c>
      <c r="H431" s="32">
        <v>22</v>
      </c>
      <c r="I431" s="33">
        <v>1.3395454545454546</v>
      </c>
    </row>
    <row r="432" spans="1:15" ht="19.5" customHeight="1" x14ac:dyDescent="0.35">
      <c r="A432" s="221"/>
      <c r="B432" s="120" t="s">
        <v>16</v>
      </c>
      <c r="C432" s="121" t="s">
        <v>322</v>
      </c>
      <c r="D432" s="121">
        <v>6</v>
      </c>
      <c r="E432" s="32">
        <v>0</v>
      </c>
      <c r="F432" s="32">
        <v>0</v>
      </c>
      <c r="G432" s="32">
        <v>0</v>
      </c>
      <c r="H432" s="32">
        <v>6</v>
      </c>
      <c r="I432" s="33">
        <v>1.0333333333333334</v>
      </c>
    </row>
    <row r="433" spans="1:12" ht="19.5" customHeight="1" x14ac:dyDescent="0.35">
      <c r="A433" s="221"/>
      <c r="B433" s="120" t="s">
        <v>17</v>
      </c>
      <c r="C433" s="121" t="s">
        <v>322</v>
      </c>
      <c r="D433" s="121">
        <v>0</v>
      </c>
      <c r="E433" s="32">
        <v>0</v>
      </c>
      <c r="F433" s="32">
        <v>0</v>
      </c>
      <c r="G433" s="32">
        <v>0</v>
      </c>
      <c r="H433" s="32">
        <v>0</v>
      </c>
      <c r="I433" s="168" t="s">
        <v>922</v>
      </c>
    </row>
    <row r="434" spans="1:12" ht="19.5" customHeight="1" x14ac:dyDescent="0.35">
      <c r="A434" s="221"/>
      <c r="B434" s="120" t="s">
        <v>18</v>
      </c>
      <c r="C434" s="121" t="s">
        <v>110</v>
      </c>
      <c r="D434" s="121">
        <v>0</v>
      </c>
      <c r="E434" s="32">
        <v>0</v>
      </c>
      <c r="F434" s="32">
        <v>0</v>
      </c>
      <c r="G434" s="32">
        <v>0</v>
      </c>
      <c r="H434" s="32">
        <v>0</v>
      </c>
      <c r="I434" s="168" t="s">
        <v>922</v>
      </c>
      <c r="L434" s="28" t="s">
        <v>86</v>
      </c>
    </row>
    <row r="435" spans="1:12" ht="19.5" customHeight="1" x14ac:dyDescent="0.35">
      <c r="A435" s="222"/>
      <c r="B435" s="122" t="s">
        <v>19</v>
      </c>
      <c r="C435" s="123" t="s">
        <v>322</v>
      </c>
      <c r="D435" s="123">
        <v>521</v>
      </c>
      <c r="E435" s="10">
        <v>60</v>
      </c>
      <c r="F435" s="10">
        <v>16</v>
      </c>
      <c r="G435" s="10">
        <v>0</v>
      </c>
      <c r="H435" s="10">
        <v>597</v>
      </c>
      <c r="I435" s="34">
        <v>1.0427638190954771</v>
      </c>
    </row>
    <row r="436" spans="1:12" ht="19.5" customHeight="1" x14ac:dyDescent="0.35">
      <c r="A436" s="220" t="s">
        <v>20</v>
      </c>
      <c r="B436" s="120" t="s">
        <v>10</v>
      </c>
      <c r="C436" s="121" t="s">
        <v>110</v>
      </c>
      <c r="D436" s="121">
        <v>0</v>
      </c>
      <c r="E436" s="32">
        <v>0</v>
      </c>
      <c r="F436" s="32">
        <v>0</v>
      </c>
      <c r="G436" s="32">
        <v>0</v>
      </c>
      <c r="H436" s="32">
        <v>0</v>
      </c>
      <c r="I436" s="168" t="s">
        <v>922</v>
      </c>
    </row>
    <row r="437" spans="1:12" ht="19.5" customHeight="1" x14ac:dyDescent="0.35">
      <c r="A437" s="221"/>
      <c r="B437" s="120" t="s">
        <v>11</v>
      </c>
      <c r="C437" s="121" t="s">
        <v>322</v>
      </c>
      <c r="D437" s="121">
        <v>2</v>
      </c>
      <c r="E437" s="32">
        <v>1</v>
      </c>
      <c r="F437" s="32">
        <v>0</v>
      </c>
      <c r="G437" s="32">
        <v>0</v>
      </c>
      <c r="H437" s="32">
        <v>3</v>
      </c>
      <c r="I437" s="33">
        <v>1.01</v>
      </c>
    </row>
    <row r="438" spans="1:12" ht="19.5" customHeight="1" x14ac:dyDescent="0.35">
      <c r="A438" s="221"/>
      <c r="B438" s="120" t="s">
        <v>12</v>
      </c>
      <c r="C438" s="121" t="s">
        <v>322</v>
      </c>
      <c r="D438" s="121">
        <v>346</v>
      </c>
      <c r="E438" s="32">
        <v>13</v>
      </c>
      <c r="F438" s="32">
        <v>3</v>
      </c>
      <c r="G438" s="32">
        <v>0</v>
      </c>
      <c r="H438" s="32">
        <v>362</v>
      </c>
      <c r="I438" s="33">
        <v>0.79671270718232001</v>
      </c>
    </row>
    <row r="439" spans="1:12" ht="19.5" customHeight="1" x14ac:dyDescent="0.35">
      <c r="A439" s="221"/>
      <c r="B439" s="120" t="s">
        <v>13</v>
      </c>
      <c r="C439" s="121" t="s">
        <v>322</v>
      </c>
      <c r="D439" s="121">
        <v>285</v>
      </c>
      <c r="E439" s="32">
        <v>21</v>
      </c>
      <c r="F439" s="32">
        <v>2</v>
      </c>
      <c r="G439" s="32">
        <v>0</v>
      </c>
      <c r="H439" s="32">
        <v>308</v>
      </c>
      <c r="I439" s="33">
        <v>0.83321428571428624</v>
      </c>
    </row>
    <row r="440" spans="1:12" ht="19.5" customHeight="1" x14ac:dyDescent="0.35">
      <c r="A440" s="221"/>
      <c r="B440" s="120" t="s">
        <v>14</v>
      </c>
      <c r="C440" s="121" t="s">
        <v>322</v>
      </c>
      <c r="D440" s="121">
        <v>128</v>
      </c>
      <c r="E440" s="32">
        <v>11</v>
      </c>
      <c r="F440" s="32">
        <v>1</v>
      </c>
      <c r="G440" s="32">
        <v>0</v>
      </c>
      <c r="H440" s="32">
        <v>140</v>
      </c>
      <c r="I440" s="33">
        <v>0.88157142857142945</v>
      </c>
    </row>
    <row r="441" spans="1:12" ht="19.5" customHeight="1" x14ac:dyDescent="0.35">
      <c r="A441" s="221"/>
      <c r="B441" s="120" t="s">
        <v>15</v>
      </c>
      <c r="C441" s="121" t="s">
        <v>322</v>
      </c>
      <c r="D441" s="121">
        <v>52</v>
      </c>
      <c r="E441" s="32">
        <v>2</v>
      </c>
      <c r="F441" s="32">
        <v>0</v>
      </c>
      <c r="G441" s="32">
        <v>0</v>
      </c>
      <c r="H441" s="32">
        <v>54</v>
      </c>
      <c r="I441" s="33">
        <v>0.82018518518518502</v>
      </c>
    </row>
    <row r="442" spans="1:12" ht="19.5" customHeight="1" x14ac:dyDescent="0.35">
      <c r="A442" s="221"/>
      <c r="B442" s="120" t="s">
        <v>16</v>
      </c>
      <c r="C442" s="121" t="s">
        <v>322</v>
      </c>
      <c r="D442" s="121">
        <v>14</v>
      </c>
      <c r="E442" s="32">
        <v>1</v>
      </c>
      <c r="F442" s="32">
        <v>0</v>
      </c>
      <c r="G442" s="32">
        <v>0</v>
      </c>
      <c r="H442" s="32">
        <v>15</v>
      </c>
      <c r="I442" s="33">
        <v>0.86799999999999999</v>
      </c>
    </row>
    <row r="443" spans="1:12" ht="19.5" customHeight="1" x14ac:dyDescent="0.35">
      <c r="A443" s="221"/>
      <c r="B443" s="120" t="s">
        <v>17</v>
      </c>
      <c r="C443" s="121" t="s">
        <v>110</v>
      </c>
      <c r="D443" s="121">
        <v>1</v>
      </c>
      <c r="E443" s="32">
        <v>0</v>
      </c>
      <c r="F443" s="32">
        <v>0</v>
      </c>
      <c r="G443" s="32">
        <v>0</v>
      </c>
      <c r="H443" s="32">
        <v>1</v>
      </c>
      <c r="I443" s="33">
        <v>1.1599999999999999</v>
      </c>
      <c r="L443" s="28" t="s">
        <v>87</v>
      </c>
    </row>
    <row r="444" spans="1:12" ht="19.5" customHeight="1" x14ac:dyDescent="0.35">
      <c r="A444" s="221"/>
      <c r="B444" s="120" t="s">
        <v>18</v>
      </c>
      <c r="C444" s="121" t="s">
        <v>322</v>
      </c>
      <c r="D444" s="121">
        <v>1</v>
      </c>
      <c r="E444" s="32">
        <v>0</v>
      </c>
      <c r="F444" s="32">
        <v>0</v>
      </c>
      <c r="G444" s="32">
        <v>0</v>
      </c>
      <c r="H444" s="32">
        <v>1</v>
      </c>
      <c r="I444" s="33">
        <v>0.87</v>
      </c>
    </row>
    <row r="445" spans="1:12" ht="19.5" customHeight="1" x14ac:dyDescent="0.35">
      <c r="A445" s="222"/>
      <c r="B445" s="122" t="s">
        <v>19</v>
      </c>
      <c r="C445" s="123" t="s">
        <v>322</v>
      </c>
      <c r="D445" s="123">
        <v>829</v>
      </c>
      <c r="E445" s="10">
        <v>49</v>
      </c>
      <c r="F445" s="10">
        <v>6</v>
      </c>
      <c r="G445" s="10">
        <v>0</v>
      </c>
      <c r="H445" s="10">
        <v>884</v>
      </c>
      <c r="I445" s="34">
        <v>0.82673076923076927</v>
      </c>
    </row>
    <row r="446" spans="1:12" ht="19.5" customHeight="1" x14ac:dyDescent="0.35">
      <c r="A446" s="80" t="s">
        <v>21</v>
      </c>
      <c r="B446" s="122"/>
      <c r="C446" s="123" t="s">
        <v>322</v>
      </c>
      <c r="D446" s="123">
        <v>1350</v>
      </c>
      <c r="E446" s="10">
        <v>109</v>
      </c>
      <c r="F446" s="10">
        <v>22</v>
      </c>
      <c r="G446" s="10">
        <v>0</v>
      </c>
      <c r="H446" s="10">
        <v>1481</v>
      </c>
      <c r="I446" s="34">
        <v>0.91381498987170851</v>
      </c>
    </row>
    <row r="447" spans="1:12" ht="19.5" customHeight="1" x14ac:dyDescent="0.15"/>
    <row r="448" spans="1:12" ht="19.5" customHeight="1" x14ac:dyDescent="0.15"/>
    <row r="449" spans="1:15" ht="19.5" customHeight="1" x14ac:dyDescent="0.15"/>
    <row r="450" spans="1:15" ht="19.5" customHeight="1" x14ac:dyDescent="0.15"/>
    <row r="451" spans="1:15" s="28" customFormat="1" ht="19.5" customHeight="1" x14ac:dyDescent="0.15">
      <c r="A451" s="22"/>
      <c r="B451" s="114"/>
      <c r="C451" s="113"/>
      <c r="D451" s="113"/>
      <c r="E451" s="22"/>
      <c r="F451" s="22"/>
      <c r="G451" s="22"/>
      <c r="H451" s="22"/>
      <c r="I451" s="22"/>
      <c r="J451" s="22"/>
      <c r="K451" s="22"/>
      <c r="L451" s="27"/>
      <c r="M451" s="22"/>
      <c r="N451" s="22"/>
      <c r="O451" s="22"/>
    </row>
    <row r="452" spans="1:15" ht="19.5" customHeight="1" x14ac:dyDescent="0.15">
      <c r="A452" s="22" t="s">
        <v>385</v>
      </c>
      <c r="J452" s="27" t="s">
        <v>104</v>
      </c>
      <c r="L452" s="28"/>
      <c r="M452" s="28"/>
      <c r="N452" s="28"/>
      <c r="O452" s="28"/>
    </row>
    <row r="453" spans="1:15" ht="41.25" customHeight="1" x14ac:dyDescent="0.15">
      <c r="A453" s="71" t="s">
        <v>0</v>
      </c>
      <c r="B453" s="124" t="s">
        <v>1</v>
      </c>
      <c r="C453" s="124" t="s">
        <v>2</v>
      </c>
      <c r="D453" s="124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J453" s="28"/>
      <c r="L453" s="28" t="s">
        <v>85</v>
      </c>
    </row>
    <row r="454" spans="1:15" ht="19.5" customHeight="1" x14ac:dyDescent="0.35">
      <c r="A454" s="220" t="s">
        <v>9</v>
      </c>
      <c r="B454" s="120" t="s">
        <v>10</v>
      </c>
      <c r="C454" s="121" t="s">
        <v>323</v>
      </c>
      <c r="D454" s="121">
        <v>0</v>
      </c>
      <c r="E454" s="32">
        <v>0</v>
      </c>
      <c r="F454" s="32">
        <v>0</v>
      </c>
      <c r="G454" s="32">
        <v>0</v>
      </c>
      <c r="H454" s="32">
        <v>0</v>
      </c>
      <c r="I454" s="8">
        <v>0</v>
      </c>
      <c r="M454" s="2"/>
    </row>
    <row r="455" spans="1:15" ht="19.5" customHeight="1" x14ac:dyDescent="0.35">
      <c r="A455" s="221"/>
      <c r="B455" s="120" t="s">
        <v>11</v>
      </c>
      <c r="C455" s="121" t="s">
        <v>323</v>
      </c>
      <c r="D455" s="121">
        <v>0</v>
      </c>
      <c r="E455" s="32">
        <v>0</v>
      </c>
      <c r="F455" s="32">
        <v>0</v>
      </c>
      <c r="G455" s="32">
        <v>0</v>
      </c>
      <c r="H455" s="32">
        <v>0</v>
      </c>
      <c r="I455" s="8">
        <v>0</v>
      </c>
      <c r="M455" s="2"/>
    </row>
    <row r="456" spans="1:15" ht="19.5" customHeight="1" x14ac:dyDescent="0.35">
      <c r="A456" s="221"/>
      <c r="B456" s="120" t="s">
        <v>12</v>
      </c>
      <c r="C456" s="121" t="s">
        <v>323</v>
      </c>
      <c r="D456" s="121">
        <v>6</v>
      </c>
      <c r="E456" s="32">
        <v>234</v>
      </c>
      <c r="F456" s="32">
        <v>28</v>
      </c>
      <c r="G456" s="32">
        <v>0</v>
      </c>
      <c r="H456" s="32">
        <v>268</v>
      </c>
      <c r="I456" s="8">
        <v>60.916417910447763</v>
      </c>
      <c r="M456" s="3"/>
    </row>
    <row r="457" spans="1:15" ht="19.5" customHeight="1" x14ac:dyDescent="0.35">
      <c r="A457" s="221"/>
      <c r="B457" s="120" t="s">
        <v>13</v>
      </c>
      <c r="C457" s="121" t="s">
        <v>323</v>
      </c>
      <c r="D457" s="121">
        <v>4</v>
      </c>
      <c r="E457" s="32">
        <v>189</v>
      </c>
      <c r="F457" s="32">
        <v>22</v>
      </c>
      <c r="G457" s="32">
        <v>0</v>
      </c>
      <c r="H457" s="32">
        <v>215</v>
      </c>
      <c r="I457" s="8">
        <v>56.436279069767465</v>
      </c>
    </row>
    <row r="458" spans="1:15" ht="19.5" customHeight="1" x14ac:dyDescent="0.35">
      <c r="A458" s="221"/>
      <c r="B458" s="120" t="s">
        <v>14</v>
      </c>
      <c r="C458" s="121" t="s">
        <v>323</v>
      </c>
      <c r="D458" s="121">
        <v>0</v>
      </c>
      <c r="E458" s="32">
        <v>68</v>
      </c>
      <c r="F458" s="32">
        <v>10</v>
      </c>
      <c r="G458" s="32">
        <v>0</v>
      </c>
      <c r="H458" s="32">
        <v>78</v>
      </c>
      <c r="I458" s="8">
        <v>55.705128205128219</v>
      </c>
    </row>
    <row r="459" spans="1:15" ht="19.5" customHeight="1" x14ac:dyDescent="0.35">
      <c r="A459" s="221"/>
      <c r="B459" s="120" t="s">
        <v>15</v>
      </c>
      <c r="C459" s="121" t="s">
        <v>323</v>
      </c>
      <c r="D459" s="121">
        <v>0</v>
      </c>
      <c r="E459" s="32">
        <v>14</v>
      </c>
      <c r="F459" s="32">
        <v>8</v>
      </c>
      <c r="G459" s="32">
        <v>0</v>
      </c>
      <c r="H459" s="32">
        <v>22</v>
      </c>
      <c r="I459" s="8">
        <v>44.318181818181813</v>
      </c>
    </row>
    <row r="460" spans="1:15" ht="19.5" customHeight="1" x14ac:dyDescent="0.35">
      <c r="A460" s="221"/>
      <c r="B460" s="120" t="s">
        <v>16</v>
      </c>
      <c r="C460" s="121" t="s">
        <v>323</v>
      </c>
      <c r="D460" s="121">
        <v>0</v>
      </c>
      <c r="E460" s="32">
        <v>5</v>
      </c>
      <c r="F460" s="32">
        <v>1</v>
      </c>
      <c r="G460" s="32">
        <v>0</v>
      </c>
      <c r="H460" s="32">
        <v>6</v>
      </c>
      <c r="I460" s="8">
        <v>53.733333333333341</v>
      </c>
    </row>
    <row r="461" spans="1:15" ht="19.5" customHeight="1" x14ac:dyDescent="0.35">
      <c r="A461" s="221"/>
      <c r="B461" s="120" t="s">
        <v>17</v>
      </c>
      <c r="C461" s="121" t="s">
        <v>323</v>
      </c>
      <c r="D461" s="121">
        <v>0</v>
      </c>
      <c r="E461" s="32">
        <v>0</v>
      </c>
      <c r="F461" s="32">
        <v>0</v>
      </c>
      <c r="G461" s="32">
        <v>0</v>
      </c>
      <c r="H461" s="32">
        <v>0</v>
      </c>
      <c r="I461" s="169" t="s">
        <v>110</v>
      </c>
    </row>
    <row r="462" spans="1:15" ht="19.5" customHeight="1" x14ac:dyDescent="0.35">
      <c r="A462" s="221"/>
      <c r="B462" s="120" t="s">
        <v>18</v>
      </c>
      <c r="C462" s="121" t="s">
        <v>110</v>
      </c>
      <c r="D462" s="121">
        <v>0</v>
      </c>
      <c r="E462" s="32">
        <v>0</v>
      </c>
      <c r="F462" s="32">
        <v>0</v>
      </c>
      <c r="G462" s="32">
        <v>0</v>
      </c>
      <c r="H462" s="32">
        <v>0</v>
      </c>
      <c r="I462" s="169" t="s">
        <v>110</v>
      </c>
      <c r="L462" s="28" t="s">
        <v>86</v>
      </c>
    </row>
    <row r="463" spans="1:15" ht="19.5" customHeight="1" x14ac:dyDescent="0.35">
      <c r="A463" s="222"/>
      <c r="B463" s="122" t="s">
        <v>19</v>
      </c>
      <c r="C463" s="123" t="s">
        <v>323</v>
      </c>
      <c r="D463" s="123">
        <v>10</v>
      </c>
      <c r="E463" s="10">
        <v>510</v>
      </c>
      <c r="F463" s="10">
        <v>69</v>
      </c>
      <c r="G463" s="10">
        <v>0</v>
      </c>
      <c r="H463" s="10">
        <v>589</v>
      </c>
      <c r="I463" s="11">
        <v>57.897792869269963</v>
      </c>
    </row>
    <row r="464" spans="1:15" ht="19.5" customHeight="1" x14ac:dyDescent="0.35">
      <c r="A464" s="220" t="s">
        <v>20</v>
      </c>
      <c r="B464" s="120" t="s">
        <v>10</v>
      </c>
      <c r="C464" s="121" t="s">
        <v>110</v>
      </c>
      <c r="D464" s="121">
        <v>0</v>
      </c>
      <c r="E464" s="32">
        <v>0</v>
      </c>
      <c r="F464" s="32">
        <v>0</v>
      </c>
      <c r="G464" s="32">
        <v>0</v>
      </c>
      <c r="H464" s="32">
        <v>0</v>
      </c>
      <c r="I464" s="169" t="s">
        <v>110</v>
      </c>
    </row>
    <row r="465" spans="1:15" ht="19.5" customHeight="1" x14ac:dyDescent="0.35">
      <c r="A465" s="221"/>
      <c r="B465" s="120" t="s">
        <v>11</v>
      </c>
      <c r="C465" s="121" t="s">
        <v>323</v>
      </c>
      <c r="D465" s="121">
        <v>0</v>
      </c>
      <c r="E465" s="32">
        <v>0</v>
      </c>
      <c r="F465" s="32">
        <v>0</v>
      </c>
      <c r="G465" s="32">
        <v>0</v>
      </c>
      <c r="H465" s="32">
        <v>0</v>
      </c>
      <c r="I465" s="8">
        <v>0</v>
      </c>
    </row>
    <row r="466" spans="1:15" ht="19.5" customHeight="1" x14ac:dyDescent="0.35">
      <c r="A466" s="221"/>
      <c r="B466" s="120" t="s">
        <v>12</v>
      </c>
      <c r="C466" s="121" t="s">
        <v>323</v>
      </c>
      <c r="D466" s="121">
        <v>2</v>
      </c>
      <c r="E466" s="32">
        <v>332</v>
      </c>
      <c r="F466" s="32">
        <v>26</v>
      </c>
      <c r="G466" s="32">
        <v>0</v>
      </c>
      <c r="H466" s="32">
        <v>360</v>
      </c>
      <c r="I466" s="8">
        <v>57.398055555555565</v>
      </c>
    </row>
    <row r="467" spans="1:15" ht="19.5" customHeight="1" x14ac:dyDescent="0.35">
      <c r="A467" s="221"/>
      <c r="B467" s="120" t="s">
        <v>13</v>
      </c>
      <c r="C467" s="121" t="s">
        <v>323</v>
      </c>
      <c r="D467" s="121">
        <v>6</v>
      </c>
      <c r="E467" s="32">
        <v>245</v>
      </c>
      <c r="F467" s="32">
        <v>56</v>
      </c>
      <c r="G467" s="32">
        <v>0</v>
      </c>
      <c r="H467" s="32">
        <v>307</v>
      </c>
      <c r="I467" s="8">
        <v>54.525407166123777</v>
      </c>
    </row>
    <row r="468" spans="1:15" ht="19.5" customHeight="1" x14ac:dyDescent="0.35">
      <c r="A468" s="221"/>
      <c r="B468" s="120" t="s">
        <v>14</v>
      </c>
      <c r="C468" s="121" t="s">
        <v>323</v>
      </c>
      <c r="D468" s="121">
        <v>0</v>
      </c>
      <c r="E468" s="32">
        <v>105</v>
      </c>
      <c r="F468" s="32">
        <v>35</v>
      </c>
      <c r="G468" s="32">
        <v>0</v>
      </c>
      <c r="H468" s="32">
        <v>140</v>
      </c>
      <c r="I468" s="8">
        <v>49.541428571428568</v>
      </c>
    </row>
    <row r="469" spans="1:15" ht="19.5" customHeight="1" x14ac:dyDescent="0.35">
      <c r="A469" s="221"/>
      <c r="B469" s="120" t="s">
        <v>15</v>
      </c>
      <c r="C469" s="121" t="s">
        <v>323</v>
      </c>
      <c r="D469" s="121">
        <v>0</v>
      </c>
      <c r="E469" s="32">
        <v>46</v>
      </c>
      <c r="F469" s="32">
        <v>8</v>
      </c>
      <c r="G469" s="32">
        <v>0</v>
      </c>
      <c r="H469" s="32">
        <v>54</v>
      </c>
      <c r="I469" s="8">
        <v>52.148148148148145</v>
      </c>
    </row>
    <row r="470" spans="1:15" ht="19.5" customHeight="1" x14ac:dyDescent="0.35">
      <c r="A470" s="221"/>
      <c r="B470" s="120" t="s">
        <v>16</v>
      </c>
      <c r="C470" s="121" t="s">
        <v>323</v>
      </c>
      <c r="D470" s="121">
        <v>0</v>
      </c>
      <c r="E470" s="32">
        <v>10</v>
      </c>
      <c r="F470" s="32">
        <v>5</v>
      </c>
      <c r="G470" s="32">
        <v>0</v>
      </c>
      <c r="H470" s="32">
        <v>15</v>
      </c>
      <c r="I470" s="8">
        <v>48.68666666666666</v>
      </c>
    </row>
    <row r="471" spans="1:15" ht="19.5" customHeight="1" x14ac:dyDescent="0.35">
      <c r="A471" s="221"/>
      <c r="B471" s="120" t="s">
        <v>17</v>
      </c>
      <c r="C471" s="121" t="s">
        <v>110</v>
      </c>
      <c r="D471" s="121">
        <v>0</v>
      </c>
      <c r="E471" s="32">
        <v>0</v>
      </c>
      <c r="F471" s="32">
        <v>1</v>
      </c>
      <c r="G471" s="32">
        <v>0</v>
      </c>
      <c r="H471" s="32">
        <v>1</v>
      </c>
      <c r="I471" s="8">
        <v>32.5</v>
      </c>
      <c r="L471" s="28" t="s">
        <v>87</v>
      </c>
    </row>
    <row r="472" spans="1:15" ht="19.5" customHeight="1" x14ac:dyDescent="0.35">
      <c r="A472" s="221"/>
      <c r="B472" s="120" t="s">
        <v>18</v>
      </c>
      <c r="C472" s="121" t="s">
        <v>323</v>
      </c>
      <c r="D472" s="121">
        <v>0</v>
      </c>
      <c r="E472" s="32">
        <v>1</v>
      </c>
      <c r="F472" s="32">
        <v>0</v>
      </c>
      <c r="G472" s="32">
        <v>0</v>
      </c>
      <c r="H472" s="32">
        <v>1</v>
      </c>
      <c r="I472" s="8">
        <v>43.9</v>
      </c>
    </row>
    <row r="473" spans="1:15" ht="19.5" customHeight="1" x14ac:dyDescent="0.35">
      <c r="A473" s="222"/>
      <c r="B473" s="122" t="s">
        <v>19</v>
      </c>
      <c r="C473" s="123" t="s">
        <v>323</v>
      </c>
      <c r="D473" s="123">
        <v>8</v>
      </c>
      <c r="E473" s="10">
        <v>739</v>
      </c>
      <c r="F473" s="10">
        <v>131</v>
      </c>
      <c r="G473" s="10">
        <v>0</v>
      </c>
      <c r="H473" s="10">
        <v>878</v>
      </c>
      <c r="I473" s="11">
        <v>54.625398633257412</v>
      </c>
    </row>
    <row r="474" spans="1:15" ht="19.5" customHeight="1" x14ac:dyDescent="0.35">
      <c r="A474" s="80" t="s">
        <v>21</v>
      </c>
      <c r="B474" s="122"/>
      <c r="C474" s="123" t="s">
        <v>323</v>
      </c>
      <c r="D474" s="123">
        <v>18</v>
      </c>
      <c r="E474" s="10">
        <v>1249</v>
      </c>
      <c r="F474" s="10">
        <v>200</v>
      </c>
      <c r="G474" s="10">
        <v>0</v>
      </c>
      <c r="H474" s="10">
        <v>1467</v>
      </c>
      <c r="I474" s="11">
        <v>55.939263803680987</v>
      </c>
    </row>
    <row r="475" spans="1:15" ht="19.5" customHeight="1" x14ac:dyDescent="0.15"/>
    <row r="476" spans="1:15" ht="19.5" customHeight="1" x14ac:dyDescent="0.15"/>
    <row r="477" spans="1:15" ht="19.5" customHeight="1" x14ac:dyDescent="0.15"/>
    <row r="478" spans="1:15" ht="19.5" customHeight="1" x14ac:dyDescent="0.15"/>
    <row r="479" spans="1:15" s="28" customFormat="1" ht="19.5" customHeight="1" x14ac:dyDescent="0.15">
      <c r="A479" s="22"/>
      <c r="B479" s="114"/>
      <c r="C479" s="113"/>
      <c r="D479" s="113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</row>
    <row r="480" spans="1:15" ht="19.5" customHeight="1" x14ac:dyDescent="0.15">
      <c r="A480" s="22" t="s">
        <v>81</v>
      </c>
      <c r="J480" s="22" t="s">
        <v>105</v>
      </c>
      <c r="L480" s="28"/>
      <c r="M480" s="28"/>
      <c r="N480" s="28"/>
      <c r="O480" s="28"/>
    </row>
    <row r="481" spans="1:13" ht="41.25" customHeight="1" x14ac:dyDescent="0.15">
      <c r="A481" s="71" t="s">
        <v>0</v>
      </c>
      <c r="B481" s="124" t="s">
        <v>1</v>
      </c>
      <c r="C481" s="124" t="s">
        <v>2</v>
      </c>
      <c r="D481" s="124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J481" s="28"/>
      <c r="L481" s="28" t="s">
        <v>85</v>
      </c>
    </row>
    <row r="482" spans="1:13" ht="19.5" customHeight="1" x14ac:dyDescent="0.35">
      <c r="A482" s="220" t="s">
        <v>9</v>
      </c>
      <c r="B482" s="120" t="s">
        <v>10</v>
      </c>
      <c r="C482" s="121" t="s">
        <v>324</v>
      </c>
      <c r="D482" s="121">
        <v>0</v>
      </c>
      <c r="E482" s="32">
        <v>0</v>
      </c>
      <c r="F482" s="32">
        <v>1</v>
      </c>
      <c r="G482" s="32">
        <v>0</v>
      </c>
      <c r="H482" s="32">
        <v>1</v>
      </c>
      <c r="I482" s="33">
        <v>8</v>
      </c>
      <c r="M482" s="2"/>
    </row>
    <row r="483" spans="1:13" ht="19.5" customHeight="1" x14ac:dyDescent="0.35">
      <c r="A483" s="221"/>
      <c r="B483" s="120" t="s">
        <v>11</v>
      </c>
      <c r="C483" s="121" t="s">
        <v>324</v>
      </c>
      <c r="D483" s="121">
        <v>4</v>
      </c>
      <c r="E483" s="32">
        <v>1</v>
      </c>
      <c r="F483" s="32">
        <v>0</v>
      </c>
      <c r="G483" s="32">
        <v>0</v>
      </c>
      <c r="H483" s="32">
        <v>5</v>
      </c>
      <c r="I483" s="33">
        <v>5.92</v>
      </c>
      <c r="M483" s="2"/>
    </row>
    <row r="484" spans="1:13" ht="19.5" customHeight="1" x14ac:dyDescent="0.35">
      <c r="A484" s="221"/>
      <c r="B484" s="120" t="s">
        <v>12</v>
      </c>
      <c r="C484" s="121" t="s">
        <v>324</v>
      </c>
      <c r="D484" s="121">
        <v>211</v>
      </c>
      <c r="E484" s="32">
        <v>38</v>
      </c>
      <c r="F484" s="32">
        <v>20</v>
      </c>
      <c r="G484" s="32">
        <v>0</v>
      </c>
      <c r="H484" s="32">
        <v>269</v>
      </c>
      <c r="I484" s="33">
        <v>6.1234200743494434</v>
      </c>
      <c r="M484" s="3"/>
    </row>
    <row r="485" spans="1:13" ht="19.5" customHeight="1" x14ac:dyDescent="0.35">
      <c r="A485" s="221"/>
      <c r="B485" s="120" t="s">
        <v>13</v>
      </c>
      <c r="C485" s="121" t="s">
        <v>324</v>
      </c>
      <c r="D485" s="121">
        <v>164</v>
      </c>
      <c r="E485" s="32">
        <v>30</v>
      </c>
      <c r="F485" s="32">
        <v>22</v>
      </c>
      <c r="G485" s="32">
        <v>0</v>
      </c>
      <c r="H485" s="32">
        <v>216</v>
      </c>
      <c r="I485" s="33">
        <v>6.1893518518518587</v>
      </c>
    </row>
    <row r="486" spans="1:13" ht="19.5" customHeight="1" x14ac:dyDescent="0.35">
      <c r="A486" s="221"/>
      <c r="B486" s="120" t="s">
        <v>14</v>
      </c>
      <c r="C486" s="121" t="s">
        <v>324</v>
      </c>
      <c r="D486" s="121">
        <v>61</v>
      </c>
      <c r="E486" s="32">
        <v>12</v>
      </c>
      <c r="F486" s="32">
        <v>5</v>
      </c>
      <c r="G486" s="32">
        <v>0</v>
      </c>
      <c r="H486" s="32">
        <v>78</v>
      </c>
      <c r="I486" s="33">
        <v>5.9423076923076925</v>
      </c>
    </row>
    <row r="487" spans="1:13" ht="19.5" customHeight="1" x14ac:dyDescent="0.35">
      <c r="A487" s="221"/>
      <c r="B487" s="120" t="s">
        <v>15</v>
      </c>
      <c r="C487" s="121" t="s">
        <v>324</v>
      </c>
      <c r="D487" s="121">
        <v>17</v>
      </c>
      <c r="E487" s="32">
        <v>5</v>
      </c>
      <c r="F487" s="32">
        <v>0</v>
      </c>
      <c r="G487" s="32">
        <v>0</v>
      </c>
      <c r="H487" s="32">
        <v>22</v>
      </c>
      <c r="I487" s="33">
        <v>5.7363636363636372</v>
      </c>
    </row>
    <row r="488" spans="1:13" ht="19.5" customHeight="1" x14ac:dyDescent="0.35">
      <c r="A488" s="221"/>
      <c r="B488" s="120" t="s">
        <v>16</v>
      </c>
      <c r="C488" s="121" t="s">
        <v>324</v>
      </c>
      <c r="D488" s="121">
        <v>6</v>
      </c>
      <c r="E488" s="32">
        <v>0</v>
      </c>
      <c r="F488" s="32">
        <v>0</v>
      </c>
      <c r="G488" s="32">
        <v>0</v>
      </c>
      <c r="H488" s="32">
        <v>6</v>
      </c>
      <c r="I488" s="33">
        <v>5.3166666666666664</v>
      </c>
    </row>
    <row r="489" spans="1:13" ht="19.5" customHeight="1" x14ac:dyDescent="0.35">
      <c r="A489" s="221"/>
      <c r="B489" s="120" t="s">
        <v>17</v>
      </c>
      <c r="C489" s="121" t="s">
        <v>324</v>
      </c>
      <c r="D489" s="121">
        <v>0</v>
      </c>
      <c r="E489" s="32">
        <v>0</v>
      </c>
      <c r="F489" s="32">
        <v>0</v>
      </c>
      <c r="G489" s="32">
        <v>0</v>
      </c>
      <c r="H489" s="32">
        <v>0</v>
      </c>
      <c r="I489" s="168" t="s">
        <v>110</v>
      </c>
    </row>
    <row r="490" spans="1:13" ht="19.5" customHeight="1" x14ac:dyDescent="0.35">
      <c r="A490" s="221"/>
      <c r="B490" s="120" t="s">
        <v>18</v>
      </c>
      <c r="C490" s="121" t="s">
        <v>110</v>
      </c>
      <c r="D490" s="121">
        <v>0</v>
      </c>
      <c r="E490" s="32">
        <v>0</v>
      </c>
      <c r="F490" s="32">
        <v>0</v>
      </c>
      <c r="G490" s="32">
        <v>0</v>
      </c>
      <c r="H490" s="32">
        <v>0</v>
      </c>
      <c r="I490" s="168" t="s">
        <v>110</v>
      </c>
      <c r="L490" s="28" t="s">
        <v>86</v>
      </c>
    </row>
    <row r="491" spans="1:13" ht="19.5" customHeight="1" x14ac:dyDescent="0.35">
      <c r="A491" s="222"/>
      <c r="B491" s="122" t="s">
        <v>19</v>
      </c>
      <c r="C491" s="123" t="s">
        <v>324</v>
      </c>
      <c r="D491" s="123">
        <v>463</v>
      </c>
      <c r="E491" s="10">
        <v>86</v>
      </c>
      <c r="F491" s="10">
        <v>48</v>
      </c>
      <c r="G491" s="10">
        <v>0</v>
      </c>
      <c r="H491" s="10">
        <v>597</v>
      </c>
      <c r="I491" s="34">
        <v>6.1026800670016774</v>
      </c>
    </row>
    <row r="492" spans="1:13" ht="19.5" customHeight="1" x14ac:dyDescent="0.35">
      <c r="A492" s="220" t="s">
        <v>20</v>
      </c>
      <c r="B492" s="120" t="s">
        <v>10</v>
      </c>
      <c r="C492" s="121" t="s">
        <v>110</v>
      </c>
      <c r="D492" s="121">
        <v>0</v>
      </c>
      <c r="E492" s="32">
        <v>0</v>
      </c>
      <c r="F492" s="32">
        <v>0</v>
      </c>
      <c r="G492" s="32">
        <v>0</v>
      </c>
      <c r="H492" s="32">
        <v>0</v>
      </c>
      <c r="I492" s="168" t="s">
        <v>110</v>
      </c>
    </row>
    <row r="493" spans="1:13" ht="19.5" customHeight="1" x14ac:dyDescent="0.35">
      <c r="A493" s="221"/>
      <c r="B493" s="120" t="s">
        <v>11</v>
      </c>
      <c r="C493" s="121" t="s">
        <v>324</v>
      </c>
      <c r="D493" s="121">
        <v>0</v>
      </c>
      <c r="E493" s="32">
        <v>2</v>
      </c>
      <c r="F493" s="32">
        <v>1</v>
      </c>
      <c r="G493" s="32">
        <v>0</v>
      </c>
      <c r="H493" s="32">
        <v>3</v>
      </c>
      <c r="I493" s="33">
        <v>7.8</v>
      </c>
    </row>
    <row r="494" spans="1:13" ht="19.5" customHeight="1" x14ac:dyDescent="0.35">
      <c r="A494" s="221"/>
      <c r="B494" s="120" t="s">
        <v>12</v>
      </c>
      <c r="C494" s="121" t="s">
        <v>324</v>
      </c>
      <c r="D494" s="121">
        <v>334</v>
      </c>
      <c r="E494" s="32">
        <v>19</v>
      </c>
      <c r="F494" s="32">
        <v>9</v>
      </c>
      <c r="G494" s="32">
        <v>0</v>
      </c>
      <c r="H494" s="32">
        <v>362</v>
      </c>
      <c r="I494" s="33">
        <v>5.2505524861878463</v>
      </c>
    </row>
    <row r="495" spans="1:13" ht="19.5" customHeight="1" x14ac:dyDescent="0.35">
      <c r="A495" s="221"/>
      <c r="B495" s="120" t="s">
        <v>13</v>
      </c>
      <c r="C495" s="121" t="s">
        <v>324</v>
      </c>
      <c r="D495" s="121">
        <v>261</v>
      </c>
      <c r="E495" s="32">
        <v>31</v>
      </c>
      <c r="F495" s="32">
        <v>16</v>
      </c>
      <c r="G495" s="32">
        <v>0</v>
      </c>
      <c r="H495" s="32">
        <v>308</v>
      </c>
      <c r="I495" s="33">
        <v>5.456168831168835</v>
      </c>
    </row>
    <row r="496" spans="1:13" ht="19.5" customHeight="1" x14ac:dyDescent="0.35">
      <c r="A496" s="221"/>
      <c r="B496" s="120" t="s">
        <v>14</v>
      </c>
      <c r="C496" s="121" t="s">
        <v>324</v>
      </c>
      <c r="D496" s="121">
        <v>122</v>
      </c>
      <c r="E496" s="32">
        <v>11</v>
      </c>
      <c r="F496" s="32">
        <v>7</v>
      </c>
      <c r="G496" s="32">
        <v>0</v>
      </c>
      <c r="H496" s="32">
        <v>140</v>
      </c>
      <c r="I496" s="33">
        <v>5.7028571428571437</v>
      </c>
    </row>
    <row r="497" spans="1:15" ht="19.5" customHeight="1" x14ac:dyDescent="0.35">
      <c r="A497" s="221"/>
      <c r="B497" s="120" t="s">
        <v>15</v>
      </c>
      <c r="C497" s="121" t="s">
        <v>324</v>
      </c>
      <c r="D497" s="121">
        <v>47</v>
      </c>
      <c r="E497" s="32">
        <v>4</v>
      </c>
      <c r="F497" s="32">
        <v>3</v>
      </c>
      <c r="G497" s="32">
        <v>0</v>
      </c>
      <c r="H497" s="32">
        <v>54</v>
      </c>
      <c r="I497" s="33">
        <v>5.0925925925925926</v>
      </c>
    </row>
    <row r="498" spans="1:15" ht="19.5" customHeight="1" x14ac:dyDescent="0.35">
      <c r="A498" s="221"/>
      <c r="B498" s="120" t="s">
        <v>16</v>
      </c>
      <c r="C498" s="121" t="s">
        <v>324</v>
      </c>
      <c r="D498" s="121">
        <v>10</v>
      </c>
      <c r="E498" s="32">
        <v>4</v>
      </c>
      <c r="F498" s="32">
        <v>1</v>
      </c>
      <c r="G498" s="32">
        <v>0</v>
      </c>
      <c r="H498" s="32">
        <v>15</v>
      </c>
      <c r="I498" s="33">
        <v>5.36</v>
      </c>
    </row>
    <row r="499" spans="1:15" ht="19.5" customHeight="1" x14ac:dyDescent="0.35">
      <c r="A499" s="221"/>
      <c r="B499" s="120" t="s">
        <v>17</v>
      </c>
      <c r="C499" s="121" t="s">
        <v>110</v>
      </c>
      <c r="D499" s="121">
        <v>0</v>
      </c>
      <c r="E499" s="32">
        <v>1</v>
      </c>
      <c r="F499" s="32">
        <v>0</v>
      </c>
      <c r="G499" s="32">
        <v>0</v>
      </c>
      <c r="H499" s="32">
        <v>1</v>
      </c>
      <c r="I499" s="33">
        <v>7.5</v>
      </c>
      <c r="L499" s="28" t="s">
        <v>87</v>
      </c>
    </row>
    <row r="500" spans="1:15" ht="19.5" customHeight="1" x14ac:dyDescent="0.35">
      <c r="A500" s="221"/>
      <c r="B500" s="120" t="s">
        <v>18</v>
      </c>
      <c r="C500" s="121" t="s">
        <v>324</v>
      </c>
      <c r="D500" s="121">
        <v>1</v>
      </c>
      <c r="E500" s="32">
        <v>0</v>
      </c>
      <c r="F500" s="32">
        <v>0</v>
      </c>
      <c r="G500" s="32">
        <v>0</v>
      </c>
      <c r="H500" s="32">
        <v>1</v>
      </c>
      <c r="I500" s="33">
        <v>5.6</v>
      </c>
    </row>
    <row r="501" spans="1:15" ht="19.5" customHeight="1" x14ac:dyDescent="0.35">
      <c r="A501" s="222"/>
      <c r="B501" s="122" t="s">
        <v>19</v>
      </c>
      <c r="C501" s="123" t="s">
        <v>324</v>
      </c>
      <c r="D501" s="123">
        <v>775</v>
      </c>
      <c r="E501" s="10">
        <v>72</v>
      </c>
      <c r="F501" s="10">
        <v>37</v>
      </c>
      <c r="G501" s="10">
        <v>0</v>
      </c>
      <c r="H501" s="10">
        <v>884</v>
      </c>
      <c r="I501" s="34">
        <v>5.3976244343891411</v>
      </c>
    </row>
    <row r="502" spans="1:15" ht="19.5" customHeight="1" x14ac:dyDescent="0.35">
      <c r="A502" s="80" t="s">
        <v>21</v>
      </c>
      <c r="B502" s="122"/>
      <c r="C502" s="123" t="s">
        <v>324</v>
      </c>
      <c r="D502" s="123">
        <v>1238</v>
      </c>
      <c r="E502" s="10">
        <v>158</v>
      </c>
      <c r="F502" s="10">
        <v>85</v>
      </c>
      <c r="G502" s="10">
        <v>0</v>
      </c>
      <c r="H502" s="10">
        <v>1481</v>
      </c>
      <c r="I502" s="34">
        <v>5.6818365968939926</v>
      </c>
    </row>
    <row r="503" spans="1:15" ht="19.5" customHeight="1" x14ac:dyDescent="0.15"/>
    <row r="504" spans="1:15" ht="19.5" customHeight="1" x14ac:dyDescent="0.15"/>
    <row r="505" spans="1:15" ht="19.5" customHeight="1" x14ac:dyDescent="0.15"/>
    <row r="506" spans="1:15" ht="19.5" customHeight="1" x14ac:dyDescent="0.15"/>
    <row r="507" spans="1:15" s="28" customFormat="1" ht="19.5" customHeight="1" x14ac:dyDescent="0.15">
      <c r="A507" s="22"/>
      <c r="B507" s="114"/>
      <c r="C507" s="113"/>
      <c r="D507" s="113"/>
      <c r="E507" s="22"/>
      <c r="F507" s="22"/>
      <c r="G507" s="22"/>
      <c r="H507" s="22"/>
      <c r="I507" s="22"/>
      <c r="J507" s="22"/>
      <c r="K507" s="22"/>
      <c r="L507" s="27"/>
      <c r="M507" s="22"/>
      <c r="N507" s="22"/>
      <c r="O507" s="22"/>
    </row>
    <row r="508" spans="1:15" ht="19.5" customHeight="1" x14ac:dyDescent="0.15">
      <c r="A508" s="22" t="s">
        <v>82</v>
      </c>
      <c r="J508" s="27" t="s">
        <v>106</v>
      </c>
      <c r="L508" s="28"/>
      <c r="M508" s="28"/>
      <c r="N508" s="28"/>
      <c r="O508" s="28"/>
    </row>
    <row r="509" spans="1:15" ht="41.25" customHeight="1" x14ac:dyDescent="0.15">
      <c r="A509" s="71" t="s">
        <v>0</v>
      </c>
      <c r="B509" s="124" t="s">
        <v>1</v>
      </c>
      <c r="C509" s="124" t="s">
        <v>2</v>
      </c>
      <c r="D509" s="124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J509" s="28"/>
      <c r="L509" s="219" t="s">
        <v>85</v>
      </c>
      <c r="M509" s="219"/>
    </row>
    <row r="510" spans="1:15" ht="19.5" customHeight="1" x14ac:dyDescent="0.35">
      <c r="A510" s="220" t="s">
        <v>9</v>
      </c>
      <c r="B510" s="120" t="s">
        <v>10</v>
      </c>
      <c r="C510" s="121" t="s">
        <v>325</v>
      </c>
      <c r="D510" s="121">
        <v>0</v>
      </c>
      <c r="E510" s="32">
        <v>0</v>
      </c>
      <c r="F510" s="32">
        <v>0</v>
      </c>
      <c r="G510" s="32">
        <v>1</v>
      </c>
      <c r="H510" s="32">
        <v>1</v>
      </c>
      <c r="I510" s="8">
        <v>0</v>
      </c>
      <c r="M510" s="2"/>
    </row>
    <row r="511" spans="1:15" ht="19.5" customHeight="1" x14ac:dyDescent="0.35">
      <c r="A511" s="221"/>
      <c r="B511" s="120" t="s">
        <v>11</v>
      </c>
      <c r="C511" s="121" t="s">
        <v>325</v>
      </c>
      <c r="D511" s="121">
        <v>2</v>
      </c>
      <c r="E511" s="32">
        <v>0</v>
      </c>
      <c r="F511" s="32">
        <v>0</v>
      </c>
      <c r="G511" s="32">
        <v>3</v>
      </c>
      <c r="H511" s="32">
        <v>5</v>
      </c>
      <c r="I511" s="8">
        <v>432.5</v>
      </c>
      <c r="M511" s="2"/>
    </row>
    <row r="512" spans="1:15" ht="19.5" customHeight="1" x14ac:dyDescent="0.35">
      <c r="A512" s="221"/>
      <c r="B512" s="120" t="s">
        <v>12</v>
      </c>
      <c r="C512" s="121" t="s">
        <v>325</v>
      </c>
      <c r="D512" s="121">
        <v>18</v>
      </c>
      <c r="E512" s="32">
        <v>0</v>
      </c>
      <c r="F512" s="32">
        <v>1</v>
      </c>
      <c r="G512" s="32">
        <v>250</v>
      </c>
      <c r="H512" s="32">
        <v>269</v>
      </c>
      <c r="I512" s="8">
        <v>439.31578947368422</v>
      </c>
      <c r="M512" s="3"/>
    </row>
    <row r="513" spans="1:13" ht="19.5" customHeight="1" x14ac:dyDescent="0.35">
      <c r="A513" s="221"/>
      <c r="B513" s="120" t="s">
        <v>13</v>
      </c>
      <c r="C513" s="121" t="s">
        <v>325</v>
      </c>
      <c r="D513" s="121">
        <v>10</v>
      </c>
      <c r="E513" s="32">
        <v>1</v>
      </c>
      <c r="F513" s="32">
        <v>1</v>
      </c>
      <c r="G513" s="32">
        <v>204</v>
      </c>
      <c r="H513" s="32">
        <v>216</v>
      </c>
      <c r="I513" s="8">
        <v>438.5</v>
      </c>
    </row>
    <row r="514" spans="1:13" ht="19.5" customHeight="1" x14ac:dyDescent="0.35">
      <c r="A514" s="221"/>
      <c r="B514" s="120" t="s">
        <v>14</v>
      </c>
      <c r="C514" s="121" t="s">
        <v>325</v>
      </c>
      <c r="D514" s="121">
        <v>3</v>
      </c>
      <c r="E514" s="32">
        <v>1</v>
      </c>
      <c r="F514" s="32">
        <v>0</v>
      </c>
      <c r="G514" s="32">
        <v>74</v>
      </c>
      <c r="H514" s="32">
        <v>78</v>
      </c>
      <c r="I514" s="8">
        <v>411.25</v>
      </c>
    </row>
    <row r="515" spans="1:13" ht="19.5" customHeight="1" x14ac:dyDescent="0.35">
      <c r="A515" s="221"/>
      <c r="B515" s="120" t="s">
        <v>15</v>
      </c>
      <c r="C515" s="121" t="s">
        <v>325</v>
      </c>
      <c r="D515" s="121">
        <v>1</v>
      </c>
      <c r="E515" s="32">
        <v>2</v>
      </c>
      <c r="F515" s="32">
        <v>1</v>
      </c>
      <c r="G515" s="32">
        <v>18</v>
      </c>
      <c r="H515" s="32">
        <v>22</v>
      </c>
      <c r="I515" s="8">
        <v>371.5</v>
      </c>
    </row>
    <row r="516" spans="1:13" ht="19.5" customHeight="1" x14ac:dyDescent="0.35">
      <c r="A516" s="221"/>
      <c r="B516" s="120" t="s">
        <v>16</v>
      </c>
      <c r="C516" s="121" t="s">
        <v>325</v>
      </c>
      <c r="D516" s="121">
        <v>0</v>
      </c>
      <c r="E516" s="32">
        <v>0</v>
      </c>
      <c r="F516" s="32">
        <v>1</v>
      </c>
      <c r="G516" s="32">
        <v>5</v>
      </c>
      <c r="H516" s="32">
        <v>6</v>
      </c>
      <c r="I516" s="8">
        <v>358</v>
      </c>
    </row>
    <row r="517" spans="1:13" ht="19.5" customHeight="1" x14ac:dyDescent="0.35">
      <c r="A517" s="221"/>
      <c r="B517" s="120" t="s">
        <v>17</v>
      </c>
      <c r="C517" s="121" t="s">
        <v>325</v>
      </c>
      <c r="D517" s="121">
        <v>0</v>
      </c>
      <c r="E517" s="32">
        <v>0</v>
      </c>
      <c r="F517" s="32">
        <v>0</v>
      </c>
      <c r="G517" s="32">
        <v>0</v>
      </c>
      <c r="H517" s="32">
        <v>0</v>
      </c>
      <c r="I517" s="169" t="s">
        <v>110</v>
      </c>
    </row>
    <row r="518" spans="1:13" ht="19.5" customHeight="1" x14ac:dyDescent="0.35">
      <c r="A518" s="221"/>
      <c r="B518" s="120" t="s">
        <v>18</v>
      </c>
      <c r="C518" s="121" t="s">
        <v>110</v>
      </c>
      <c r="D518" s="121">
        <v>0</v>
      </c>
      <c r="E518" s="32">
        <v>0</v>
      </c>
      <c r="F518" s="32">
        <v>0</v>
      </c>
      <c r="G518" s="32">
        <v>0</v>
      </c>
      <c r="H518" s="32">
        <v>0</v>
      </c>
      <c r="I518" s="169" t="s">
        <v>110</v>
      </c>
      <c r="L518" s="219" t="s">
        <v>86</v>
      </c>
      <c r="M518" s="219"/>
    </row>
    <row r="519" spans="1:13" ht="19.5" customHeight="1" x14ac:dyDescent="0.35">
      <c r="A519" s="222"/>
      <c r="B519" s="122" t="s">
        <v>19</v>
      </c>
      <c r="C519" s="123" t="s">
        <v>325</v>
      </c>
      <c r="D519" s="123">
        <v>34</v>
      </c>
      <c r="E519" s="10">
        <v>4</v>
      </c>
      <c r="F519" s="10">
        <v>4</v>
      </c>
      <c r="G519" s="10">
        <v>555</v>
      </c>
      <c r="H519" s="10">
        <v>597</v>
      </c>
      <c r="I519" s="11">
        <v>427.6904761904762</v>
      </c>
    </row>
    <row r="520" spans="1:13" ht="19.5" customHeight="1" x14ac:dyDescent="0.35">
      <c r="A520" s="220" t="s">
        <v>20</v>
      </c>
      <c r="B520" s="120" t="s">
        <v>10</v>
      </c>
      <c r="C520" s="121" t="s">
        <v>110</v>
      </c>
      <c r="D520" s="121">
        <v>0</v>
      </c>
      <c r="E520" s="32">
        <v>0</v>
      </c>
      <c r="F520" s="32">
        <v>0</v>
      </c>
      <c r="G520" s="32">
        <v>0</v>
      </c>
      <c r="H520" s="32">
        <v>0</v>
      </c>
      <c r="I520" s="169" t="s">
        <v>110</v>
      </c>
    </row>
    <row r="521" spans="1:13" ht="19.5" customHeight="1" x14ac:dyDescent="0.35">
      <c r="A521" s="221"/>
      <c r="B521" s="120" t="s">
        <v>11</v>
      </c>
      <c r="C521" s="121" t="s">
        <v>325</v>
      </c>
      <c r="D521" s="121">
        <v>0</v>
      </c>
      <c r="E521" s="32">
        <v>0</v>
      </c>
      <c r="F521" s="32">
        <v>0</v>
      </c>
      <c r="G521" s="32">
        <v>3</v>
      </c>
      <c r="H521" s="32">
        <v>3</v>
      </c>
      <c r="I521" s="8">
        <v>0</v>
      </c>
    </row>
    <row r="522" spans="1:13" ht="19.5" customHeight="1" x14ac:dyDescent="0.35">
      <c r="A522" s="221"/>
      <c r="B522" s="120" t="s">
        <v>12</v>
      </c>
      <c r="C522" s="121" t="s">
        <v>325</v>
      </c>
      <c r="D522" s="121">
        <v>29</v>
      </c>
      <c r="E522" s="32">
        <v>4</v>
      </c>
      <c r="F522" s="32">
        <v>0</v>
      </c>
      <c r="G522" s="32">
        <v>329</v>
      </c>
      <c r="H522" s="32">
        <v>362</v>
      </c>
      <c r="I522" s="8">
        <v>410.27272727272725</v>
      </c>
    </row>
    <row r="523" spans="1:13" ht="19.5" customHeight="1" x14ac:dyDescent="0.35">
      <c r="A523" s="221"/>
      <c r="B523" s="120" t="s">
        <v>13</v>
      </c>
      <c r="C523" s="121" t="s">
        <v>325</v>
      </c>
      <c r="D523" s="121">
        <v>31</v>
      </c>
      <c r="E523" s="32">
        <v>4</v>
      </c>
      <c r="F523" s="32">
        <v>0</v>
      </c>
      <c r="G523" s="32">
        <v>273</v>
      </c>
      <c r="H523" s="32">
        <v>308</v>
      </c>
      <c r="I523" s="8">
        <v>411.57142857142856</v>
      </c>
    </row>
    <row r="524" spans="1:13" ht="19.5" customHeight="1" x14ac:dyDescent="0.35">
      <c r="A524" s="221"/>
      <c r="B524" s="120" t="s">
        <v>14</v>
      </c>
      <c r="C524" s="121" t="s">
        <v>325</v>
      </c>
      <c r="D524" s="121">
        <v>10</v>
      </c>
      <c r="E524" s="32">
        <v>1</v>
      </c>
      <c r="F524" s="32">
        <v>2</v>
      </c>
      <c r="G524" s="32">
        <v>127</v>
      </c>
      <c r="H524" s="32">
        <v>140</v>
      </c>
      <c r="I524" s="8">
        <v>400.46153846153845</v>
      </c>
    </row>
    <row r="525" spans="1:13" ht="19.5" customHeight="1" x14ac:dyDescent="0.35">
      <c r="A525" s="221"/>
      <c r="B525" s="120" t="s">
        <v>15</v>
      </c>
      <c r="C525" s="121" t="s">
        <v>325</v>
      </c>
      <c r="D525" s="121">
        <v>13</v>
      </c>
      <c r="E525" s="32">
        <v>0</v>
      </c>
      <c r="F525" s="32">
        <v>0</v>
      </c>
      <c r="G525" s="32">
        <v>41</v>
      </c>
      <c r="H525" s="32">
        <v>54</v>
      </c>
      <c r="I525" s="8">
        <v>404.92307692307691</v>
      </c>
    </row>
    <row r="526" spans="1:13" ht="19.5" customHeight="1" x14ac:dyDescent="0.35">
      <c r="A526" s="221"/>
      <c r="B526" s="120" t="s">
        <v>16</v>
      </c>
      <c r="C526" s="121" t="s">
        <v>325</v>
      </c>
      <c r="D526" s="121">
        <v>2</v>
      </c>
      <c r="E526" s="32">
        <v>1</v>
      </c>
      <c r="F526" s="32">
        <v>0</v>
      </c>
      <c r="G526" s="32">
        <v>12</v>
      </c>
      <c r="H526" s="32">
        <v>15</v>
      </c>
      <c r="I526" s="8">
        <v>366.33333333333331</v>
      </c>
    </row>
    <row r="527" spans="1:13" ht="19.5" customHeight="1" x14ac:dyDescent="0.35">
      <c r="A527" s="221"/>
      <c r="B527" s="120" t="s">
        <v>17</v>
      </c>
      <c r="C527" s="121" t="s">
        <v>110</v>
      </c>
      <c r="D527" s="121">
        <v>0</v>
      </c>
      <c r="E527" s="32">
        <v>0</v>
      </c>
      <c r="F527" s="32">
        <v>0</v>
      </c>
      <c r="G527" s="32">
        <v>1</v>
      </c>
      <c r="H527" s="32">
        <v>1</v>
      </c>
      <c r="I527" s="8">
        <v>0</v>
      </c>
      <c r="L527" s="219" t="s">
        <v>87</v>
      </c>
      <c r="M527" s="219"/>
    </row>
    <row r="528" spans="1:13" ht="19.5" customHeight="1" x14ac:dyDescent="0.35">
      <c r="A528" s="221"/>
      <c r="B528" s="120" t="s">
        <v>18</v>
      </c>
      <c r="C528" s="121" t="s">
        <v>325</v>
      </c>
      <c r="D528" s="121">
        <v>0</v>
      </c>
      <c r="E528" s="32">
        <v>0</v>
      </c>
      <c r="F528" s="32">
        <v>0</v>
      </c>
      <c r="G528" s="32">
        <v>1</v>
      </c>
      <c r="H528" s="32">
        <v>1</v>
      </c>
      <c r="I528" s="8">
        <v>0</v>
      </c>
    </row>
    <row r="529" spans="1:15" ht="19.5" customHeight="1" x14ac:dyDescent="0.35">
      <c r="A529" s="222"/>
      <c r="B529" s="122" t="s">
        <v>19</v>
      </c>
      <c r="C529" s="123" t="s">
        <v>325</v>
      </c>
      <c r="D529" s="123">
        <v>85</v>
      </c>
      <c r="E529" s="10">
        <v>10</v>
      </c>
      <c r="F529" s="10">
        <v>2</v>
      </c>
      <c r="G529" s="10">
        <v>787</v>
      </c>
      <c r="H529" s="10">
        <v>884</v>
      </c>
      <c r="I529" s="11">
        <v>407.35051546391753</v>
      </c>
    </row>
    <row r="530" spans="1:15" ht="19.5" customHeight="1" x14ac:dyDescent="0.35">
      <c r="A530" s="80" t="s">
        <v>21</v>
      </c>
      <c r="B530" s="122"/>
      <c r="C530" s="123" t="s">
        <v>325</v>
      </c>
      <c r="D530" s="123">
        <v>119</v>
      </c>
      <c r="E530" s="10">
        <v>14</v>
      </c>
      <c r="F530" s="10">
        <v>6</v>
      </c>
      <c r="G530" s="10">
        <v>1342</v>
      </c>
      <c r="H530" s="10">
        <v>1481</v>
      </c>
      <c r="I530" s="11">
        <v>413.49640287769785</v>
      </c>
    </row>
    <row r="531" spans="1:15" ht="19.5" customHeight="1" x14ac:dyDescent="0.15"/>
    <row r="532" spans="1:15" ht="19.5" customHeight="1" x14ac:dyDescent="0.15"/>
    <row r="533" spans="1:15" ht="19.5" customHeight="1" x14ac:dyDescent="0.15"/>
    <row r="534" spans="1:15" ht="19.5" customHeight="1" x14ac:dyDescent="0.15"/>
    <row r="535" spans="1:15" s="28" customFormat="1" ht="19.5" customHeight="1" x14ac:dyDescent="0.15">
      <c r="A535" s="22"/>
      <c r="B535" s="114"/>
      <c r="C535" s="113"/>
      <c r="D535" s="113"/>
      <c r="E535" s="22"/>
      <c r="F535" s="22"/>
      <c r="G535" s="22"/>
      <c r="H535" s="22"/>
      <c r="I535" s="22"/>
      <c r="J535" s="22"/>
      <c r="K535" s="22"/>
      <c r="L535" s="27"/>
      <c r="M535" s="22"/>
      <c r="N535" s="22"/>
      <c r="O535" s="22"/>
    </row>
    <row r="536" spans="1:15" ht="19.5" customHeight="1" x14ac:dyDescent="0.15">
      <c r="A536" s="22" t="s">
        <v>83</v>
      </c>
      <c r="J536" s="27" t="s">
        <v>107</v>
      </c>
      <c r="L536" s="28"/>
      <c r="M536" s="28"/>
      <c r="N536" s="28"/>
      <c r="O536" s="28"/>
    </row>
    <row r="537" spans="1:15" ht="41.25" customHeight="1" x14ac:dyDescent="0.15">
      <c r="A537" s="71" t="s">
        <v>0</v>
      </c>
      <c r="B537" s="124" t="s">
        <v>1</v>
      </c>
      <c r="C537" s="124" t="s">
        <v>2</v>
      </c>
      <c r="D537" s="124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J537" s="28"/>
      <c r="L537" s="219" t="s">
        <v>85</v>
      </c>
      <c r="M537" s="219"/>
    </row>
    <row r="538" spans="1:15" ht="19.5" customHeight="1" x14ac:dyDescent="0.35">
      <c r="A538" s="220" t="s">
        <v>9</v>
      </c>
      <c r="B538" s="120" t="s">
        <v>10</v>
      </c>
      <c r="C538" s="121" t="s">
        <v>326</v>
      </c>
      <c r="D538" s="121">
        <v>0</v>
      </c>
      <c r="E538" s="32">
        <v>0</v>
      </c>
      <c r="F538" s="32">
        <v>0</v>
      </c>
      <c r="G538" s="32">
        <v>1</v>
      </c>
      <c r="H538" s="32">
        <v>1</v>
      </c>
      <c r="I538" s="33">
        <v>0</v>
      </c>
      <c r="M538" s="2"/>
    </row>
    <row r="539" spans="1:15" ht="19.5" customHeight="1" x14ac:dyDescent="0.35">
      <c r="A539" s="221"/>
      <c r="B539" s="120" t="s">
        <v>11</v>
      </c>
      <c r="C539" s="121" t="s">
        <v>326</v>
      </c>
      <c r="D539" s="121">
        <v>2</v>
      </c>
      <c r="E539" s="32">
        <v>0</v>
      </c>
      <c r="F539" s="32">
        <v>0</v>
      </c>
      <c r="G539" s="32">
        <v>3</v>
      </c>
      <c r="H539" s="32">
        <v>5</v>
      </c>
      <c r="I539" s="33">
        <v>13.899999999999999</v>
      </c>
      <c r="M539" s="2"/>
    </row>
    <row r="540" spans="1:15" ht="19.5" customHeight="1" x14ac:dyDescent="0.35">
      <c r="A540" s="221"/>
      <c r="B540" s="120" t="s">
        <v>12</v>
      </c>
      <c r="C540" s="121" t="s">
        <v>326</v>
      </c>
      <c r="D540" s="121">
        <v>14</v>
      </c>
      <c r="E540" s="32">
        <v>3</v>
      </c>
      <c r="F540" s="32">
        <v>2</v>
      </c>
      <c r="G540" s="32">
        <v>250</v>
      </c>
      <c r="H540" s="32">
        <v>269</v>
      </c>
      <c r="I540" s="33">
        <v>13.884210526315787</v>
      </c>
      <c r="M540" s="3"/>
    </row>
    <row r="541" spans="1:15" ht="19.5" customHeight="1" x14ac:dyDescent="0.35">
      <c r="A541" s="221"/>
      <c r="B541" s="120" t="s">
        <v>13</v>
      </c>
      <c r="C541" s="121" t="s">
        <v>326</v>
      </c>
      <c r="D541" s="121">
        <v>11</v>
      </c>
      <c r="E541" s="32">
        <v>0</v>
      </c>
      <c r="F541" s="32">
        <v>1</v>
      </c>
      <c r="G541" s="32">
        <v>204</v>
      </c>
      <c r="H541" s="32">
        <v>216</v>
      </c>
      <c r="I541" s="33">
        <v>13.683333333333332</v>
      </c>
    </row>
    <row r="542" spans="1:15" ht="19.5" customHeight="1" x14ac:dyDescent="0.35">
      <c r="A542" s="221"/>
      <c r="B542" s="120" t="s">
        <v>14</v>
      </c>
      <c r="C542" s="121" t="s">
        <v>326</v>
      </c>
      <c r="D542" s="121">
        <v>1</v>
      </c>
      <c r="E542" s="32">
        <v>3</v>
      </c>
      <c r="F542" s="32">
        <v>0</v>
      </c>
      <c r="G542" s="32">
        <v>74</v>
      </c>
      <c r="H542" s="32">
        <v>78</v>
      </c>
      <c r="I542" s="33">
        <v>13.225000000000001</v>
      </c>
    </row>
    <row r="543" spans="1:15" ht="19.5" customHeight="1" x14ac:dyDescent="0.35">
      <c r="A543" s="221"/>
      <c r="B543" s="120" t="s">
        <v>15</v>
      </c>
      <c r="C543" s="121" t="s">
        <v>326</v>
      </c>
      <c r="D543" s="121">
        <v>1</v>
      </c>
      <c r="E543" s="32">
        <v>2</v>
      </c>
      <c r="F543" s="32">
        <v>1</v>
      </c>
      <c r="G543" s="32">
        <v>18</v>
      </c>
      <c r="H543" s="32">
        <v>22</v>
      </c>
      <c r="I543" s="33">
        <v>12.200000000000001</v>
      </c>
    </row>
    <row r="544" spans="1:15" ht="19.5" customHeight="1" x14ac:dyDescent="0.35">
      <c r="A544" s="221"/>
      <c r="B544" s="120" t="s">
        <v>16</v>
      </c>
      <c r="C544" s="121" t="s">
        <v>326</v>
      </c>
      <c r="D544" s="121">
        <v>0</v>
      </c>
      <c r="E544" s="32">
        <v>0</v>
      </c>
      <c r="F544" s="32">
        <v>1</v>
      </c>
      <c r="G544" s="32">
        <v>5</v>
      </c>
      <c r="H544" s="32">
        <v>6</v>
      </c>
      <c r="I544" s="33">
        <v>11.4</v>
      </c>
    </row>
    <row r="545" spans="1:13" ht="19.5" customHeight="1" x14ac:dyDescent="0.35">
      <c r="A545" s="221"/>
      <c r="B545" s="120" t="s">
        <v>17</v>
      </c>
      <c r="C545" s="121" t="s">
        <v>326</v>
      </c>
      <c r="D545" s="121">
        <v>0</v>
      </c>
      <c r="E545" s="32">
        <v>0</v>
      </c>
      <c r="F545" s="32">
        <v>0</v>
      </c>
      <c r="G545" s="32">
        <v>0</v>
      </c>
      <c r="H545" s="32">
        <v>0</v>
      </c>
      <c r="I545" s="168" t="s">
        <v>110</v>
      </c>
    </row>
    <row r="546" spans="1:13" ht="19.5" customHeight="1" x14ac:dyDescent="0.35">
      <c r="A546" s="221"/>
      <c r="B546" s="120" t="s">
        <v>18</v>
      </c>
      <c r="C546" s="121" t="s">
        <v>110</v>
      </c>
      <c r="D546" s="121">
        <v>0</v>
      </c>
      <c r="E546" s="32">
        <v>0</v>
      </c>
      <c r="F546" s="32">
        <v>0</v>
      </c>
      <c r="G546" s="32">
        <v>0</v>
      </c>
      <c r="H546" s="32">
        <v>0</v>
      </c>
      <c r="I546" s="168" t="s">
        <v>110</v>
      </c>
      <c r="L546" s="219" t="s">
        <v>86</v>
      </c>
      <c r="M546" s="219"/>
    </row>
    <row r="547" spans="1:13" ht="19.5" customHeight="1" x14ac:dyDescent="0.35">
      <c r="A547" s="222"/>
      <c r="B547" s="122" t="s">
        <v>19</v>
      </c>
      <c r="C547" s="123" t="s">
        <v>326</v>
      </c>
      <c r="D547" s="123">
        <v>29</v>
      </c>
      <c r="E547" s="10">
        <v>8</v>
      </c>
      <c r="F547" s="10">
        <v>5</v>
      </c>
      <c r="G547" s="10">
        <v>555</v>
      </c>
      <c r="H547" s="10">
        <v>597</v>
      </c>
      <c r="I547" s="34">
        <v>13.545238095238092</v>
      </c>
    </row>
    <row r="548" spans="1:13" ht="19.5" customHeight="1" x14ac:dyDescent="0.35">
      <c r="A548" s="220" t="s">
        <v>20</v>
      </c>
      <c r="B548" s="120" t="s">
        <v>10</v>
      </c>
      <c r="C548" s="121" t="s">
        <v>110</v>
      </c>
      <c r="D548" s="121">
        <v>0</v>
      </c>
      <c r="E548" s="32">
        <v>0</v>
      </c>
      <c r="F548" s="32">
        <v>0</v>
      </c>
      <c r="G548" s="32">
        <v>0</v>
      </c>
      <c r="H548" s="32">
        <v>0</v>
      </c>
      <c r="I548" s="168" t="s">
        <v>110</v>
      </c>
    </row>
    <row r="549" spans="1:13" ht="19.5" customHeight="1" x14ac:dyDescent="0.35">
      <c r="A549" s="221"/>
      <c r="B549" s="120" t="s">
        <v>11</v>
      </c>
      <c r="C549" s="121" t="s">
        <v>326</v>
      </c>
      <c r="D549" s="121">
        <v>0</v>
      </c>
      <c r="E549" s="32">
        <v>0</v>
      </c>
      <c r="F549" s="32">
        <v>0</v>
      </c>
      <c r="G549" s="32">
        <v>3</v>
      </c>
      <c r="H549" s="32">
        <v>3</v>
      </c>
      <c r="I549" s="33">
        <v>0</v>
      </c>
    </row>
    <row r="550" spans="1:13" ht="19.5" customHeight="1" x14ac:dyDescent="0.35">
      <c r="A550" s="221"/>
      <c r="B550" s="120" t="s">
        <v>12</v>
      </c>
      <c r="C550" s="121" t="s">
        <v>326</v>
      </c>
      <c r="D550" s="121">
        <v>23</v>
      </c>
      <c r="E550" s="32">
        <v>9</v>
      </c>
      <c r="F550" s="32">
        <v>1</v>
      </c>
      <c r="G550" s="32">
        <v>329</v>
      </c>
      <c r="H550" s="32">
        <v>362</v>
      </c>
      <c r="I550" s="33">
        <v>12.572727272727274</v>
      </c>
    </row>
    <row r="551" spans="1:13" ht="19.5" customHeight="1" x14ac:dyDescent="0.35">
      <c r="A551" s="221"/>
      <c r="B551" s="120" t="s">
        <v>13</v>
      </c>
      <c r="C551" s="121" t="s">
        <v>326</v>
      </c>
      <c r="D551" s="121">
        <v>22</v>
      </c>
      <c r="E551" s="32">
        <v>11</v>
      </c>
      <c r="F551" s="32">
        <v>2</v>
      </c>
      <c r="G551" s="32">
        <v>273</v>
      </c>
      <c r="H551" s="32">
        <v>308</v>
      </c>
      <c r="I551" s="33">
        <v>12.55428571428571</v>
      </c>
    </row>
    <row r="552" spans="1:13" ht="19.5" customHeight="1" x14ac:dyDescent="0.35">
      <c r="A552" s="221"/>
      <c r="B552" s="120" t="s">
        <v>14</v>
      </c>
      <c r="C552" s="121" t="s">
        <v>326</v>
      </c>
      <c r="D552" s="121">
        <v>5</v>
      </c>
      <c r="E552" s="32">
        <v>4</v>
      </c>
      <c r="F552" s="32">
        <v>4</v>
      </c>
      <c r="G552" s="32">
        <v>127</v>
      </c>
      <c r="H552" s="32">
        <v>140</v>
      </c>
      <c r="I552" s="33">
        <v>11.969230769230771</v>
      </c>
    </row>
    <row r="553" spans="1:13" ht="19.5" customHeight="1" x14ac:dyDescent="0.35">
      <c r="A553" s="221"/>
      <c r="B553" s="120" t="s">
        <v>15</v>
      </c>
      <c r="C553" s="121" t="s">
        <v>326</v>
      </c>
      <c r="D553" s="121">
        <v>9</v>
      </c>
      <c r="E553" s="32">
        <v>4</v>
      </c>
      <c r="F553" s="32">
        <v>0</v>
      </c>
      <c r="G553" s="32">
        <v>41</v>
      </c>
      <c r="H553" s="32">
        <v>54</v>
      </c>
      <c r="I553" s="33">
        <v>12.523076923076921</v>
      </c>
    </row>
    <row r="554" spans="1:13" ht="19.5" customHeight="1" x14ac:dyDescent="0.35">
      <c r="A554" s="221"/>
      <c r="B554" s="120" t="s">
        <v>16</v>
      </c>
      <c r="C554" s="121" t="s">
        <v>326</v>
      </c>
      <c r="D554" s="121">
        <v>1</v>
      </c>
      <c r="E554" s="32">
        <v>2</v>
      </c>
      <c r="F554" s="32">
        <v>0</v>
      </c>
      <c r="G554" s="32">
        <v>12</v>
      </c>
      <c r="H554" s="32">
        <v>15</v>
      </c>
      <c r="I554" s="33">
        <v>11.766666666666666</v>
      </c>
    </row>
    <row r="555" spans="1:13" ht="19.5" customHeight="1" x14ac:dyDescent="0.35">
      <c r="A555" s="221"/>
      <c r="B555" s="120" t="s">
        <v>17</v>
      </c>
      <c r="C555" s="121" t="s">
        <v>110</v>
      </c>
      <c r="D555" s="121">
        <v>0</v>
      </c>
      <c r="E555" s="32">
        <v>0</v>
      </c>
      <c r="F555" s="32">
        <v>0</v>
      </c>
      <c r="G555" s="32">
        <v>1</v>
      </c>
      <c r="H555" s="32">
        <v>1</v>
      </c>
      <c r="I555" s="33">
        <v>0</v>
      </c>
      <c r="L555" s="219" t="s">
        <v>87</v>
      </c>
      <c r="M555" s="219"/>
    </row>
    <row r="556" spans="1:13" ht="19.5" customHeight="1" x14ac:dyDescent="0.35">
      <c r="A556" s="221"/>
      <c r="B556" s="120" t="s">
        <v>18</v>
      </c>
      <c r="C556" s="121" t="s">
        <v>326</v>
      </c>
      <c r="D556" s="121">
        <v>0</v>
      </c>
      <c r="E556" s="32">
        <v>0</v>
      </c>
      <c r="F556" s="32">
        <v>0</v>
      </c>
      <c r="G556" s="32">
        <v>1</v>
      </c>
      <c r="H556" s="32">
        <v>1</v>
      </c>
      <c r="I556" s="33">
        <v>0</v>
      </c>
    </row>
    <row r="557" spans="1:13" ht="19.5" customHeight="1" x14ac:dyDescent="0.35">
      <c r="A557" s="222"/>
      <c r="B557" s="122" t="s">
        <v>19</v>
      </c>
      <c r="C557" s="123" t="s">
        <v>326</v>
      </c>
      <c r="D557" s="123">
        <v>60</v>
      </c>
      <c r="E557" s="10">
        <v>30</v>
      </c>
      <c r="F557" s="10">
        <v>7</v>
      </c>
      <c r="G557" s="10">
        <v>787</v>
      </c>
      <c r="H557" s="10">
        <v>884</v>
      </c>
      <c r="I557" s="34">
        <v>12.453608247422681</v>
      </c>
    </row>
    <row r="558" spans="1:13" ht="19.5" customHeight="1" x14ac:dyDescent="0.35">
      <c r="A558" s="80" t="s">
        <v>21</v>
      </c>
      <c r="B558" s="122"/>
      <c r="C558" s="123" t="s">
        <v>326</v>
      </c>
      <c r="D558" s="123">
        <v>89</v>
      </c>
      <c r="E558" s="10">
        <v>38</v>
      </c>
      <c r="F558" s="10">
        <v>12</v>
      </c>
      <c r="G558" s="10">
        <v>1342</v>
      </c>
      <c r="H558" s="10">
        <v>1481</v>
      </c>
      <c r="I558" s="34">
        <v>12.783453237410072</v>
      </c>
    </row>
    <row r="559" spans="1:13" ht="19.5" customHeight="1" x14ac:dyDescent="0.15"/>
    <row r="560" spans="1:13" ht="19.5" customHeight="1" x14ac:dyDescent="0.15"/>
    <row r="561" spans="1:15" ht="19.5" customHeight="1" x14ac:dyDescent="0.15"/>
    <row r="562" spans="1:15" ht="19.5" customHeight="1" x14ac:dyDescent="0.15"/>
    <row r="563" spans="1:15" s="28" customFormat="1" ht="19.5" customHeight="1" x14ac:dyDescent="0.15">
      <c r="A563" s="22"/>
      <c r="B563" s="114"/>
      <c r="C563" s="113"/>
      <c r="D563" s="113"/>
      <c r="E563" s="22"/>
      <c r="F563" s="22"/>
      <c r="G563" s="22"/>
      <c r="H563" s="22"/>
      <c r="I563" s="22"/>
      <c r="J563" s="22"/>
      <c r="K563" s="22"/>
      <c r="L563" s="27"/>
      <c r="M563" s="22"/>
      <c r="N563" s="22"/>
      <c r="O563" s="22"/>
    </row>
    <row r="564" spans="1:15" ht="19.5" customHeight="1" x14ac:dyDescent="0.15">
      <c r="A564" s="22" t="s">
        <v>386</v>
      </c>
      <c r="J564" s="27" t="s">
        <v>108</v>
      </c>
      <c r="L564" s="28"/>
      <c r="M564" s="28"/>
      <c r="N564" s="28"/>
      <c r="O564" s="28"/>
    </row>
    <row r="565" spans="1:15" ht="41.25" customHeight="1" x14ac:dyDescent="0.15">
      <c r="A565" s="71" t="s">
        <v>0</v>
      </c>
      <c r="B565" s="124" t="s">
        <v>1</v>
      </c>
      <c r="C565" s="124" t="s">
        <v>2</v>
      </c>
      <c r="D565" s="124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J565" s="28"/>
      <c r="L565" s="219" t="s">
        <v>85</v>
      </c>
      <c r="M565" s="219"/>
    </row>
    <row r="566" spans="1:15" ht="19.5" customHeight="1" x14ac:dyDescent="0.35">
      <c r="A566" s="220" t="s">
        <v>9</v>
      </c>
      <c r="B566" s="120" t="s">
        <v>10</v>
      </c>
      <c r="C566" s="121" t="s">
        <v>327</v>
      </c>
      <c r="D566" s="121">
        <v>0</v>
      </c>
      <c r="E566" s="32">
        <v>0</v>
      </c>
      <c r="F566" s="32">
        <v>0</v>
      </c>
      <c r="G566" s="32">
        <v>1</v>
      </c>
      <c r="H566" s="32">
        <v>1</v>
      </c>
      <c r="I566" s="33">
        <v>0</v>
      </c>
      <c r="M566" s="2"/>
    </row>
    <row r="567" spans="1:15" ht="19.5" customHeight="1" x14ac:dyDescent="0.35">
      <c r="A567" s="221"/>
      <c r="B567" s="120" t="s">
        <v>11</v>
      </c>
      <c r="C567" s="121" t="s">
        <v>327</v>
      </c>
      <c r="D567" s="121">
        <v>2</v>
      </c>
      <c r="E567" s="32">
        <v>0</v>
      </c>
      <c r="F567" s="32">
        <v>0</v>
      </c>
      <c r="G567" s="32">
        <v>3</v>
      </c>
      <c r="H567" s="32">
        <v>5</v>
      </c>
      <c r="I567" s="33">
        <v>41.9</v>
      </c>
      <c r="M567" s="2"/>
    </row>
    <row r="568" spans="1:15" ht="19.5" customHeight="1" x14ac:dyDescent="0.35">
      <c r="A568" s="221"/>
      <c r="B568" s="120" t="s">
        <v>12</v>
      </c>
      <c r="C568" s="121" t="s">
        <v>327</v>
      </c>
      <c r="D568" s="121">
        <v>16</v>
      </c>
      <c r="E568" s="32">
        <v>2</v>
      </c>
      <c r="F568" s="32">
        <v>1</v>
      </c>
      <c r="G568" s="32">
        <v>250</v>
      </c>
      <c r="H568" s="32">
        <v>269</v>
      </c>
      <c r="I568" s="33">
        <v>41.305263157894743</v>
      </c>
      <c r="M568" s="3"/>
    </row>
    <row r="569" spans="1:15" ht="19.5" customHeight="1" x14ac:dyDescent="0.35">
      <c r="A569" s="221"/>
      <c r="B569" s="120" t="s">
        <v>13</v>
      </c>
      <c r="C569" s="121" t="s">
        <v>327</v>
      </c>
      <c r="D569" s="121">
        <v>11</v>
      </c>
      <c r="E569" s="32">
        <v>0</v>
      </c>
      <c r="F569" s="32">
        <v>1</v>
      </c>
      <c r="G569" s="32">
        <v>204</v>
      </c>
      <c r="H569" s="32">
        <v>216</v>
      </c>
      <c r="I569" s="33">
        <v>41.124999999999993</v>
      </c>
    </row>
    <row r="570" spans="1:15" ht="19.5" customHeight="1" x14ac:dyDescent="0.35">
      <c r="A570" s="221"/>
      <c r="B570" s="120" t="s">
        <v>14</v>
      </c>
      <c r="C570" s="121" t="s">
        <v>327</v>
      </c>
      <c r="D570" s="121">
        <v>2</v>
      </c>
      <c r="E570" s="32">
        <v>2</v>
      </c>
      <c r="F570" s="32">
        <v>0</v>
      </c>
      <c r="G570" s="32">
        <v>74</v>
      </c>
      <c r="H570" s="32">
        <v>78</v>
      </c>
      <c r="I570" s="33">
        <v>39.774999999999999</v>
      </c>
    </row>
    <row r="571" spans="1:15" ht="19.5" customHeight="1" x14ac:dyDescent="0.35">
      <c r="A571" s="221"/>
      <c r="B571" s="120" t="s">
        <v>15</v>
      </c>
      <c r="C571" s="121" t="s">
        <v>327</v>
      </c>
      <c r="D571" s="121">
        <v>1</v>
      </c>
      <c r="E571" s="32">
        <v>2</v>
      </c>
      <c r="F571" s="32">
        <v>1</v>
      </c>
      <c r="G571" s="32">
        <v>18</v>
      </c>
      <c r="H571" s="32">
        <v>22</v>
      </c>
      <c r="I571" s="33">
        <v>37.424999999999997</v>
      </c>
    </row>
    <row r="572" spans="1:15" ht="19.5" customHeight="1" x14ac:dyDescent="0.35">
      <c r="A572" s="221"/>
      <c r="B572" s="120" t="s">
        <v>16</v>
      </c>
      <c r="C572" s="121" t="s">
        <v>327</v>
      </c>
      <c r="D572" s="121">
        <v>0</v>
      </c>
      <c r="E572" s="32">
        <v>0</v>
      </c>
      <c r="F572" s="32">
        <v>1</v>
      </c>
      <c r="G572" s="32">
        <v>5</v>
      </c>
      <c r="H572" s="32">
        <v>6</v>
      </c>
      <c r="I572" s="33">
        <v>33.1</v>
      </c>
    </row>
    <row r="573" spans="1:15" ht="19.5" customHeight="1" x14ac:dyDescent="0.35">
      <c r="A573" s="221"/>
      <c r="B573" s="120" t="s">
        <v>17</v>
      </c>
      <c r="C573" s="121" t="s">
        <v>327</v>
      </c>
      <c r="D573" s="121">
        <v>0</v>
      </c>
      <c r="E573" s="32">
        <v>0</v>
      </c>
      <c r="F573" s="32">
        <v>0</v>
      </c>
      <c r="G573" s="32">
        <v>0</v>
      </c>
      <c r="H573" s="32">
        <v>0</v>
      </c>
      <c r="I573" s="168" t="s">
        <v>110</v>
      </c>
    </row>
    <row r="574" spans="1:15" ht="19.5" customHeight="1" x14ac:dyDescent="0.35">
      <c r="A574" s="221"/>
      <c r="B574" s="120" t="s">
        <v>18</v>
      </c>
      <c r="C574" s="121" t="s">
        <v>110</v>
      </c>
      <c r="D574" s="121">
        <v>0</v>
      </c>
      <c r="E574" s="32">
        <v>0</v>
      </c>
      <c r="F574" s="32">
        <v>0</v>
      </c>
      <c r="G574" s="32">
        <v>0</v>
      </c>
      <c r="H574" s="32">
        <v>0</v>
      </c>
      <c r="I574" s="168" t="s">
        <v>110</v>
      </c>
      <c r="L574" s="219" t="s">
        <v>86</v>
      </c>
      <c r="M574" s="219"/>
    </row>
    <row r="575" spans="1:15" ht="19.5" customHeight="1" x14ac:dyDescent="0.35">
      <c r="A575" s="222"/>
      <c r="B575" s="122" t="s">
        <v>19</v>
      </c>
      <c r="C575" s="123" t="s">
        <v>327</v>
      </c>
      <c r="D575" s="123">
        <v>32</v>
      </c>
      <c r="E575" s="10">
        <v>6</v>
      </c>
      <c r="F575" s="10">
        <v>4</v>
      </c>
      <c r="G575" s="10">
        <v>555</v>
      </c>
      <c r="H575" s="10">
        <v>597</v>
      </c>
      <c r="I575" s="34">
        <v>40.571428571428569</v>
      </c>
    </row>
    <row r="576" spans="1:15" ht="19.5" customHeight="1" x14ac:dyDescent="0.35">
      <c r="A576" s="220" t="s">
        <v>20</v>
      </c>
      <c r="B576" s="120" t="s">
        <v>10</v>
      </c>
      <c r="C576" s="121" t="s">
        <v>110</v>
      </c>
      <c r="D576" s="121">
        <v>0</v>
      </c>
      <c r="E576" s="32">
        <v>0</v>
      </c>
      <c r="F576" s="32">
        <v>0</v>
      </c>
      <c r="G576" s="32">
        <v>0</v>
      </c>
      <c r="H576" s="32">
        <v>0</v>
      </c>
      <c r="I576" s="168" t="s">
        <v>110</v>
      </c>
    </row>
    <row r="577" spans="1:13" ht="19.5" customHeight="1" x14ac:dyDescent="0.35">
      <c r="A577" s="221"/>
      <c r="B577" s="120" t="s">
        <v>11</v>
      </c>
      <c r="C577" s="121" t="s">
        <v>327</v>
      </c>
      <c r="D577" s="121">
        <v>0</v>
      </c>
      <c r="E577" s="32">
        <v>0</v>
      </c>
      <c r="F577" s="32">
        <v>0</v>
      </c>
      <c r="G577" s="32">
        <v>3</v>
      </c>
      <c r="H577" s="32">
        <v>3</v>
      </c>
      <c r="I577" s="33">
        <v>0</v>
      </c>
    </row>
    <row r="578" spans="1:13" ht="19.5" customHeight="1" x14ac:dyDescent="0.35">
      <c r="A578" s="221"/>
      <c r="B578" s="120" t="s">
        <v>12</v>
      </c>
      <c r="C578" s="121" t="s">
        <v>327</v>
      </c>
      <c r="D578" s="121">
        <v>27</v>
      </c>
      <c r="E578" s="32">
        <v>6</v>
      </c>
      <c r="F578" s="32">
        <v>0</v>
      </c>
      <c r="G578" s="32">
        <v>329</v>
      </c>
      <c r="H578" s="32">
        <v>362</v>
      </c>
      <c r="I578" s="33">
        <v>38.712121212121204</v>
      </c>
    </row>
    <row r="579" spans="1:13" ht="19.5" customHeight="1" x14ac:dyDescent="0.35">
      <c r="A579" s="221"/>
      <c r="B579" s="120" t="s">
        <v>13</v>
      </c>
      <c r="C579" s="121" t="s">
        <v>327</v>
      </c>
      <c r="D579" s="121">
        <v>25</v>
      </c>
      <c r="E579" s="32">
        <v>9</v>
      </c>
      <c r="F579" s="32">
        <v>1</v>
      </c>
      <c r="G579" s="32">
        <v>273</v>
      </c>
      <c r="H579" s="32">
        <v>308</v>
      </c>
      <c r="I579" s="33">
        <v>38.86571428571429</v>
      </c>
    </row>
    <row r="580" spans="1:13" ht="19.5" customHeight="1" x14ac:dyDescent="0.35">
      <c r="A580" s="221"/>
      <c r="B580" s="120" t="s">
        <v>14</v>
      </c>
      <c r="C580" s="121" t="s">
        <v>327</v>
      </c>
      <c r="D580" s="121">
        <v>7</v>
      </c>
      <c r="E580" s="32">
        <v>3</v>
      </c>
      <c r="F580" s="32">
        <v>3</v>
      </c>
      <c r="G580" s="32">
        <v>127</v>
      </c>
      <c r="H580" s="32">
        <v>140</v>
      </c>
      <c r="I580" s="33">
        <v>37.107692307692318</v>
      </c>
    </row>
    <row r="581" spans="1:13" ht="19.5" customHeight="1" x14ac:dyDescent="0.35">
      <c r="A581" s="221"/>
      <c r="B581" s="120" t="s">
        <v>15</v>
      </c>
      <c r="C581" s="121" t="s">
        <v>327</v>
      </c>
      <c r="D581" s="121">
        <v>10</v>
      </c>
      <c r="E581" s="32">
        <v>3</v>
      </c>
      <c r="F581" s="32">
        <v>0</v>
      </c>
      <c r="G581" s="32">
        <v>41</v>
      </c>
      <c r="H581" s="32">
        <v>54</v>
      </c>
      <c r="I581" s="33">
        <v>38.184615384615384</v>
      </c>
    </row>
    <row r="582" spans="1:13" ht="19.5" customHeight="1" x14ac:dyDescent="0.35">
      <c r="A582" s="221"/>
      <c r="B582" s="120" t="s">
        <v>16</v>
      </c>
      <c r="C582" s="121" t="s">
        <v>327</v>
      </c>
      <c r="D582" s="121">
        <v>2</v>
      </c>
      <c r="E582" s="32">
        <v>1</v>
      </c>
      <c r="F582" s="32">
        <v>0</v>
      </c>
      <c r="G582" s="32">
        <v>12</v>
      </c>
      <c r="H582" s="32">
        <v>15</v>
      </c>
      <c r="I582" s="33">
        <v>36</v>
      </c>
    </row>
    <row r="583" spans="1:13" ht="19.5" customHeight="1" x14ac:dyDescent="0.35">
      <c r="A583" s="221"/>
      <c r="B583" s="120" t="s">
        <v>17</v>
      </c>
      <c r="C583" s="121" t="s">
        <v>110</v>
      </c>
      <c r="D583" s="121">
        <v>0</v>
      </c>
      <c r="E583" s="32">
        <v>0</v>
      </c>
      <c r="F583" s="32">
        <v>0</v>
      </c>
      <c r="G583" s="32">
        <v>1</v>
      </c>
      <c r="H583" s="32">
        <v>1</v>
      </c>
      <c r="I583" s="33">
        <v>0</v>
      </c>
      <c r="L583" s="219" t="s">
        <v>87</v>
      </c>
      <c r="M583" s="219"/>
    </row>
    <row r="584" spans="1:13" ht="19.5" customHeight="1" x14ac:dyDescent="0.35">
      <c r="A584" s="221"/>
      <c r="B584" s="120" t="s">
        <v>18</v>
      </c>
      <c r="C584" s="121" t="s">
        <v>327</v>
      </c>
      <c r="D584" s="121">
        <v>0</v>
      </c>
      <c r="E584" s="32">
        <v>0</v>
      </c>
      <c r="F584" s="32">
        <v>0</v>
      </c>
      <c r="G584" s="32">
        <v>1</v>
      </c>
      <c r="H584" s="32">
        <v>1</v>
      </c>
      <c r="I584" s="33">
        <v>0</v>
      </c>
    </row>
    <row r="585" spans="1:13" ht="19.5" customHeight="1" x14ac:dyDescent="0.35">
      <c r="A585" s="222"/>
      <c r="B585" s="122" t="s">
        <v>19</v>
      </c>
      <c r="C585" s="123" t="s">
        <v>327</v>
      </c>
      <c r="D585" s="123">
        <v>71</v>
      </c>
      <c r="E585" s="10">
        <v>22</v>
      </c>
      <c r="F585" s="10">
        <v>4</v>
      </c>
      <c r="G585" s="10">
        <v>787</v>
      </c>
      <c r="H585" s="10">
        <v>884</v>
      </c>
      <c r="I585" s="34">
        <v>38.397938144329899</v>
      </c>
    </row>
    <row r="586" spans="1:13" ht="19.5" customHeight="1" x14ac:dyDescent="0.35">
      <c r="A586" s="80" t="s">
        <v>21</v>
      </c>
      <c r="B586" s="122"/>
      <c r="C586" s="123" t="s">
        <v>327</v>
      </c>
      <c r="D586" s="123">
        <v>103</v>
      </c>
      <c r="E586" s="10">
        <v>28</v>
      </c>
      <c r="F586" s="10">
        <v>8</v>
      </c>
      <c r="G586" s="10">
        <v>1342</v>
      </c>
      <c r="H586" s="10">
        <v>1481</v>
      </c>
      <c r="I586" s="34">
        <v>39.054676258992806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3" ht="41.25" customHeight="1" x14ac:dyDescent="0.15">
      <c r="A593" s="71" t="s">
        <v>0</v>
      </c>
      <c r="B593" s="124" t="s">
        <v>1</v>
      </c>
      <c r="C593" s="124" t="s">
        <v>2</v>
      </c>
      <c r="D593" s="124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3" ht="19.5" customHeight="1" x14ac:dyDescent="0.35">
      <c r="A594" s="220" t="s">
        <v>9</v>
      </c>
      <c r="B594" s="120" t="s">
        <v>10</v>
      </c>
      <c r="C594" s="121" t="s">
        <v>328</v>
      </c>
      <c r="D594" s="121">
        <v>0</v>
      </c>
      <c r="E594" s="32">
        <v>0</v>
      </c>
      <c r="F594" s="32">
        <v>0</v>
      </c>
      <c r="G594" s="32">
        <v>0</v>
      </c>
      <c r="M594" s="2"/>
    </row>
    <row r="595" spans="1:13" ht="19.5" customHeight="1" x14ac:dyDescent="0.35">
      <c r="A595" s="221"/>
      <c r="B595" s="120" t="s">
        <v>11</v>
      </c>
      <c r="C595" s="121" t="s">
        <v>328</v>
      </c>
      <c r="D595" s="121">
        <v>0</v>
      </c>
      <c r="E595" s="32">
        <v>0</v>
      </c>
      <c r="F595" s="32">
        <v>0</v>
      </c>
      <c r="G595" s="32">
        <v>0</v>
      </c>
      <c r="M595" s="2"/>
    </row>
    <row r="596" spans="1:13" ht="19.5" customHeight="1" x14ac:dyDescent="0.35">
      <c r="A596" s="221"/>
      <c r="B596" s="120" t="s">
        <v>12</v>
      </c>
      <c r="C596" s="121" t="s">
        <v>328</v>
      </c>
      <c r="D596" s="121">
        <v>15</v>
      </c>
      <c r="E596" s="32">
        <v>3</v>
      </c>
      <c r="F596" s="32">
        <v>10</v>
      </c>
      <c r="G596" s="32">
        <v>28</v>
      </c>
      <c r="M596" s="3"/>
    </row>
    <row r="597" spans="1:13" ht="19.5" customHeight="1" x14ac:dyDescent="0.35">
      <c r="A597" s="221"/>
      <c r="B597" s="120" t="s">
        <v>13</v>
      </c>
      <c r="C597" s="121" t="s">
        <v>328</v>
      </c>
      <c r="D597" s="121">
        <v>5</v>
      </c>
      <c r="E597" s="32">
        <v>2</v>
      </c>
      <c r="F597" s="32">
        <v>8</v>
      </c>
      <c r="G597" s="32">
        <v>15</v>
      </c>
    </row>
    <row r="598" spans="1:13" ht="19.5" customHeight="1" x14ac:dyDescent="0.35">
      <c r="A598" s="221"/>
      <c r="B598" s="120" t="s">
        <v>14</v>
      </c>
      <c r="C598" s="121" t="s">
        <v>328</v>
      </c>
      <c r="D598" s="121">
        <v>0</v>
      </c>
      <c r="E598" s="32">
        <v>2</v>
      </c>
      <c r="F598" s="32">
        <v>1</v>
      </c>
      <c r="G598" s="32">
        <v>3</v>
      </c>
    </row>
    <row r="599" spans="1:13" ht="19.5" customHeight="1" x14ac:dyDescent="0.35">
      <c r="A599" s="221"/>
      <c r="B599" s="120" t="s">
        <v>15</v>
      </c>
      <c r="C599" s="121" t="s">
        <v>328</v>
      </c>
      <c r="D599" s="121">
        <v>1</v>
      </c>
      <c r="E599" s="32">
        <v>0</v>
      </c>
      <c r="F599" s="32">
        <v>0</v>
      </c>
      <c r="G599" s="32">
        <v>1</v>
      </c>
    </row>
    <row r="600" spans="1:13" ht="19.5" customHeight="1" x14ac:dyDescent="0.35">
      <c r="A600" s="221"/>
      <c r="B600" s="120" t="s">
        <v>16</v>
      </c>
      <c r="C600" s="121" t="s">
        <v>328</v>
      </c>
      <c r="D600" s="121">
        <v>0</v>
      </c>
      <c r="E600" s="32">
        <v>0</v>
      </c>
      <c r="F600" s="32">
        <v>0</v>
      </c>
      <c r="G600" s="32">
        <v>0</v>
      </c>
    </row>
    <row r="601" spans="1:13" ht="19.5" customHeight="1" x14ac:dyDescent="0.35">
      <c r="A601" s="221"/>
      <c r="B601" s="120" t="s">
        <v>17</v>
      </c>
      <c r="C601" s="121" t="s">
        <v>328</v>
      </c>
      <c r="D601" s="121">
        <v>0</v>
      </c>
      <c r="E601" s="32">
        <v>0</v>
      </c>
      <c r="F601" s="32">
        <v>0</v>
      </c>
      <c r="G601" s="167" t="s">
        <v>922</v>
      </c>
    </row>
    <row r="602" spans="1:13" ht="19.5" customHeight="1" x14ac:dyDescent="0.35">
      <c r="A602" s="221"/>
      <c r="B602" s="120" t="s">
        <v>18</v>
      </c>
      <c r="C602" s="121" t="s">
        <v>110</v>
      </c>
      <c r="D602" s="121">
        <v>0</v>
      </c>
      <c r="E602" s="32">
        <v>0</v>
      </c>
      <c r="F602" s="32">
        <v>0</v>
      </c>
      <c r="G602" s="167" t="s">
        <v>922</v>
      </c>
      <c r="L602" s="28" t="s">
        <v>86</v>
      </c>
    </row>
    <row r="603" spans="1:13" ht="19.5" customHeight="1" x14ac:dyDescent="0.35">
      <c r="A603" s="222"/>
      <c r="B603" s="122" t="s">
        <v>19</v>
      </c>
      <c r="C603" s="123" t="s">
        <v>328</v>
      </c>
      <c r="D603" s="123">
        <v>21</v>
      </c>
      <c r="E603" s="10">
        <v>7</v>
      </c>
      <c r="F603" s="10">
        <v>19</v>
      </c>
      <c r="G603" s="10">
        <v>47</v>
      </c>
    </row>
    <row r="604" spans="1:13" ht="19.5" customHeight="1" x14ac:dyDescent="0.35">
      <c r="A604" s="220" t="s">
        <v>20</v>
      </c>
      <c r="B604" s="120" t="s">
        <v>10</v>
      </c>
      <c r="C604" s="121" t="s">
        <v>110</v>
      </c>
      <c r="D604" s="121">
        <v>0</v>
      </c>
      <c r="E604" s="32">
        <v>0</v>
      </c>
      <c r="F604" s="32">
        <v>0</v>
      </c>
      <c r="G604" s="167" t="s">
        <v>922</v>
      </c>
    </row>
    <row r="605" spans="1:13" ht="19.5" customHeight="1" x14ac:dyDescent="0.35">
      <c r="A605" s="221"/>
      <c r="B605" s="120" t="s">
        <v>11</v>
      </c>
      <c r="C605" s="121" t="s">
        <v>328</v>
      </c>
      <c r="D605" s="121">
        <v>0</v>
      </c>
      <c r="E605" s="32">
        <v>0</v>
      </c>
      <c r="F605" s="32">
        <v>0</v>
      </c>
      <c r="G605" s="32">
        <v>0</v>
      </c>
    </row>
    <row r="606" spans="1:13" ht="19.5" customHeight="1" x14ac:dyDescent="0.35">
      <c r="A606" s="221"/>
      <c r="B606" s="120" t="s">
        <v>12</v>
      </c>
      <c r="C606" s="121" t="s">
        <v>328</v>
      </c>
      <c r="D606" s="121">
        <v>11</v>
      </c>
      <c r="E606" s="32">
        <v>8</v>
      </c>
      <c r="F606" s="32">
        <v>8</v>
      </c>
      <c r="G606" s="32">
        <v>27</v>
      </c>
    </row>
    <row r="607" spans="1:13" ht="19.5" customHeight="1" x14ac:dyDescent="0.35">
      <c r="A607" s="221"/>
      <c r="B607" s="120" t="s">
        <v>13</v>
      </c>
      <c r="C607" s="121" t="s">
        <v>328</v>
      </c>
      <c r="D607" s="121">
        <v>12</v>
      </c>
      <c r="E607" s="32">
        <v>1</v>
      </c>
      <c r="F607" s="32">
        <v>8</v>
      </c>
      <c r="G607" s="32">
        <v>21</v>
      </c>
    </row>
    <row r="608" spans="1:13" ht="19.5" customHeight="1" x14ac:dyDescent="0.35">
      <c r="A608" s="221"/>
      <c r="B608" s="120" t="s">
        <v>14</v>
      </c>
      <c r="C608" s="121" t="s">
        <v>328</v>
      </c>
      <c r="D608" s="121">
        <v>2</v>
      </c>
      <c r="E608" s="32">
        <v>0</v>
      </c>
      <c r="F608" s="32">
        <v>2</v>
      </c>
      <c r="G608" s="32">
        <v>4</v>
      </c>
    </row>
    <row r="609" spans="1:12" ht="19.5" customHeight="1" x14ac:dyDescent="0.35">
      <c r="A609" s="221"/>
      <c r="B609" s="120" t="s">
        <v>15</v>
      </c>
      <c r="C609" s="121" t="s">
        <v>328</v>
      </c>
      <c r="D609" s="121">
        <v>2</v>
      </c>
      <c r="E609" s="32">
        <v>1</v>
      </c>
      <c r="F609" s="32">
        <v>5</v>
      </c>
      <c r="G609" s="32">
        <v>8</v>
      </c>
    </row>
    <row r="610" spans="1:12" ht="19.5" customHeight="1" x14ac:dyDescent="0.35">
      <c r="A610" s="221"/>
      <c r="B610" s="120" t="s">
        <v>16</v>
      </c>
      <c r="C610" s="121" t="s">
        <v>328</v>
      </c>
      <c r="D610" s="121">
        <v>1</v>
      </c>
      <c r="E610" s="32">
        <v>0</v>
      </c>
      <c r="F610" s="32">
        <v>2</v>
      </c>
      <c r="G610" s="32">
        <v>3</v>
      </c>
    </row>
    <row r="611" spans="1:12" ht="19.5" customHeight="1" x14ac:dyDescent="0.35">
      <c r="A611" s="221"/>
      <c r="B611" s="120" t="s">
        <v>17</v>
      </c>
      <c r="C611" s="121" t="s">
        <v>110</v>
      </c>
      <c r="D611" s="121">
        <v>0</v>
      </c>
      <c r="E611" s="32">
        <v>0</v>
      </c>
      <c r="F611" s="32">
        <v>0</v>
      </c>
      <c r="G611" s="32">
        <v>0</v>
      </c>
      <c r="L611" s="28" t="s">
        <v>87</v>
      </c>
    </row>
    <row r="612" spans="1:12" ht="19.5" customHeight="1" x14ac:dyDescent="0.35">
      <c r="A612" s="221"/>
      <c r="B612" s="120" t="s">
        <v>18</v>
      </c>
      <c r="C612" s="121" t="s">
        <v>328</v>
      </c>
      <c r="D612" s="121">
        <v>0</v>
      </c>
      <c r="E612" s="32">
        <v>0</v>
      </c>
      <c r="F612" s="32">
        <v>0</v>
      </c>
      <c r="G612" s="32">
        <v>0</v>
      </c>
    </row>
    <row r="613" spans="1:12" ht="19.5" customHeight="1" x14ac:dyDescent="0.35">
      <c r="A613" s="222"/>
      <c r="B613" s="122" t="s">
        <v>19</v>
      </c>
      <c r="C613" s="123" t="s">
        <v>328</v>
      </c>
      <c r="D613" s="123">
        <v>28</v>
      </c>
      <c r="E613" s="10">
        <v>10</v>
      </c>
      <c r="F613" s="10">
        <v>25</v>
      </c>
      <c r="G613" s="10">
        <v>63</v>
      </c>
    </row>
    <row r="614" spans="1:12" ht="19.5" customHeight="1" x14ac:dyDescent="0.35">
      <c r="A614" s="80" t="s">
        <v>21</v>
      </c>
      <c r="B614" s="122"/>
      <c r="C614" s="123" t="s">
        <v>328</v>
      </c>
      <c r="D614" s="123">
        <v>49</v>
      </c>
      <c r="E614" s="10">
        <v>17</v>
      </c>
      <c r="F614" s="10">
        <v>44</v>
      </c>
      <c r="G614" s="10">
        <v>110</v>
      </c>
    </row>
    <row r="615" spans="1:12" ht="15" customHeight="1" x14ac:dyDescent="0.15">
      <c r="A615" s="65"/>
    </row>
    <row r="616" spans="1:12" ht="15" customHeight="1" x14ac:dyDescent="0.15">
      <c r="A616" s="65"/>
    </row>
    <row r="617" spans="1:12" ht="15" customHeight="1" x14ac:dyDescent="0.15">
      <c r="A617" s="65"/>
    </row>
    <row r="618" spans="1:12" ht="15" customHeight="1" x14ac:dyDescent="0.15">
      <c r="A618" s="65"/>
    </row>
    <row r="619" spans="1:12" ht="13.5" customHeight="1" x14ac:dyDescent="0.15">
      <c r="A619" s="65"/>
    </row>
    <row r="620" spans="1:12" ht="13.5" customHeight="1" x14ac:dyDescent="0.15">
      <c r="A620" s="65"/>
    </row>
    <row r="621" spans="1:12" ht="13.5" customHeight="1" x14ac:dyDescent="0.15">
      <c r="A621" s="65"/>
    </row>
    <row r="622" spans="1:12" ht="13.5" customHeight="1" x14ac:dyDescent="0.15">
      <c r="A622" s="65"/>
    </row>
    <row r="623" spans="1:12" ht="16.5" x14ac:dyDescent="0.15">
      <c r="A623" s="65"/>
    </row>
    <row r="640" ht="13.5" customHeight="1" x14ac:dyDescent="0.15"/>
    <row r="641" spans="1:1" ht="13.5" customHeight="1" x14ac:dyDescent="0.15">
      <c r="A641" s="64"/>
    </row>
    <row r="642" spans="1:1" ht="13.5" customHeight="1" x14ac:dyDescent="0.15">
      <c r="A642" s="64"/>
    </row>
    <row r="643" spans="1:1" ht="13.5" customHeight="1" x14ac:dyDescent="0.15">
      <c r="A643" s="64"/>
    </row>
    <row r="644" spans="1:1" ht="13.5" customHeight="1" x14ac:dyDescent="0.15">
      <c r="A644" s="64"/>
    </row>
    <row r="645" spans="1:1" ht="13.5" customHeight="1" x14ac:dyDescent="0.15">
      <c r="A645" s="64"/>
    </row>
    <row r="646" spans="1:1" ht="13.5" customHeight="1" x14ac:dyDescent="0.15">
      <c r="A646" s="64"/>
    </row>
    <row r="647" spans="1:1" ht="13.5" customHeight="1" x14ac:dyDescent="0.15">
      <c r="A647" s="64"/>
    </row>
    <row r="648" spans="1:1" ht="13.5" customHeight="1" x14ac:dyDescent="0.15">
      <c r="A648" s="64"/>
    </row>
    <row r="649" spans="1:1" ht="13.5" customHeight="1" x14ac:dyDescent="0.15">
      <c r="A649" s="64"/>
    </row>
    <row r="650" spans="1:1" ht="16.5" x14ac:dyDescent="0.15">
      <c r="A650" s="64"/>
    </row>
    <row r="659" spans="1:1" ht="13.5" customHeight="1" x14ac:dyDescent="0.15"/>
    <row r="660" spans="1:1" ht="13.5" customHeight="1" x14ac:dyDescent="0.15">
      <c r="A660" s="64"/>
    </row>
    <row r="661" spans="1:1" ht="13.5" customHeight="1" x14ac:dyDescent="0.15">
      <c r="A661" s="64"/>
    </row>
    <row r="662" spans="1:1" ht="13.5" customHeight="1" x14ac:dyDescent="0.15">
      <c r="A662" s="64"/>
    </row>
    <row r="663" spans="1:1" ht="13.5" customHeight="1" x14ac:dyDescent="0.15">
      <c r="A663" s="64"/>
    </row>
    <row r="664" spans="1:1" ht="13.5" customHeight="1" x14ac:dyDescent="0.15">
      <c r="A664" s="64"/>
    </row>
    <row r="665" spans="1:1" ht="13.5" customHeight="1" x14ac:dyDescent="0.15">
      <c r="A665" s="64"/>
    </row>
    <row r="666" spans="1:1" ht="13.5" customHeight="1" x14ac:dyDescent="0.15">
      <c r="A666" s="64"/>
    </row>
    <row r="667" spans="1:1" ht="13.5" customHeight="1" x14ac:dyDescent="0.15">
      <c r="A667" s="64"/>
    </row>
    <row r="668" spans="1:1" ht="13.5" customHeight="1" x14ac:dyDescent="0.15">
      <c r="A668" s="64"/>
    </row>
    <row r="669" spans="1:1" ht="16.5" x14ac:dyDescent="0.15">
      <c r="A669" s="64"/>
    </row>
    <row r="686" spans="1:1" ht="13.5" customHeight="1" x14ac:dyDescent="0.15"/>
    <row r="687" spans="1:1" ht="13.5" customHeight="1" x14ac:dyDescent="0.15">
      <c r="A687" s="64"/>
    </row>
    <row r="688" spans="1:1" ht="13.5" customHeight="1" x14ac:dyDescent="0.15">
      <c r="A688" s="64"/>
    </row>
    <row r="689" spans="1:1" ht="13.5" customHeight="1" x14ac:dyDescent="0.15">
      <c r="A689" s="64"/>
    </row>
    <row r="690" spans="1:1" ht="13.5" customHeight="1" x14ac:dyDescent="0.15">
      <c r="A690" s="64"/>
    </row>
    <row r="691" spans="1:1" ht="13.5" customHeight="1" x14ac:dyDescent="0.15">
      <c r="A691" s="64"/>
    </row>
    <row r="692" spans="1:1" ht="13.5" customHeight="1" x14ac:dyDescent="0.15">
      <c r="A692" s="64"/>
    </row>
    <row r="693" spans="1:1" ht="13.5" customHeight="1" x14ac:dyDescent="0.15">
      <c r="A693" s="64"/>
    </row>
    <row r="694" spans="1:1" ht="13.5" customHeight="1" x14ac:dyDescent="0.15">
      <c r="A694" s="64"/>
    </row>
    <row r="695" spans="1:1" ht="13.5" customHeight="1" x14ac:dyDescent="0.15">
      <c r="A695" s="64"/>
    </row>
    <row r="696" spans="1:1" ht="16.5" x14ac:dyDescent="0.15">
      <c r="A696" s="64"/>
    </row>
    <row r="705" spans="1:1" ht="13.5" customHeight="1" x14ac:dyDescent="0.15"/>
    <row r="706" spans="1:1" ht="13.5" customHeight="1" x14ac:dyDescent="0.15">
      <c r="A706" s="64"/>
    </row>
    <row r="707" spans="1:1" ht="13.5" customHeight="1" x14ac:dyDescent="0.15">
      <c r="A707" s="64"/>
    </row>
    <row r="708" spans="1:1" ht="13.5" customHeight="1" x14ac:dyDescent="0.15">
      <c r="A708" s="64"/>
    </row>
    <row r="709" spans="1:1" ht="13.5" customHeight="1" x14ac:dyDescent="0.15">
      <c r="A709" s="64"/>
    </row>
    <row r="710" spans="1:1" ht="13.5" customHeight="1" x14ac:dyDescent="0.15">
      <c r="A710" s="64"/>
    </row>
    <row r="711" spans="1:1" ht="13.5" customHeight="1" x14ac:dyDescent="0.15">
      <c r="A711" s="64"/>
    </row>
    <row r="712" spans="1:1" ht="13.5" customHeight="1" x14ac:dyDescent="0.15">
      <c r="A712" s="64"/>
    </row>
    <row r="713" spans="1:1" ht="13.5" customHeight="1" x14ac:dyDescent="0.15">
      <c r="A713" s="64"/>
    </row>
    <row r="714" spans="1:1" ht="13.5" customHeight="1" x14ac:dyDescent="0.15">
      <c r="A714" s="64"/>
    </row>
    <row r="715" spans="1:1" ht="16.5" x14ac:dyDescent="0.15">
      <c r="A715" s="64"/>
    </row>
    <row r="732" spans="1:1" ht="13.5" customHeight="1" x14ac:dyDescent="0.15"/>
    <row r="733" spans="1:1" ht="13.5" customHeight="1" x14ac:dyDescent="0.15">
      <c r="A733" s="64"/>
    </row>
    <row r="734" spans="1:1" ht="13.5" customHeight="1" x14ac:dyDescent="0.15">
      <c r="A734" s="64"/>
    </row>
    <row r="735" spans="1:1" ht="13.5" customHeight="1" x14ac:dyDescent="0.15">
      <c r="A735" s="64"/>
    </row>
    <row r="736" spans="1:1" ht="13.5" customHeight="1" x14ac:dyDescent="0.15">
      <c r="A736" s="64"/>
    </row>
    <row r="737" spans="1:1" ht="13.5" customHeight="1" x14ac:dyDescent="0.15">
      <c r="A737" s="64"/>
    </row>
    <row r="738" spans="1:1" ht="13.5" customHeight="1" x14ac:dyDescent="0.15">
      <c r="A738" s="64"/>
    </row>
    <row r="739" spans="1:1" ht="13.5" customHeight="1" x14ac:dyDescent="0.15">
      <c r="A739" s="64"/>
    </row>
    <row r="740" spans="1:1" ht="13.5" customHeight="1" x14ac:dyDescent="0.15">
      <c r="A740" s="64"/>
    </row>
    <row r="741" spans="1:1" ht="13.5" customHeight="1" x14ac:dyDescent="0.15">
      <c r="A741" s="64"/>
    </row>
    <row r="742" spans="1:1" ht="16.5" x14ac:dyDescent="0.15">
      <c r="A742" s="64"/>
    </row>
    <row r="751" spans="1:1" ht="13.5" customHeight="1" x14ac:dyDescent="0.15"/>
    <row r="752" spans="1:1" ht="13.5" customHeight="1" x14ac:dyDescent="0.15">
      <c r="A752" s="64"/>
    </row>
    <row r="753" spans="1:1" ht="13.5" customHeight="1" x14ac:dyDescent="0.15">
      <c r="A753" s="64"/>
    </row>
    <row r="754" spans="1:1" ht="13.5" customHeight="1" x14ac:dyDescent="0.15">
      <c r="A754" s="64"/>
    </row>
    <row r="755" spans="1:1" ht="13.5" customHeight="1" x14ac:dyDescent="0.15">
      <c r="A755" s="64"/>
    </row>
    <row r="756" spans="1:1" ht="13.5" customHeight="1" x14ac:dyDescent="0.15">
      <c r="A756" s="64"/>
    </row>
    <row r="757" spans="1:1" ht="13.5" customHeight="1" x14ac:dyDescent="0.15">
      <c r="A757" s="64"/>
    </row>
    <row r="758" spans="1:1" ht="13.5" customHeight="1" x14ac:dyDescent="0.15">
      <c r="A758" s="64"/>
    </row>
    <row r="759" spans="1:1" ht="13.5" customHeight="1" x14ac:dyDescent="0.15">
      <c r="A759" s="64"/>
    </row>
    <row r="760" spans="1:1" ht="13.5" customHeight="1" x14ac:dyDescent="0.15">
      <c r="A760" s="64"/>
    </row>
    <row r="761" spans="1:1" ht="16.5" x14ac:dyDescent="0.15">
      <c r="A761" s="64"/>
    </row>
    <row r="778" spans="1:1" ht="13.5" customHeight="1" x14ac:dyDescent="0.15"/>
    <row r="779" spans="1:1" ht="13.5" customHeight="1" x14ac:dyDescent="0.15">
      <c r="A779" s="64"/>
    </row>
    <row r="780" spans="1:1" ht="13.5" customHeight="1" x14ac:dyDescent="0.15">
      <c r="A780" s="64"/>
    </row>
    <row r="781" spans="1:1" ht="13.5" customHeight="1" x14ac:dyDescent="0.15">
      <c r="A781" s="64"/>
    </row>
    <row r="782" spans="1:1" ht="13.5" customHeight="1" x14ac:dyDescent="0.15">
      <c r="A782" s="64"/>
    </row>
    <row r="783" spans="1:1" ht="13.5" customHeight="1" x14ac:dyDescent="0.15">
      <c r="A783" s="64"/>
    </row>
    <row r="784" spans="1:1" ht="13.5" customHeight="1" x14ac:dyDescent="0.15">
      <c r="A784" s="64"/>
    </row>
    <row r="785" spans="1:1" ht="13.5" customHeight="1" x14ac:dyDescent="0.15">
      <c r="A785" s="64"/>
    </row>
    <row r="786" spans="1:1" ht="13.5" customHeight="1" x14ac:dyDescent="0.15">
      <c r="A786" s="64"/>
    </row>
    <row r="787" spans="1:1" ht="13.5" customHeight="1" x14ac:dyDescent="0.15">
      <c r="A787" s="64"/>
    </row>
    <row r="788" spans="1:1" ht="16.5" x14ac:dyDescent="0.15">
      <c r="A788" s="64"/>
    </row>
    <row r="797" spans="1:1" ht="13.5" customHeight="1" x14ac:dyDescent="0.15"/>
    <row r="798" spans="1:1" ht="13.5" customHeight="1" x14ac:dyDescent="0.15">
      <c r="A798" s="64"/>
    </row>
    <row r="799" spans="1:1" ht="13.5" customHeight="1" x14ac:dyDescent="0.15">
      <c r="A799" s="64"/>
    </row>
    <row r="800" spans="1:1" ht="13.5" customHeight="1" x14ac:dyDescent="0.15">
      <c r="A800" s="64"/>
    </row>
    <row r="801" spans="1:1" ht="13.5" customHeight="1" x14ac:dyDescent="0.15">
      <c r="A801" s="64"/>
    </row>
    <row r="802" spans="1:1" ht="13.5" customHeight="1" x14ac:dyDescent="0.15">
      <c r="A802" s="64"/>
    </row>
    <row r="803" spans="1:1" ht="13.5" customHeight="1" x14ac:dyDescent="0.15">
      <c r="A803" s="64"/>
    </row>
    <row r="804" spans="1:1" ht="13.5" customHeight="1" x14ac:dyDescent="0.15">
      <c r="A804" s="64"/>
    </row>
    <row r="805" spans="1:1" ht="13.5" customHeight="1" x14ac:dyDescent="0.15">
      <c r="A805" s="64"/>
    </row>
    <row r="806" spans="1:1" ht="13.5" customHeight="1" x14ac:dyDescent="0.15">
      <c r="A806" s="64"/>
    </row>
    <row r="807" spans="1:1" ht="16.5" x14ac:dyDescent="0.15">
      <c r="A807" s="64"/>
    </row>
    <row r="824" spans="1:1" ht="13.5" customHeight="1" x14ac:dyDescent="0.15"/>
    <row r="825" spans="1:1" ht="13.5" customHeight="1" x14ac:dyDescent="0.15">
      <c r="A825" s="64"/>
    </row>
    <row r="826" spans="1:1" ht="13.5" customHeight="1" x14ac:dyDescent="0.15">
      <c r="A826" s="64"/>
    </row>
    <row r="827" spans="1:1" ht="13.5" customHeight="1" x14ac:dyDescent="0.15">
      <c r="A827" s="64"/>
    </row>
    <row r="828" spans="1:1" ht="13.5" customHeight="1" x14ac:dyDescent="0.15">
      <c r="A828" s="64"/>
    </row>
    <row r="829" spans="1:1" ht="13.5" customHeight="1" x14ac:dyDescent="0.15">
      <c r="A829" s="64"/>
    </row>
    <row r="830" spans="1:1" ht="13.5" customHeight="1" x14ac:dyDescent="0.15">
      <c r="A830" s="64"/>
    </row>
    <row r="831" spans="1:1" ht="13.5" customHeight="1" x14ac:dyDescent="0.15">
      <c r="A831" s="64"/>
    </row>
    <row r="832" spans="1:1" ht="13.5" customHeight="1" x14ac:dyDescent="0.15">
      <c r="A832" s="64"/>
    </row>
    <row r="833" spans="1:1" ht="13.5" customHeight="1" x14ac:dyDescent="0.15">
      <c r="A833" s="64"/>
    </row>
    <row r="834" spans="1:1" ht="16.5" x14ac:dyDescent="0.15">
      <c r="A834" s="64"/>
    </row>
    <row r="843" spans="1:1" ht="13.5" customHeight="1" x14ac:dyDescent="0.15"/>
    <row r="844" spans="1:1" ht="13.5" customHeight="1" x14ac:dyDescent="0.15">
      <c r="A844" s="64"/>
    </row>
    <row r="845" spans="1:1" ht="13.5" customHeight="1" x14ac:dyDescent="0.15">
      <c r="A845" s="64"/>
    </row>
    <row r="846" spans="1:1" ht="13.5" customHeight="1" x14ac:dyDescent="0.15">
      <c r="A846" s="64"/>
    </row>
    <row r="847" spans="1:1" ht="13.5" customHeight="1" x14ac:dyDescent="0.15">
      <c r="A847" s="64"/>
    </row>
    <row r="848" spans="1:1" ht="13.5" customHeight="1" x14ac:dyDescent="0.15">
      <c r="A848" s="64"/>
    </row>
    <row r="849" spans="1:1" ht="13.5" customHeight="1" x14ac:dyDescent="0.15">
      <c r="A849" s="64"/>
    </row>
    <row r="850" spans="1:1" ht="13.5" customHeight="1" x14ac:dyDescent="0.15">
      <c r="A850" s="64"/>
    </row>
    <row r="851" spans="1:1" ht="13.5" customHeight="1" x14ac:dyDescent="0.15">
      <c r="A851" s="64"/>
    </row>
    <row r="852" spans="1:1" ht="13.5" customHeight="1" x14ac:dyDescent="0.15">
      <c r="A852" s="64"/>
    </row>
    <row r="853" spans="1:1" ht="16.5" x14ac:dyDescent="0.15">
      <c r="A853" s="64"/>
    </row>
    <row r="870" spans="1:1" ht="13.5" customHeight="1" x14ac:dyDescent="0.15"/>
    <row r="871" spans="1:1" ht="13.5" customHeight="1" x14ac:dyDescent="0.15">
      <c r="A871" s="64"/>
    </row>
    <row r="872" spans="1:1" ht="13.5" customHeight="1" x14ac:dyDescent="0.15">
      <c r="A872" s="64"/>
    </row>
    <row r="873" spans="1:1" ht="13.5" customHeight="1" x14ac:dyDescent="0.15">
      <c r="A873" s="64"/>
    </row>
    <row r="874" spans="1:1" ht="13.5" customHeight="1" x14ac:dyDescent="0.15">
      <c r="A874" s="64"/>
    </row>
    <row r="875" spans="1:1" ht="13.5" customHeight="1" x14ac:dyDescent="0.15">
      <c r="A875" s="64"/>
    </row>
    <row r="876" spans="1:1" ht="13.5" customHeight="1" x14ac:dyDescent="0.15">
      <c r="A876" s="64"/>
    </row>
    <row r="877" spans="1:1" ht="13.5" customHeight="1" x14ac:dyDescent="0.15">
      <c r="A877" s="64"/>
    </row>
    <row r="878" spans="1:1" ht="13.5" customHeight="1" x14ac:dyDescent="0.15">
      <c r="A878" s="64"/>
    </row>
    <row r="879" spans="1:1" ht="13.5" customHeight="1" x14ac:dyDescent="0.15">
      <c r="A879" s="64"/>
    </row>
    <row r="880" spans="1:1" ht="16.5" x14ac:dyDescent="0.15">
      <c r="A880" s="64"/>
    </row>
    <row r="889" spans="1:1" ht="13.5" customHeight="1" x14ac:dyDescent="0.15"/>
    <row r="890" spans="1:1" ht="13.5" customHeight="1" x14ac:dyDescent="0.15">
      <c r="A890" s="64"/>
    </row>
    <row r="891" spans="1:1" ht="13.5" customHeight="1" x14ac:dyDescent="0.15">
      <c r="A891" s="64"/>
    </row>
    <row r="892" spans="1:1" ht="13.5" customHeight="1" x14ac:dyDescent="0.15">
      <c r="A892" s="64"/>
    </row>
    <row r="893" spans="1:1" ht="13.5" customHeight="1" x14ac:dyDescent="0.15">
      <c r="A893" s="64"/>
    </row>
    <row r="894" spans="1:1" ht="13.5" customHeight="1" x14ac:dyDescent="0.15">
      <c r="A894" s="64"/>
    </row>
    <row r="895" spans="1:1" ht="13.5" customHeight="1" x14ac:dyDescent="0.15">
      <c r="A895" s="64"/>
    </row>
    <row r="896" spans="1:1" ht="13.5" customHeight="1" x14ac:dyDescent="0.15">
      <c r="A896" s="64"/>
    </row>
    <row r="897" spans="1:1" ht="13.5" customHeight="1" x14ac:dyDescent="0.15">
      <c r="A897" s="64"/>
    </row>
    <row r="898" spans="1:1" ht="13.5" customHeight="1" x14ac:dyDescent="0.15">
      <c r="A898" s="64"/>
    </row>
    <row r="899" spans="1:1" ht="16.5" x14ac:dyDescent="0.15">
      <c r="A899" s="64"/>
    </row>
    <row r="916" spans="1:1" ht="13.5" customHeight="1" x14ac:dyDescent="0.15"/>
    <row r="917" spans="1:1" ht="13.5" customHeight="1" x14ac:dyDescent="0.15">
      <c r="A917" s="64"/>
    </row>
    <row r="918" spans="1:1" ht="13.5" customHeight="1" x14ac:dyDescent="0.15">
      <c r="A918" s="64"/>
    </row>
    <row r="919" spans="1:1" ht="13.5" customHeight="1" x14ac:dyDescent="0.15">
      <c r="A919" s="64"/>
    </row>
    <row r="920" spans="1:1" ht="13.5" customHeight="1" x14ac:dyDescent="0.15">
      <c r="A920" s="64"/>
    </row>
    <row r="921" spans="1:1" ht="13.5" customHeight="1" x14ac:dyDescent="0.15">
      <c r="A921" s="64"/>
    </row>
    <row r="922" spans="1:1" ht="13.5" customHeight="1" x14ac:dyDescent="0.15">
      <c r="A922" s="64"/>
    </row>
    <row r="923" spans="1:1" ht="13.5" customHeight="1" x14ac:dyDescent="0.15">
      <c r="A923" s="64"/>
    </row>
    <row r="924" spans="1:1" ht="13.5" customHeight="1" x14ac:dyDescent="0.15">
      <c r="A924" s="64"/>
    </row>
    <row r="925" spans="1:1" ht="13.5" customHeight="1" x14ac:dyDescent="0.15">
      <c r="A925" s="64"/>
    </row>
    <row r="926" spans="1:1" ht="16.5" x14ac:dyDescent="0.15">
      <c r="A926" s="64"/>
    </row>
    <row r="935" spans="1:1" ht="13.5" customHeight="1" x14ac:dyDescent="0.15"/>
    <row r="936" spans="1:1" ht="13.5" customHeight="1" x14ac:dyDescent="0.15">
      <c r="A936" s="64"/>
    </row>
    <row r="937" spans="1:1" ht="13.5" customHeight="1" x14ac:dyDescent="0.15">
      <c r="A937" s="64"/>
    </row>
    <row r="938" spans="1:1" ht="13.5" customHeight="1" x14ac:dyDescent="0.15">
      <c r="A938" s="64"/>
    </row>
    <row r="939" spans="1:1" ht="13.5" customHeight="1" x14ac:dyDescent="0.15">
      <c r="A939" s="64"/>
    </row>
    <row r="940" spans="1:1" ht="13.5" customHeight="1" x14ac:dyDescent="0.15">
      <c r="A940" s="64"/>
    </row>
    <row r="941" spans="1:1" ht="13.5" customHeight="1" x14ac:dyDescent="0.15">
      <c r="A941" s="64"/>
    </row>
    <row r="942" spans="1:1" ht="13.5" customHeight="1" x14ac:dyDescent="0.15">
      <c r="A942" s="64"/>
    </row>
    <row r="943" spans="1:1" ht="13.5" customHeight="1" x14ac:dyDescent="0.15">
      <c r="A943" s="64"/>
    </row>
    <row r="944" spans="1:1" ht="13.5" customHeight="1" x14ac:dyDescent="0.15">
      <c r="A944" s="64"/>
    </row>
    <row r="945" spans="1:1" ht="16.5" x14ac:dyDescent="0.15">
      <c r="A945" s="64"/>
    </row>
    <row r="962" spans="1:1" ht="13.5" customHeight="1" x14ac:dyDescent="0.15"/>
    <row r="963" spans="1:1" ht="13.5" customHeight="1" x14ac:dyDescent="0.15">
      <c r="A963" s="64"/>
    </row>
    <row r="964" spans="1:1" ht="13.5" customHeight="1" x14ac:dyDescent="0.15">
      <c r="A964" s="64"/>
    </row>
    <row r="965" spans="1:1" ht="13.5" customHeight="1" x14ac:dyDescent="0.15">
      <c r="A965" s="64"/>
    </row>
    <row r="966" spans="1:1" ht="13.5" customHeight="1" x14ac:dyDescent="0.15">
      <c r="A966" s="64"/>
    </row>
    <row r="967" spans="1:1" ht="13.5" customHeight="1" x14ac:dyDescent="0.15">
      <c r="A967" s="64"/>
    </row>
    <row r="968" spans="1:1" ht="13.5" customHeight="1" x14ac:dyDescent="0.15">
      <c r="A968" s="64"/>
    </row>
    <row r="969" spans="1:1" ht="13.5" customHeight="1" x14ac:dyDescent="0.15">
      <c r="A969" s="64"/>
    </row>
    <row r="970" spans="1:1" ht="13.5" customHeight="1" x14ac:dyDescent="0.15">
      <c r="A970" s="64"/>
    </row>
    <row r="971" spans="1:1" ht="13.5" customHeight="1" x14ac:dyDescent="0.15">
      <c r="A971" s="64"/>
    </row>
    <row r="972" spans="1:1" ht="16.5" x14ac:dyDescent="0.15">
      <c r="A972" s="64"/>
    </row>
    <row r="981" spans="1:1" ht="13.5" customHeight="1" x14ac:dyDescent="0.15"/>
    <row r="982" spans="1:1" ht="13.5" customHeight="1" x14ac:dyDescent="0.15">
      <c r="A982" s="64"/>
    </row>
    <row r="983" spans="1:1" ht="13.5" customHeight="1" x14ac:dyDescent="0.15">
      <c r="A983" s="64"/>
    </row>
    <row r="984" spans="1:1" ht="13.5" customHeight="1" x14ac:dyDescent="0.15">
      <c r="A984" s="64"/>
    </row>
    <row r="985" spans="1:1" ht="13.5" customHeight="1" x14ac:dyDescent="0.15">
      <c r="A985" s="64"/>
    </row>
    <row r="986" spans="1:1" ht="13.5" customHeight="1" x14ac:dyDescent="0.15">
      <c r="A986" s="64"/>
    </row>
    <row r="987" spans="1:1" ht="13.5" customHeight="1" x14ac:dyDescent="0.15">
      <c r="A987" s="64"/>
    </row>
    <row r="988" spans="1:1" ht="13.5" customHeight="1" x14ac:dyDescent="0.15">
      <c r="A988" s="64"/>
    </row>
    <row r="989" spans="1:1" ht="13.5" customHeight="1" x14ac:dyDescent="0.15">
      <c r="A989" s="64"/>
    </row>
    <row r="990" spans="1:1" ht="13.5" customHeight="1" x14ac:dyDescent="0.15">
      <c r="A990" s="64"/>
    </row>
    <row r="991" spans="1:1" ht="16.5" x14ac:dyDescent="0.15">
      <c r="A991" s="64"/>
    </row>
  </sheetData>
  <mergeCells count="61">
    <mergeCell ref="L583:M583"/>
    <mergeCell ref="L574:M574"/>
    <mergeCell ref="L565:M565"/>
    <mergeCell ref="L527:M527"/>
    <mergeCell ref="L518:M518"/>
    <mergeCell ref="L509:M509"/>
    <mergeCell ref="L555:M555"/>
    <mergeCell ref="L546:M546"/>
    <mergeCell ref="L537:M537"/>
    <mergeCell ref="H4:H5"/>
    <mergeCell ref="I4:I5"/>
    <mergeCell ref="A4:A5"/>
    <mergeCell ref="B4:B5"/>
    <mergeCell ref="C4:C5"/>
    <mergeCell ref="E4:E5"/>
    <mergeCell ref="F4:F5"/>
    <mergeCell ref="G4:G5"/>
    <mergeCell ref="A604:A613"/>
    <mergeCell ref="A464:A473"/>
    <mergeCell ref="A482:A491"/>
    <mergeCell ref="A492:A501"/>
    <mergeCell ref="A510:A519"/>
    <mergeCell ref="A156:A165"/>
    <mergeCell ref="A174:A183"/>
    <mergeCell ref="A548:A557"/>
    <mergeCell ref="A566:A575"/>
    <mergeCell ref="A370:A379"/>
    <mergeCell ref="A380:A389"/>
    <mergeCell ref="A398:A407"/>
    <mergeCell ref="A6:A15"/>
    <mergeCell ref="A62:A71"/>
    <mergeCell ref="A286:A295"/>
    <mergeCell ref="A296:A305"/>
    <mergeCell ref="A314:A323"/>
    <mergeCell ref="A184:A193"/>
    <mergeCell ref="A202:A211"/>
    <mergeCell ref="A212:A221"/>
    <mergeCell ref="A240:A249"/>
    <mergeCell ref="A258:A267"/>
    <mergeCell ref="A268:A277"/>
    <mergeCell ref="A16:A25"/>
    <mergeCell ref="A34:A43"/>
    <mergeCell ref="A44:A53"/>
    <mergeCell ref="A72:A81"/>
    <mergeCell ref="A90:A99"/>
    <mergeCell ref="A100:A109"/>
    <mergeCell ref="A118:A127"/>
    <mergeCell ref="A594:A603"/>
    <mergeCell ref="A408:A417"/>
    <mergeCell ref="A426:A435"/>
    <mergeCell ref="A436:A445"/>
    <mergeCell ref="A454:A463"/>
    <mergeCell ref="A576:A585"/>
    <mergeCell ref="A230:A239"/>
    <mergeCell ref="A520:A529"/>
    <mergeCell ref="A538:A547"/>
    <mergeCell ref="A128:A137"/>
    <mergeCell ref="A146:A155"/>
    <mergeCell ref="A324:A333"/>
    <mergeCell ref="A342:A351"/>
    <mergeCell ref="A352:A361"/>
  </mergeCells>
  <phoneticPr fontId="24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618"/>
  <sheetViews>
    <sheetView zoomScale="85" zoomScaleNormal="85" workbookViewId="0"/>
  </sheetViews>
  <sheetFormatPr defaultRowHeight="13.5" x14ac:dyDescent="0.15"/>
  <cols>
    <col min="1" max="1" width="9" style="22" customWidth="1"/>
    <col min="2" max="2" width="9" style="28" customWidth="1"/>
    <col min="3" max="3" width="45.25" style="22" hidden="1" customWidth="1"/>
    <col min="4" max="6" width="13.75" style="22" customWidth="1"/>
    <col min="7" max="16384" width="9" style="22"/>
  </cols>
  <sheetData>
    <row r="1" spans="1:14" ht="19.5" customHeight="1" x14ac:dyDescent="0.15">
      <c r="A1" s="22" t="s">
        <v>974</v>
      </c>
      <c r="D1" s="22" t="s">
        <v>910</v>
      </c>
      <c r="F1" s="150" t="s">
        <v>211</v>
      </c>
      <c r="G1" s="113">
        <f>H26</f>
        <v>1887</v>
      </c>
      <c r="H1" s="22" t="s">
        <v>210</v>
      </c>
    </row>
    <row r="2" spans="1:14" ht="19.5" customHeight="1" x14ac:dyDescent="0.15"/>
    <row r="3" spans="1:14" ht="19.5" customHeight="1" x14ac:dyDescent="0.15">
      <c r="A3" s="22" t="s">
        <v>379</v>
      </c>
      <c r="J3" s="22" t="s">
        <v>88</v>
      </c>
    </row>
    <row r="4" spans="1:14" ht="19.5" customHeight="1" x14ac:dyDescent="0.15">
      <c r="A4" s="229" t="s">
        <v>0</v>
      </c>
      <c r="B4" s="229" t="s">
        <v>1</v>
      </c>
      <c r="C4" s="229" t="s">
        <v>2</v>
      </c>
      <c r="D4" s="72"/>
      <c r="E4" s="231" t="s">
        <v>8</v>
      </c>
      <c r="F4" s="230" t="s">
        <v>3</v>
      </c>
      <c r="G4" s="229" t="s">
        <v>4</v>
      </c>
      <c r="H4" s="229" t="s">
        <v>5</v>
      </c>
      <c r="I4" s="229" t="s">
        <v>6</v>
      </c>
      <c r="L4" s="28" t="s">
        <v>85</v>
      </c>
    </row>
    <row r="5" spans="1:14" ht="19.5" customHeight="1" x14ac:dyDescent="0.35">
      <c r="A5" s="229"/>
      <c r="B5" s="229"/>
      <c r="C5" s="229"/>
      <c r="D5" s="31" t="s">
        <v>7</v>
      </c>
      <c r="E5" s="230"/>
      <c r="F5" s="230"/>
      <c r="G5" s="229"/>
      <c r="H5" s="229"/>
      <c r="I5" s="229"/>
      <c r="L5" s="2"/>
      <c r="M5" s="2"/>
      <c r="N5" s="2"/>
    </row>
    <row r="6" spans="1:14" ht="19.5" customHeight="1" x14ac:dyDescent="0.35">
      <c r="A6" s="220" t="s">
        <v>9</v>
      </c>
      <c r="B6" s="79" t="s">
        <v>10</v>
      </c>
      <c r="C6" s="7" t="s">
        <v>329</v>
      </c>
      <c r="D6" s="82">
        <v>0</v>
      </c>
      <c r="E6" s="82">
        <v>2</v>
      </c>
      <c r="F6" s="82">
        <v>0</v>
      </c>
      <c r="G6" s="82">
        <v>0</v>
      </c>
      <c r="H6" s="82">
        <v>2</v>
      </c>
      <c r="I6" s="84">
        <v>22.299999999999997</v>
      </c>
      <c r="L6" s="18"/>
      <c r="M6" s="2"/>
      <c r="N6" s="2"/>
    </row>
    <row r="7" spans="1:14" ht="19.5" customHeight="1" x14ac:dyDescent="0.35">
      <c r="A7" s="221"/>
      <c r="B7" s="79" t="s">
        <v>11</v>
      </c>
      <c r="C7" s="7" t="s">
        <v>329</v>
      </c>
      <c r="D7" s="82">
        <v>1</v>
      </c>
      <c r="E7" s="82">
        <v>7</v>
      </c>
      <c r="F7" s="82">
        <v>5</v>
      </c>
      <c r="G7" s="82">
        <v>0</v>
      </c>
      <c r="H7" s="82">
        <v>12</v>
      </c>
      <c r="I7" s="84">
        <v>24.45</v>
      </c>
      <c r="L7" s="3"/>
      <c r="M7" s="3"/>
      <c r="N7" s="3"/>
    </row>
    <row r="8" spans="1:14" ht="19.5" customHeight="1" x14ac:dyDescent="0.35">
      <c r="A8" s="221"/>
      <c r="B8" s="79" t="s">
        <v>12</v>
      </c>
      <c r="C8" s="7" t="s">
        <v>329</v>
      </c>
      <c r="D8" s="82">
        <v>23</v>
      </c>
      <c r="E8" s="82">
        <v>248</v>
      </c>
      <c r="F8" s="82">
        <v>187</v>
      </c>
      <c r="G8" s="82">
        <v>0</v>
      </c>
      <c r="H8" s="82">
        <v>435</v>
      </c>
      <c r="I8" s="84">
        <v>24.84321839080458</v>
      </c>
    </row>
    <row r="9" spans="1:14" ht="19.5" customHeight="1" x14ac:dyDescent="0.35">
      <c r="A9" s="221"/>
      <c r="B9" s="79" t="s">
        <v>13</v>
      </c>
      <c r="C9" s="7" t="s">
        <v>329</v>
      </c>
      <c r="D9" s="82">
        <v>21</v>
      </c>
      <c r="E9" s="82">
        <v>140</v>
      </c>
      <c r="F9" s="82">
        <v>107</v>
      </c>
      <c r="G9" s="82">
        <v>0</v>
      </c>
      <c r="H9" s="82">
        <v>247</v>
      </c>
      <c r="I9" s="84">
        <v>24.661133603238877</v>
      </c>
    </row>
    <row r="10" spans="1:14" ht="19.5" customHeight="1" x14ac:dyDescent="0.35">
      <c r="A10" s="221"/>
      <c r="B10" s="79" t="s">
        <v>14</v>
      </c>
      <c r="C10" s="7" t="s">
        <v>329</v>
      </c>
      <c r="D10" s="82">
        <v>9</v>
      </c>
      <c r="E10" s="82">
        <v>55</v>
      </c>
      <c r="F10" s="82">
        <v>21</v>
      </c>
      <c r="G10" s="82">
        <v>0</v>
      </c>
      <c r="H10" s="82">
        <v>76</v>
      </c>
      <c r="I10" s="84">
        <v>23.185526315789481</v>
      </c>
    </row>
    <row r="11" spans="1:14" ht="19.5" customHeight="1" x14ac:dyDescent="0.35">
      <c r="A11" s="221"/>
      <c r="B11" s="79" t="s">
        <v>15</v>
      </c>
      <c r="C11" s="7" t="s">
        <v>329</v>
      </c>
      <c r="D11" s="82">
        <v>4</v>
      </c>
      <c r="E11" s="82">
        <v>20</v>
      </c>
      <c r="F11" s="82">
        <v>2</v>
      </c>
      <c r="G11" s="82">
        <v>0</v>
      </c>
      <c r="H11" s="82">
        <v>22</v>
      </c>
      <c r="I11" s="84">
        <v>22.513636363636365</v>
      </c>
    </row>
    <row r="12" spans="1:14" ht="19.5" customHeight="1" x14ac:dyDescent="0.35">
      <c r="A12" s="221"/>
      <c r="B12" s="79" t="s">
        <v>16</v>
      </c>
      <c r="C12" s="7" t="s">
        <v>329</v>
      </c>
      <c r="D12" s="82">
        <v>1</v>
      </c>
      <c r="E12" s="82">
        <v>3</v>
      </c>
      <c r="F12" s="82">
        <v>1</v>
      </c>
      <c r="G12" s="82">
        <v>0</v>
      </c>
      <c r="H12" s="82">
        <v>4</v>
      </c>
      <c r="I12" s="84">
        <v>22.775000000000002</v>
      </c>
    </row>
    <row r="13" spans="1:14" ht="19.5" customHeight="1" x14ac:dyDescent="0.35">
      <c r="A13" s="221"/>
      <c r="B13" s="79" t="s">
        <v>17</v>
      </c>
      <c r="C13" s="7" t="s">
        <v>329</v>
      </c>
      <c r="D13" s="82">
        <v>0</v>
      </c>
      <c r="E13" s="82">
        <v>0</v>
      </c>
      <c r="F13" s="82">
        <v>0</v>
      </c>
      <c r="G13" s="82">
        <v>0</v>
      </c>
      <c r="H13" s="82">
        <v>0</v>
      </c>
      <c r="I13" s="84" t="s">
        <v>110</v>
      </c>
      <c r="L13" s="28" t="s">
        <v>86</v>
      </c>
    </row>
    <row r="14" spans="1:14" ht="19.5" customHeight="1" x14ac:dyDescent="0.35">
      <c r="A14" s="221"/>
      <c r="B14" s="79" t="s">
        <v>18</v>
      </c>
      <c r="C14" s="7" t="s">
        <v>252</v>
      </c>
      <c r="D14" s="82">
        <v>0</v>
      </c>
      <c r="E14" s="82">
        <v>0</v>
      </c>
      <c r="F14" s="82">
        <v>0</v>
      </c>
      <c r="G14" s="82">
        <v>0</v>
      </c>
      <c r="H14" s="82">
        <v>0</v>
      </c>
      <c r="I14" s="84" t="s">
        <v>252</v>
      </c>
    </row>
    <row r="15" spans="1:14" ht="19.5" customHeight="1" x14ac:dyDescent="0.35">
      <c r="A15" s="222"/>
      <c r="B15" s="80" t="s">
        <v>19</v>
      </c>
      <c r="C15" s="7" t="s">
        <v>329</v>
      </c>
      <c r="D15" s="159">
        <v>59</v>
      </c>
      <c r="E15" s="159">
        <v>475</v>
      </c>
      <c r="F15" s="159">
        <v>323</v>
      </c>
      <c r="G15" s="159">
        <v>0</v>
      </c>
      <c r="H15" s="159">
        <v>798</v>
      </c>
      <c r="I15" s="160">
        <v>24.54210526315789</v>
      </c>
    </row>
    <row r="16" spans="1:14" ht="19.5" customHeight="1" x14ac:dyDescent="0.35">
      <c r="A16" s="220" t="s">
        <v>20</v>
      </c>
      <c r="B16" s="79" t="s">
        <v>10</v>
      </c>
      <c r="C16" s="7" t="s">
        <v>252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4" t="s">
        <v>252</v>
      </c>
    </row>
    <row r="17" spans="1:12" ht="19.5" customHeight="1" x14ac:dyDescent="0.35">
      <c r="A17" s="221"/>
      <c r="B17" s="79" t="s">
        <v>11</v>
      </c>
      <c r="C17" s="7" t="s">
        <v>329</v>
      </c>
      <c r="D17" s="82">
        <v>1</v>
      </c>
      <c r="E17" s="82">
        <v>6</v>
      </c>
      <c r="F17" s="82">
        <v>7</v>
      </c>
      <c r="G17" s="82">
        <v>0</v>
      </c>
      <c r="H17" s="82">
        <v>13</v>
      </c>
      <c r="I17" s="84">
        <v>24.561538461538461</v>
      </c>
    </row>
    <row r="18" spans="1:12" ht="19.5" customHeight="1" x14ac:dyDescent="0.35">
      <c r="A18" s="221"/>
      <c r="B18" s="79" t="s">
        <v>12</v>
      </c>
      <c r="C18" s="7" t="s">
        <v>329</v>
      </c>
      <c r="D18" s="82">
        <v>45</v>
      </c>
      <c r="E18" s="82">
        <v>294</v>
      </c>
      <c r="F18" s="82">
        <v>221</v>
      </c>
      <c r="G18" s="82">
        <v>0</v>
      </c>
      <c r="H18" s="82">
        <v>515</v>
      </c>
      <c r="I18" s="84">
        <v>24.630873786407779</v>
      </c>
    </row>
    <row r="19" spans="1:12" ht="19.5" customHeight="1" x14ac:dyDescent="0.35">
      <c r="A19" s="221"/>
      <c r="B19" s="79" t="s">
        <v>13</v>
      </c>
      <c r="C19" s="7" t="s">
        <v>329</v>
      </c>
      <c r="D19" s="82">
        <v>39</v>
      </c>
      <c r="E19" s="82">
        <v>209</v>
      </c>
      <c r="F19" s="82">
        <v>153</v>
      </c>
      <c r="G19" s="82">
        <v>0</v>
      </c>
      <c r="H19" s="82">
        <v>362</v>
      </c>
      <c r="I19" s="84">
        <v>24.621270718232058</v>
      </c>
    </row>
    <row r="20" spans="1:12" ht="19.5" customHeight="1" x14ac:dyDescent="0.35">
      <c r="A20" s="221"/>
      <c r="B20" s="79" t="s">
        <v>14</v>
      </c>
      <c r="C20" s="7" t="s">
        <v>329</v>
      </c>
      <c r="D20" s="82">
        <v>18</v>
      </c>
      <c r="E20" s="82">
        <v>85</v>
      </c>
      <c r="F20" s="82">
        <v>48</v>
      </c>
      <c r="G20" s="82">
        <v>0</v>
      </c>
      <c r="H20" s="82">
        <v>133</v>
      </c>
      <c r="I20" s="84">
        <v>23.731578947368412</v>
      </c>
    </row>
    <row r="21" spans="1:12" ht="19.5" customHeight="1" x14ac:dyDescent="0.35">
      <c r="A21" s="221"/>
      <c r="B21" s="79" t="s">
        <v>15</v>
      </c>
      <c r="C21" s="7" t="s">
        <v>329</v>
      </c>
      <c r="D21" s="82">
        <v>5</v>
      </c>
      <c r="E21" s="82">
        <v>34</v>
      </c>
      <c r="F21" s="82">
        <v>14</v>
      </c>
      <c r="G21" s="82">
        <v>0</v>
      </c>
      <c r="H21" s="82">
        <v>48</v>
      </c>
      <c r="I21" s="84">
        <v>23.90625</v>
      </c>
    </row>
    <row r="22" spans="1:12" ht="19.5" customHeight="1" x14ac:dyDescent="0.35">
      <c r="A22" s="221"/>
      <c r="B22" s="79" t="s">
        <v>16</v>
      </c>
      <c r="C22" s="7" t="s">
        <v>329</v>
      </c>
      <c r="D22" s="82">
        <v>3</v>
      </c>
      <c r="E22" s="82">
        <v>14</v>
      </c>
      <c r="F22" s="82">
        <v>4</v>
      </c>
      <c r="G22" s="82">
        <v>0</v>
      </c>
      <c r="H22" s="82">
        <v>18</v>
      </c>
      <c r="I22" s="84">
        <v>22.761111111111109</v>
      </c>
      <c r="L22" s="28" t="s">
        <v>87</v>
      </c>
    </row>
    <row r="23" spans="1:12" ht="19.5" customHeight="1" x14ac:dyDescent="0.35">
      <c r="A23" s="221"/>
      <c r="B23" s="79" t="s">
        <v>17</v>
      </c>
      <c r="C23" s="7" t="s">
        <v>329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4" t="s">
        <v>110</v>
      </c>
    </row>
    <row r="24" spans="1:12" ht="19.5" customHeight="1" x14ac:dyDescent="0.35">
      <c r="A24" s="221"/>
      <c r="B24" s="79" t="s">
        <v>18</v>
      </c>
      <c r="C24" s="7" t="s">
        <v>329</v>
      </c>
      <c r="D24" s="82">
        <v>0</v>
      </c>
      <c r="E24" s="82">
        <v>0</v>
      </c>
      <c r="F24" s="82">
        <v>0</v>
      </c>
      <c r="G24" s="82">
        <v>0</v>
      </c>
      <c r="H24" s="82">
        <v>0</v>
      </c>
      <c r="I24" s="84" t="s">
        <v>110</v>
      </c>
    </row>
    <row r="25" spans="1:12" ht="19.5" customHeight="1" x14ac:dyDescent="0.35">
      <c r="A25" s="222"/>
      <c r="B25" s="80" t="s">
        <v>19</v>
      </c>
      <c r="C25" s="9" t="s">
        <v>329</v>
      </c>
      <c r="D25" s="83">
        <v>111</v>
      </c>
      <c r="E25" s="83">
        <v>642</v>
      </c>
      <c r="F25" s="83">
        <v>447</v>
      </c>
      <c r="G25" s="83">
        <v>0</v>
      </c>
      <c r="H25" s="83">
        <v>1089</v>
      </c>
      <c r="I25" s="85">
        <v>24.454178145087244</v>
      </c>
    </row>
    <row r="26" spans="1:12" ht="19.5" customHeight="1" x14ac:dyDescent="0.35">
      <c r="A26" s="80" t="s">
        <v>21</v>
      </c>
      <c r="B26" s="81"/>
      <c r="C26" s="9" t="s">
        <v>329</v>
      </c>
      <c r="D26" s="83">
        <v>170</v>
      </c>
      <c r="E26" s="83">
        <v>1117</v>
      </c>
      <c r="F26" s="83">
        <v>770</v>
      </c>
      <c r="G26" s="83">
        <v>0</v>
      </c>
      <c r="H26" s="83">
        <v>1887</v>
      </c>
      <c r="I26" s="85">
        <v>24.491361950185485</v>
      </c>
    </row>
    <row r="27" spans="1:12" ht="19.5" customHeight="1" x14ac:dyDescent="0.15"/>
    <row r="28" spans="1:12" ht="19.5" customHeight="1" x14ac:dyDescent="0.15"/>
    <row r="29" spans="1:12" ht="19.5" customHeight="1" x14ac:dyDescent="0.15"/>
    <row r="30" spans="1:12" ht="19.5" customHeight="1" x14ac:dyDescent="0.15"/>
    <row r="31" spans="1:12" ht="19.5" customHeight="1" x14ac:dyDescent="0.15"/>
    <row r="32" spans="1:12" ht="19.5" customHeight="1" x14ac:dyDescent="0.15">
      <c r="A32" s="22" t="s">
        <v>65</v>
      </c>
      <c r="J32" s="22" t="s">
        <v>89</v>
      </c>
    </row>
    <row r="33" spans="1:13" ht="41.25" customHeight="1" x14ac:dyDescent="0.15">
      <c r="A33" s="71" t="s">
        <v>0</v>
      </c>
      <c r="B33" s="71" t="s">
        <v>1</v>
      </c>
      <c r="C33" s="71" t="s">
        <v>2</v>
      </c>
      <c r="D33" s="71" t="s">
        <v>25</v>
      </c>
      <c r="E33" s="71" t="s">
        <v>24</v>
      </c>
      <c r="F33" s="71" t="s">
        <v>4</v>
      </c>
      <c r="G33" s="71" t="s">
        <v>5</v>
      </c>
      <c r="H33" s="71" t="s">
        <v>6</v>
      </c>
      <c r="L33" s="28" t="s">
        <v>85</v>
      </c>
    </row>
    <row r="34" spans="1:13" ht="19.5" customHeight="1" x14ac:dyDescent="0.35">
      <c r="A34" s="220" t="s">
        <v>9</v>
      </c>
      <c r="B34" s="79" t="s">
        <v>10</v>
      </c>
      <c r="C34" s="7" t="s">
        <v>331</v>
      </c>
      <c r="D34" s="82">
        <v>0</v>
      </c>
      <c r="E34" s="82">
        <v>2</v>
      </c>
      <c r="F34" s="82">
        <v>0</v>
      </c>
      <c r="G34" s="82">
        <v>2</v>
      </c>
      <c r="H34" s="84">
        <v>86.2</v>
      </c>
      <c r="M34" s="2"/>
    </row>
    <row r="35" spans="1:13" ht="19.5" customHeight="1" x14ac:dyDescent="0.35">
      <c r="A35" s="221"/>
      <c r="B35" s="79" t="s">
        <v>11</v>
      </c>
      <c r="C35" s="7" t="s">
        <v>331</v>
      </c>
      <c r="D35" s="82">
        <v>3</v>
      </c>
      <c r="E35" s="82">
        <v>9</v>
      </c>
      <c r="F35" s="82">
        <v>0</v>
      </c>
      <c r="G35" s="82">
        <v>12</v>
      </c>
      <c r="H35" s="84">
        <v>88.316666666666663</v>
      </c>
      <c r="M35" s="2"/>
    </row>
    <row r="36" spans="1:13" ht="19.5" customHeight="1" x14ac:dyDescent="0.35">
      <c r="A36" s="221"/>
      <c r="B36" s="79" t="s">
        <v>12</v>
      </c>
      <c r="C36" s="7" t="s">
        <v>331</v>
      </c>
      <c r="D36" s="82">
        <v>162</v>
      </c>
      <c r="E36" s="82">
        <v>264</v>
      </c>
      <c r="F36" s="82">
        <v>9</v>
      </c>
      <c r="G36" s="82">
        <v>435</v>
      </c>
      <c r="H36" s="84">
        <v>87.589906103286424</v>
      </c>
      <c r="M36" s="3"/>
    </row>
    <row r="37" spans="1:13" ht="19.5" customHeight="1" x14ac:dyDescent="0.35">
      <c r="A37" s="221"/>
      <c r="B37" s="79" t="s">
        <v>13</v>
      </c>
      <c r="C37" s="7" t="s">
        <v>331</v>
      </c>
      <c r="D37" s="82">
        <v>80</v>
      </c>
      <c r="E37" s="82">
        <v>160</v>
      </c>
      <c r="F37" s="82">
        <v>7</v>
      </c>
      <c r="G37" s="82">
        <v>247</v>
      </c>
      <c r="H37" s="84">
        <v>87.965416666666627</v>
      </c>
    </row>
    <row r="38" spans="1:13" ht="19.5" customHeight="1" x14ac:dyDescent="0.35">
      <c r="A38" s="221"/>
      <c r="B38" s="79" t="s">
        <v>14</v>
      </c>
      <c r="C38" s="7" t="s">
        <v>331</v>
      </c>
      <c r="D38" s="82">
        <v>34</v>
      </c>
      <c r="E38" s="82">
        <v>42</v>
      </c>
      <c r="F38" s="82">
        <v>0</v>
      </c>
      <c r="G38" s="82">
        <v>76</v>
      </c>
      <c r="H38" s="84">
        <v>85.965789473684211</v>
      </c>
    </row>
    <row r="39" spans="1:13" ht="19.5" customHeight="1" x14ac:dyDescent="0.35">
      <c r="A39" s="221"/>
      <c r="B39" s="79" t="s">
        <v>15</v>
      </c>
      <c r="C39" s="7" t="s">
        <v>331</v>
      </c>
      <c r="D39" s="82">
        <v>14</v>
      </c>
      <c r="E39" s="82">
        <v>8</v>
      </c>
      <c r="F39" s="82">
        <v>0</v>
      </c>
      <c r="G39" s="82">
        <v>22</v>
      </c>
      <c r="H39" s="84">
        <v>82.795454545454547</v>
      </c>
    </row>
    <row r="40" spans="1:13" ht="19.5" customHeight="1" x14ac:dyDescent="0.35">
      <c r="A40" s="221"/>
      <c r="B40" s="79" t="s">
        <v>16</v>
      </c>
      <c r="C40" s="7" t="s">
        <v>331</v>
      </c>
      <c r="D40" s="82">
        <v>2</v>
      </c>
      <c r="E40" s="82">
        <v>2</v>
      </c>
      <c r="F40" s="82">
        <v>0</v>
      </c>
      <c r="G40" s="82">
        <v>4</v>
      </c>
      <c r="H40" s="84">
        <v>87.75</v>
      </c>
    </row>
    <row r="41" spans="1:13" ht="19.5" customHeight="1" x14ac:dyDescent="0.35">
      <c r="A41" s="221"/>
      <c r="B41" s="79" t="s">
        <v>17</v>
      </c>
      <c r="C41" s="7" t="s">
        <v>331</v>
      </c>
      <c r="D41" s="82">
        <v>0</v>
      </c>
      <c r="E41" s="82">
        <v>0</v>
      </c>
      <c r="F41" s="82">
        <v>0</v>
      </c>
      <c r="G41" s="82">
        <v>0</v>
      </c>
      <c r="H41" s="84" t="s">
        <v>110</v>
      </c>
    </row>
    <row r="42" spans="1:13" ht="19.5" customHeight="1" x14ac:dyDescent="0.35">
      <c r="A42" s="221"/>
      <c r="B42" s="79" t="s">
        <v>18</v>
      </c>
      <c r="C42" s="7" t="s">
        <v>253</v>
      </c>
      <c r="D42" s="82">
        <v>0</v>
      </c>
      <c r="E42" s="82">
        <v>0</v>
      </c>
      <c r="F42" s="82">
        <v>0</v>
      </c>
      <c r="G42" s="82">
        <v>0</v>
      </c>
      <c r="H42" s="84" t="s">
        <v>253</v>
      </c>
      <c r="L42" s="180" t="s">
        <v>960</v>
      </c>
    </row>
    <row r="43" spans="1:13" ht="19.5" customHeight="1" x14ac:dyDescent="0.35">
      <c r="A43" s="222"/>
      <c r="B43" s="80" t="s">
        <v>19</v>
      </c>
      <c r="C43" s="7" t="s">
        <v>331</v>
      </c>
      <c r="D43" s="159">
        <v>295</v>
      </c>
      <c r="E43" s="159">
        <v>487</v>
      </c>
      <c r="F43" s="159">
        <v>16</v>
      </c>
      <c r="G43" s="159">
        <v>798</v>
      </c>
      <c r="H43" s="160">
        <v>87.420843989769836</v>
      </c>
    </row>
    <row r="44" spans="1:13" ht="19.5" customHeight="1" x14ac:dyDescent="0.35">
      <c r="A44" s="220" t="s">
        <v>20</v>
      </c>
      <c r="B44" s="79" t="s">
        <v>10</v>
      </c>
      <c r="C44" s="7" t="s">
        <v>253</v>
      </c>
      <c r="D44" s="82">
        <v>0</v>
      </c>
      <c r="E44" s="82">
        <v>0</v>
      </c>
      <c r="F44" s="82">
        <v>0</v>
      </c>
      <c r="G44" s="82">
        <v>0</v>
      </c>
      <c r="H44" s="84" t="s">
        <v>253</v>
      </c>
    </row>
    <row r="45" spans="1:13" ht="19.5" customHeight="1" x14ac:dyDescent="0.35">
      <c r="A45" s="221"/>
      <c r="B45" s="79" t="s">
        <v>11</v>
      </c>
      <c r="C45" s="7" t="s">
        <v>331</v>
      </c>
      <c r="D45" s="82">
        <v>9</v>
      </c>
      <c r="E45" s="82">
        <v>4</v>
      </c>
      <c r="F45" s="82">
        <v>0</v>
      </c>
      <c r="G45" s="82">
        <v>13</v>
      </c>
      <c r="H45" s="84">
        <v>87.753846153846155</v>
      </c>
    </row>
    <row r="46" spans="1:13" ht="19.5" customHeight="1" x14ac:dyDescent="0.35">
      <c r="A46" s="221"/>
      <c r="B46" s="79" t="s">
        <v>12</v>
      </c>
      <c r="C46" s="7" t="s">
        <v>331</v>
      </c>
      <c r="D46" s="82">
        <v>315</v>
      </c>
      <c r="E46" s="82">
        <v>191</v>
      </c>
      <c r="F46" s="82">
        <v>9</v>
      </c>
      <c r="G46" s="82">
        <v>515</v>
      </c>
      <c r="H46" s="84">
        <v>87.370355731225317</v>
      </c>
    </row>
    <row r="47" spans="1:13" ht="19.5" customHeight="1" x14ac:dyDescent="0.35">
      <c r="A47" s="221"/>
      <c r="B47" s="79" t="s">
        <v>13</v>
      </c>
      <c r="C47" s="7" t="s">
        <v>331</v>
      </c>
      <c r="D47" s="82">
        <v>214</v>
      </c>
      <c r="E47" s="82">
        <v>145</v>
      </c>
      <c r="F47" s="82">
        <v>3</v>
      </c>
      <c r="G47" s="82">
        <v>362</v>
      </c>
      <c r="H47" s="84">
        <v>87.554317548746525</v>
      </c>
    </row>
    <row r="48" spans="1:13" ht="19.5" customHeight="1" x14ac:dyDescent="0.35">
      <c r="A48" s="221"/>
      <c r="B48" s="79" t="s">
        <v>14</v>
      </c>
      <c r="C48" s="7" t="s">
        <v>331</v>
      </c>
      <c r="D48" s="82">
        <v>76</v>
      </c>
      <c r="E48" s="82">
        <v>54</v>
      </c>
      <c r="F48" s="82">
        <v>3</v>
      </c>
      <c r="G48" s="82">
        <v>133</v>
      </c>
      <c r="H48" s="84">
        <v>87.313846153846157</v>
      </c>
    </row>
    <row r="49" spans="1:13" ht="19.5" customHeight="1" x14ac:dyDescent="0.35">
      <c r="A49" s="221"/>
      <c r="B49" s="79" t="s">
        <v>15</v>
      </c>
      <c r="C49" s="7" t="s">
        <v>331</v>
      </c>
      <c r="D49" s="82">
        <v>25</v>
      </c>
      <c r="E49" s="82">
        <v>22</v>
      </c>
      <c r="F49" s="82">
        <v>1</v>
      </c>
      <c r="G49" s="82">
        <v>48</v>
      </c>
      <c r="H49" s="84">
        <v>87.04893617021277</v>
      </c>
    </row>
    <row r="50" spans="1:13" ht="19.5" customHeight="1" x14ac:dyDescent="0.35">
      <c r="A50" s="221"/>
      <c r="B50" s="79" t="s">
        <v>16</v>
      </c>
      <c r="C50" s="7" t="s">
        <v>331</v>
      </c>
      <c r="D50" s="82">
        <v>11</v>
      </c>
      <c r="E50" s="82">
        <v>7</v>
      </c>
      <c r="F50" s="82">
        <v>0</v>
      </c>
      <c r="G50" s="82">
        <v>18</v>
      </c>
      <c r="H50" s="84">
        <v>86.777777777777771</v>
      </c>
    </row>
    <row r="51" spans="1:13" ht="19.5" customHeight="1" x14ac:dyDescent="0.35">
      <c r="A51" s="221"/>
      <c r="B51" s="79" t="s">
        <v>17</v>
      </c>
      <c r="C51" s="7" t="s">
        <v>331</v>
      </c>
      <c r="D51" s="82">
        <v>0</v>
      </c>
      <c r="E51" s="82">
        <v>0</v>
      </c>
      <c r="F51" s="82">
        <v>0</v>
      </c>
      <c r="G51" s="82">
        <v>0</v>
      </c>
      <c r="H51" s="84" t="s">
        <v>110</v>
      </c>
      <c r="L51" s="180" t="s">
        <v>961</v>
      </c>
    </row>
    <row r="52" spans="1:13" ht="19.5" customHeight="1" x14ac:dyDescent="0.35">
      <c r="A52" s="221"/>
      <c r="B52" s="79" t="s">
        <v>18</v>
      </c>
      <c r="C52" s="7" t="s">
        <v>331</v>
      </c>
      <c r="D52" s="82">
        <v>0</v>
      </c>
      <c r="E52" s="82">
        <v>0</v>
      </c>
      <c r="F52" s="82">
        <v>0</v>
      </c>
      <c r="G52" s="82">
        <v>0</v>
      </c>
      <c r="H52" s="84" t="s">
        <v>110</v>
      </c>
    </row>
    <row r="53" spans="1:13" ht="19.5" customHeight="1" x14ac:dyDescent="0.35">
      <c r="A53" s="222"/>
      <c r="B53" s="80" t="s">
        <v>19</v>
      </c>
      <c r="C53" s="7" t="s">
        <v>331</v>
      </c>
      <c r="D53" s="159">
        <v>650</v>
      </c>
      <c r="E53" s="159">
        <v>423</v>
      </c>
      <c r="F53" s="159">
        <v>16</v>
      </c>
      <c r="G53" s="159">
        <v>1089</v>
      </c>
      <c r="H53" s="160">
        <v>87.405684995340181</v>
      </c>
    </row>
    <row r="54" spans="1:13" ht="19.5" customHeight="1" x14ac:dyDescent="0.35">
      <c r="A54" s="80" t="s">
        <v>21</v>
      </c>
      <c r="B54" s="81"/>
      <c r="C54" s="9" t="s">
        <v>331</v>
      </c>
      <c r="D54" s="83">
        <v>945</v>
      </c>
      <c r="E54" s="83">
        <v>910</v>
      </c>
      <c r="F54" s="83">
        <v>32</v>
      </c>
      <c r="G54" s="83">
        <v>1887</v>
      </c>
      <c r="H54" s="85">
        <v>87.412075471698117</v>
      </c>
    </row>
    <row r="55" spans="1:13" ht="19.5" customHeight="1" x14ac:dyDescent="0.35">
      <c r="A55" s="4"/>
      <c r="B55" s="90"/>
      <c r="C55" s="4"/>
      <c r="D55" s="5"/>
      <c r="E55" s="5"/>
      <c r="F55" s="5"/>
      <c r="G55" s="5"/>
      <c r="H55" s="6"/>
    </row>
    <row r="56" spans="1:13" ht="19.5" customHeight="1" x14ac:dyDescent="0.35">
      <c r="A56" s="4"/>
      <c r="B56" s="90"/>
      <c r="C56" s="4"/>
      <c r="D56" s="5"/>
      <c r="E56" s="5"/>
      <c r="F56" s="5"/>
      <c r="G56" s="5"/>
      <c r="H56" s="6"/>
    </row>
    <row r="57" spans="1:13" ht="19.5" customHeight="1" x14ac:dyDescent="0.35">
      <c r="A57" s="4"/>
      <c r="B57" s="90"/>
      <c r="C57" s="4"/>
      <c r="D57" s="5"/>
      <c r="E57" s="5"/>
      <c r="F57" s="5"/>
      <c r="G57" s="5"/>
      <c r="H57" s="6"/>
    </row>
    <row r="58" spans="1:13" ht="19.5" customHeight="1" x14ac:dyDescent="0.35">
      <c r="A58" s="4"/>
      <c r="B58" s="90"/>
      <c r="C58" s="4"/>
      <c r="D58" s="5"/>
      <c r="E58" s="5"/>
      <c r="F58" s="5"/>
      <c r="G58" s="5"/>
      <c r="H58" s="6"/>
    </row>
    <row r="59" spans="1:13" s="28" customFormat="1" ht="19.5" customHeight="1" x14ac:dyDescent="0.15">
      <c r="A59" s="22"/>
      <c r="C59" s="22"/>
      <c r="D59" s="22"/>
      <c r="E59" s="22"/>
      <c r="F59" s="22"/>
      <c r="G59" s="22"/>
      <c r="H59" s="22"/>
      <c r="I59" s="22"/>
      <c r="J59" s="22"/>
      <c r="K59" s="27"/>
      <c r="L59" s="22"/>
      <c r="M59" s="22"/>
    </row>
    <row r="60" spans="1:13" ht="19.5" customHeight="1" x14ac:dyDescent="0.15">
      <c r="A60" s="22" t="s">
        <v>67</v>
      </c>
      <c r="J60" s="27" t="s">
        <v>90</v>
      </c>
      <c r="L60" s="28"/>
      <c r="M60" s="28"/>
    </row>
    <row r="61" spans="1:13" ht="41.25" customHeight="1" x14ac:dyDescent="0.15">
      <c r="A61" s="71" t="s">
        <v>0</v>
      </c>
      <c r="B61" s="71" t="s">
        <v>1</v>
      </c>
      <c r="C61" s="71" t="s">
        <v>2</v>
      </c>
      <c r="D61" s="71" t="s">
        <v>38</v>
      </c>
      <c r="E61" s="71" t="s">
        <v>37</v>
      </c>
      <c r="F61" s="71" t="s">
        <v>36</v>
      </c>
      <c r="G61" s="71" t="s">
        <v>4</v>
      </c>
      <c r="H61" s="71" t="s">
        <v>5</v>
      </c>
      <c r="I61" s="71" t="s">
        <v>6</v>
      </c>
      <c r="L61" s="28" t="s">
        <v>85</v>
      </c>
    </row>
    <row r="62" spans="1:13" ht="19.5" customHeight="1" x14ac:dyDescent="0.35">
      <c r="A62" s="220" t="s">
        <v>9</v>
      </c>
      <c r="B62" s="79" t="s">
        <v>10</v>
      </c>
      <c r="C62" s="7" t="s">
        <v>334</v>
      </c>
      <c r="D62" s="82">
        <v>1</v>
      </c>
      <c r="E62" s="82">
        <v>1</v>
      </c>
      <c r="F62" s="82">
        <v>0</v>
      </c>
      <c r="G62" s="82">
        <v>0</v>
      </c>
      <c r="H62" s="82">
        <v>2</v>
      </c>
      <c r="I62" s="84">
        <v>117.5</v>
      </c>
    </row>
    <row r="63" spans="1:13" ht="19.5" customHeight="1" x14ac:dyDescent="0.35">
      <c r="A63" s="221"/>
      <c r="B63" s="79" t="s">
        <v>11</v>
      </c>
      <c r="C63" s="7" t="s">
        <v>334</v>
      </c>
      <c r="D63" s="82">
        <v>5</v>
      </c>
      <c r="E63" s="82">
        <v>3</v>
      </c>
      <c r="F63" s="82">
        <v>4</v>
      </c>
      <c r="G63" s="82">
        <v>0</v>
      </c>
      <c r="H63" s="82">
        <v>12</v>
      </c>
      <c r="I63" s="84">
        <v>132.41666666666666</v>
      </c>
    </row>
    <row r="64" spans="1:13" ht="19.5" customHeight="1" x14ac:dyDescent="0.35">
      <c r="A64" s="221"/>
      <c r="B64" s="79" t="s">
        <v>12</v>
      </c>
      <c r="C64" s="7" t="s">
        <v>334</v>
      </c>
      <c r="D64" s="82">
        <v>212</v>
      </c>
      <c r="E64" s="82">
        <v>119</v>
      </c>
      <c r="F64" s="82">
        <v>104</v>
      </c>
      <c r="G64" s="82">
        <v>0</v>
      </c>
      <c r="H64" s="82">
        <v>435</v>
      </c>
      <c r="I64" s="84">
        <v>129.73793103448276</v>
      </c>
    </row>
    <row r="65" spans="1:12" ht="19.5" customHeight="1" x14ac:dyDescent="0.35">
      <c r="A65" s="221"/>
      <c r="B65" s="79" t="s">
        <v>13</v>
      </c>
      <c r="C65" s="7" t="s">
        <v>334</v>
      </c>
      <c r="D65" s="82">
        <v>103</v>
      </c>
      <c r="E65" s="82">
        <v>58</v>
      </c>
      <c r="F65" s="82">
        <v>86</v>
      </c>
      <c r="G65" s="82">
        <v>0</v>
      </c>
      <c r="H65" s="82">
        <v>247</v>
      </c>
      <c r="I65" s="84">
        <v>132.73684210526315</v>
      </c>
    </row>
    <row r="66" spans="1:12" ht="19.5" customHeight="1" x14ac:dyDescent="0.35">
      <c r="A66" s="221"/>
      <c r="B66" s="79" t="s">
        <v>14</v>
      </c>
      <c r="C66" s="7" t="s">
        <v>334</v>
      </c>
      <c r="D66" s="82">
        <v>24</v>
      </c>
      <c r="E66" s="82">
        <v>24</v>
      </c>
      <c r="F66" s="82">
        <v>28</v>
      </c>
      <c r="G66" s="82">
        <v>0</v>
      </c>
      <c r="H66" s="82">
        <v>76</v>
      </c>
      <c r="I66" s="84">
        <v>134.68421052631578</v>
      </c>
    </row>
    <row r="67" spans="1:12" ht="19.5" customHeight="1" x14ac:dyDescent="0.35">
      <c r="A67" s="221"/>
      <c r="B67" s="79" t="s">
        <v>15</v>
      </c>
      <c r="C67" s="7" t="s">
        <v>334</v>
      </c>
      <c r="D67" s="82">
        <v>9</v>
      </c>
      <c r="E67" s="82">
        <v>6</v>
      </c>
      <c r="F67" s="82">
        <v>7</v>
      </c>
      <c r="G67" s="82">
        <v>0</v>
      </c>
      <c r="H67" s="82">
        <v>22</v>
      </c>
      <c r="I67" s="84">
        <v>135.63636363636363</v>
      </c>
    </row>
    <row r="68" spans="1:12" ht="19.5" customHeight="1" x14ac:dyDescent="0.35">
      <c r="A68" s="221"/>
      <c r="B68" s="79" t="s">
        <v>16</v>
      </c>
      <c r="C68" s="7" t="s">
        <v>334</v>
      </c>
      <c r="D68" s="82">
        <v>3</v>
      </c>
      <c r="E68" s="82">
        <v>0</v>
      </c>
      <c r="F68" s="82">
        <v>1</v>
      </c>
      <c r="G68" s="82">
        <v>0</v>
      </c>
      <c r="H68" s="82">
        <v>4</v>
      </c>
      <c r="I68" s="84">
        <v>111.5</v>
      </c>
    </row>
    <row r="69" spans="1:12" ht="19.5" customHeight="1" x14ac:dyDescent="0.35">
      <c r="A69" s="221"/>
      <c r="B69" s="79" t="s">
        <v>17</v>
      </c>
      <c r="C69" s="7" t="s">
        <v>334</v>
      </c>
      <c r="D69" s="82">
        <v>0</v>
      </c>
      <c r="E69" s="82">
        <v>0</v>
      </c>
      <c r="F69" s="82">
        <v>0</v>
      </c>
      <c r="G69" s="82">
        <v>0</v>
      </c>
      <c r="H69" s="82">
        <v>0</v>
      </c>
      <c r="I69" s="84" t="s">
        <v>110</v>
      </c>
    </row>
    <row r="70" spans="1:12" ht="19.5" customHeight="1" x14ac:dyDescent="0.35">
      <c r="A70" s="221"/>
      <c r="B70" s="79" t="s">
        <v>18</v>
      </c>
      <c r="C70" s="7" t="s">
        <v>253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4" t="s">
        <v>253</v>
      </c>
      <c r="L70" s="28" t="s">
        <v>86</v>
      </c>
    </row>
    <row r="71" spans="1:12" ht="19.5" customHeight="1" x14ac:dyDescent="0.35">
      <c r="A71" s="222"/>
      <c r="B71" s="80" t="s">
        <v>19</v>
      </c>
      <c r="C71" s="7" t="s">
        <v>334</v>
      </c>
      <c r="D71" s="159">
        <v>357</v>
      </c>
      <c r="E71" s="159">
        <v>211</v>
      </c>
      <c r="F71" s="159">
        <v>230</v>
      </c>
      <c r="G71" s="159">
        <v>0</v>
      </c>
      <c r="H71" s="159">
        <v>798</v>
      </c>
      <c r="I71" s="160">
        <v>131.21804511278197</v>
      </c>
    </row>
    <row r="72" spans="1:12" ht="19.5" customHeight="1" x14ac:dyDescent="0.35">
      <c r="A72" s="220" t="s">
        <v>20</v>
      </c>
      <c r="B72" s="79" t="s">
        <v>10</v>
      </c>
      <c r="C72" s="7" t="s">
        <v>253</v>
      </c>
      <c r="D72" s="82">
        <v>0</v>
      </c>
      <c r="E72" s="82">
        <v>0</v>
      </c>
      <c r="F72" s="82">
        <v>0</v>
      </c>
      <c r="G72" s="82">
        <v>0</v>
      </c>
      <c r="H72" s="82">
        <v>0</v>
      </c>
      <c r="I72" s="84" t="s">
        <v>253</v>
      </c>
    </row>
    <row r="73" spans="1:12" ht="19.5" customHeight="1" x14ac:dyDescent="0.35">
      <c r="A73" s="221"/>
      <c r="B73" s="79" t="s">
        <v>11</v>
      </c>
      <c r="C73" s="7" t="s">
        <v>334</v>
      </c>
      <c r="D73" s="82">
        <v>7</v>
      </c>
      <c r="E73" s="82">
        <v>3</v>
      </c>
      <c r="F73" s="82">
        <v>3</v>
      </c>
      <c r="G73" s="82">
        <v>0</v>
      </c>
      <c r="H73" s="82">
        <v>13</v>
      </c>
      <c r="I73" s="84">
        <v>128.46153846153845</v>
      </c>
    </row>
    <row r="74" spans="1:12" ht="19.5" customHeight="1" x14ac:dyDescent="0.35">
      <c r="A74" s="221"/>
      <c r="B74" s="79" t="s">
        <v>12</v>
      </c>
      <c r="C74" s="7" t="s">
        <v>334</v>
      </c>
      <c r="D74" s="82">
        <v>230</v>
      </c>
      <c r="E74" s="82">
        <v>157</v>
      </c>
      <c r="F74" s="82">
        <v>128</v>
      </c>
      <c r="G74" s="82">
        <v>0</v>
      </c>
      <c r="H74" s="82">
        <v>515</v>
      </c>
      <c r="I74" s="84">
        <v>130.54951456310678</v>
      </c>
    </row>
    <row r="75" spans="1:12" ht="19.5" customHeight="1" x14ac:dyDescent="0.35">
      <c r="A75" s="221"/>
      <c r="B75" s="79" t="s">
        <v>13</v>
      </c>
      <c r="C75" s="7" t="s">
        <v>334</v>
      </c>
      <c r="D75" s="82">
        <v>163</v>
      </c>
      <c r="E75" s="82">
        <v>107</v>
      </c>
      <c r="F75" s="82">
        <v>92</v>
      </c>
      <c r="G75" s="82">
        <v>0</v>
      </c>
      <c r="H75" s="82">
        <v>362</v>
      </c>
      <c r="I75" s="84">
        <v>130.75414364640883</v>
      </c>
    </row>
    <row r="76" spans="1:12" ht="19.5" customHeight="1" x14ac:dyDescent="0.35">
      <c r="A76" s="221"/>
      <c r="B76" s="79" t="s">
        <v>14</v>
      </c>
      <c r="C76" s="7" t="s">
        <v>334</v>
      </c>
      <c r="D76" s="82">
        <v>45</v>
      </c>
      <c r="E76" s="82">
        <v>33</v>
      </c>
      <c r="F76" s="82">
        <v>55</v>
      </c>
      <c r="G76" s="82">
        <v>0</v>
      </c>
      <c r="H76" s="82">
        <v>133</v>
      </c>
      <c r="I76" s="84">
        <v>137.33082706766916</v>
      </c>
    </row>
    <row r="77" spans="1:12" ht="19.5" customHeight="1" x14ac:dyDescent="0.35">
      <c r="A77" s="221"/>
      <c r="B77" s="79" t="s">
        <v>15</v>
      </c>
      <c r="C77" s="7" t="s">
        <v>334</v>
      </c>
      <c r="D77" s="82">
        <v>23</v>
      </c>
      <c r="E77" s="82">
        <v>4</v>
      </c>
      <c r="F77" s="82">
        <v>21</v>
      </c>
      <c r="G77" s="82">
        <v>0</v>
      </c>
      <c r="H77" s="82">
        <v>48</v>
      </c>
      <c r="I77" s="84">
        <v>133.8125</v>
      </c>
    </row>
    <row r="78" spans="1:12" ht="19.5" customHeight="1" x14ac:dyDescent="0.35">
      <c r="A78" s="221"/>
      <c r="B78" s="79" t="s">
        <v>16</v>
      </c>
      <c r="C78" s="7" t="s">
        <v>334</v>
      </c>
      <c r="D78" s="82">
        <v>11</v>
      </c>
      <c r="E78" s="82">
        <v>3</v>
      </c>
      <c r="F78" s="82">
        <v>4</v>
      </c>
      <c r="G78" s="82">
        <v>0</v>
      </c>
      <c r="H78" s="82">
        <v>18</v>
      </c>
      <c r="I78" s="84">
        <v>126.61111111111111</v>
      </c>
    </row>
    <row r="79" spans="1:12" ht="19.5" customHeight="1" x14ac:dyDescent="0.35">
      <c r="A79" s="221"/>
      <c r="B79" s="79" t="s">
        <v>17</v>
      </c>
      <c r="C79" s="7" t="s">
        <v>334</v>
      </c>
      <c r="D79" s="82">
        <v>0</v>
      </c>
      <c r="E79" s="82">
        <v>0</v>
      </c>
      <c r="F79" s="82">
        <v>0</v>
      </c>
      <c r="G79" s="82">
        <v>0</v>
      </c>
      <c r="H79" s="82">
        <v>0</v>
      </c>
      <c r="I79" s="84" t="s">
        <v>110</v>
      </c>
      <c r="L79" s="28" t="s">
        <v>87</v>
      </c>
    </row>
    <row r="80" spans="1:12" ht="19.5" customHeight="1" x14ac:dyDescent="0.35">
      <c r="A80" s="221"/>
      <c r="B80" s="79" t="s">
        <v>18</v>
      </c>
      <c r="C80" s="7" t="s">
        <v>334</v>
      </c>
      <c r="D80" s="82">
        <v>0</v>
      </c>
      <c r="E80" s="82">
        <v>0</v>
      </c>
      <c r="F80" s="82">
        <v>0</v>
      </c>
      <c r="G80" s="82">
        <v>0</v>
      </c>
      <c r="H80" s="82">
        <v>0</v>
      </c>
      <c r="I80" s="84" t="s">
        <v>110</v>
      </c>
    </row>
    <row r="81" spans="1:13" ht="19.5" customHeight="1" x14ac:dyDescent="0.35">
      <c r="A81" s="222"/>
      <c r="B81" s="80" t="s">
        <v>19</v>
      </c>
      <c r="C81" s="7" t="s">
        <v>334</v>
      </c>
      <c r="D81" s="159">
        <v>479</v>
      </c>
      <c r="E81" s="159">
        <v>307</v>
      </c>
      <c r="F81" s="159">
        <v>303</v>
      </c>
      <c r="G81" s="159">
        <v>0</v>
      </c>
      <c r="H81" s="159">
        <v>1089</v>
      </c>
      <c r="I81" s="160">
        <v>131.49954086317723</v>
      </c>
    </row>
    <row r="82" spans="1:13" ht="19.5" customHeight="1" x14ac:dyDescent="0.35">
      <c r="A82" s="80" t="s">
        <v>21</v>
      </c>
      <c r="B82" s="81"/>
      <c r="C82" s="20" t="s">
        <v>334</v>
      </c>
      <c r="D82" s="83">
        <v>836</v>
      </c>
      <c r="E82" s="83">
        <v>518</v>
      </c>
      <c r="F82" s="83">
        <v>533</v>
      </c>
      <c r="G82" s="83">
        <v>0</v>
      </c>
      <c r="H82" s="83">
        <v>1887</v>
      </c>
      <c r="I82" s="85">
        <v>131.38049814520403</v>
      </c>
    </row>
    <row r="83" spans="1:13" ht="19.5" customHeight="1" x14ac:dyDescent="0.15"/>
    <row r="84" spans="1:13" ht="19.5" customHeight="1" x14ac:dyDescent="0.15"/>
    <row r="85" spans="1:13" ht="19.5" customHeight="1" x14ac:dyDescent="0.15"/>
    <row r="86" spans="1:13" ht="19.5" customHeight="1" x14ac:dyDescent="0.15"/>
    <row r="87" spans="1:13" s="28" customFormat="1" ht="19.5" customHeight="1" x14ac:dyDescent="0.15">
      <c r="A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</row>
    <row r="88" spans="1:13" ht="19.5" customHeight="1" x14ac:dyDescent="0.15">
      <c r="A88" s="22" t="s">
        <v>68</v>
      </c>
      <c r="J88" s="27" t="s">
        <v>91</v>
      </c>
      <c r="L88" s="28"/>
      <c r="M88" s="28"/>
    </row>
    <row r="89" spans="1:13" ht="41.25" customHeight="1" x14ac:dyDescent="0.15">
      <c r="A89" s="71" t="s">
        <v>0</v>
      </c>
      <c r="B89" s="71" t="s">
        <v>1</v>
      </c>
      <c r="C89" s="71" t="s">
        <v>2</v>
      </c>
      <c r="D89" s="71" t="s">
        <v>41</v>
      </c>
      <c r="E89" s="71" t="s">
        <v>40</v>
      </c>
      <c r="F89" s="71" t="s">
        <v>39</v>
      </c>
      <c r="G89" s="71" t="s">
        <v>4</v>
      </c>
      <c r="H89" s="71" t="s">
        <v>5</v>
      </c>
      <c r="I89" s="71" t="s">
        <v>6</v>
      </c>
      <c r="L89" s="28" t="s">
        <v>85</v>
      </c>
    </row>
    <row r="90" spans="1:13" ht="19.5" customHeight="1" x14ac:dyDescent="0.35">
      <c r="A90" s="220" t="s">
        <v>9</v>
      </c>
      <c r="B90" s="79" t="s">
        <v>10</v>
      </c>
      <c r="C90" s="7" t="s">
        <v>336</v>
      </c>
      <c r="D90" s="82">
        <v>2</v>
      </c>
      <c r="E90" s="82">
        <v>0</v>
      </c>
      <c r="F90" s="82">
        <v>0</v>
      </c>
      <c r="G90" s="82">
        <v>0</v>
      </c>
      <c r="H90" s="82">
        <v>2</v>
      </c>
      <c r="I90" s="84">
        <v>68.5</v>
      </c>
    </row>
    <row r="91" spans="1:13" ht="19.5" customHeight="1" x14ac:dyDescent="0.35">
      <c r="A91" s="221"/>
      <c r="B91" s="79" t="s">
        <v>11</v>
      </c>
      <c r="C91" s="7" t="s">
        <v>336</v>
      </c>
      <c r="D91" s="82">
        <v>9</v>
      </c>
      <c r="E91" s="82">
        <v>2</v>
      </c>
      <c r="F91" s="82">
        <v>1</v>
      </c>
      <c r="G91" s="82">
        <v>0</v>
      </c>
      <c r="H91" s="82">
        <v>12</v>
      </c>
      <c r="I91" s="84">
        <v>74.916666666666671</v>
      </c>
    </row>
    <row r="92" spans="1:13" ht="19.5" customHeight="1" x14ac:dyDescent="0.35">
      <c r="A92" s="221"/>
      <c r="B92" s="79" t="s">
        <v>12</v>
      </c>
      <c r="C92" s="7" t="s">
        <v>336</v>
      </c>
      <c r="D92" s="82">
        <v>395</v>
      </c>
      <c r="E92" s="82">
        <v>20</v>
      </c>
      <c r="F92" s="82">
        <v>20</v>
      </c>
      <c r="G92" s="82">
        <v>0</v>
      </c>
      <c r="H92" s="82">
        <v>435</v>
      </c>
      <c r="I92" s="84">
        <v>72.193103448275863</v>
      </c>
    </row>
    <row r="93" spans="1:13" ht="19.5" customHeight="1" x14ac:dyDescent="0.35">
      <c r="A93" s="221"/>
      <c r="B93" s="79" t="s">
        <v>13</v>
      </c>
      <c r="C93" s="7" t="s">
        <v>336</v>
      </c>
      <c r="D93" s="82">
        <v>224</v>
      </c>
      <c r="E93" s="82">
        <v>9</v>
      </c>
      <c r="F93" s="82">
        <v>14</v>
      </c>
      <c r="G93" s="82">
        <v>0</v>
      </c>
      <c r="H93" s="82">
        <v>247</v>
      </c>
      <c r="I93" s="84">
        <v>71.417004048582996</v>
      </c>
    </row>
    <row r="94" spans="1:13" ht="19.5" customHeight="1" x14ac:dyDescent="0.35">
      <c r="A94" s="221"/>
      <c r="B94" s="79" t="s">
        <v>14</v>
      </c>
      <c r="C94" s="7" t="s">
        <v>336</v>
      </c>
      <c r="D94" s="82">
        <v>73</v>
      </c>
      <c r="E94" s="82">
        <v>1</v>
      </c>
      <c r="F94" s="82">
        <v>2</v>
      </c>
      <c r="G94" s="82">
        <v>0</v>
      </c>
      <c r="H94" s="82">
        <v>76</v>
      </c>
      <c r="I94" s="84">
        <v>69.578947368421055</v>
      </c>
    </row>
    <row r="95" spans="1:13" ht="19.5" customHeight="1" x14ac:dyDescent="0.35">
      <c r="A95" s="221"/>
      <c r="B95" s="79" t="s">
        <v>15</v>
      </c>
      <c r="C95" s="7" t="s">
        <v>336</v>
      </c>
      <c r="D95" s="82">
        <v>21</v>
      </c>
      <c r="E95" s="82">
        <v>1</v>
      </c>
      <c r="F95" s="82">
        <v>0</v>
      </c>
      <c r="G95" s="82">
        <v>0</v>
      </c>
      <c r="H95" s="82">
        <v>22</v>
      </c>
      <c r="I95" s="84">
        <v>64.818181818181813</v>
      </c>
    </row>
    <row r="96" spans="1:13" ht="19.5" customHeight="1" x14ac:dyDescent="0.35">
      <c r="A96" s="221"/>
      <c r="B96" s="79" t="s">
        <v>16</v>
      </c>
      <c r="C96" s="7" t="s">
        <v>336</v>
      </c>
      <c r="D96" s="82">
        <v>4</v>
      </c>
      <c r="E96" s="82">
        <v>0</v>
      </c>
      <c r="F96" s="82">
        <v>0</v>
      </c>
      <c r="G96" s="82">
        <v>0</v>
      </c>
      <c r="H96" s="82">
        <v>4</v>
      </c>
      <c r="I96" s="84">
        <v>63.75</v>
      </c>
    </row>
    <row r="97" spans="1:12" ht="19.5" customHeight="1" x14ac:dyDescent="0.35">
      <c r="A97" s="221"/>
      <c r="B97" s="79" t="s">
        <v>17</v>
      </c>
      <c r="C97" s="7" t="s">
        <v>336</v>
      </c>
      <c r="D97" s="82">
        <v>0</v>
      </c>
      <c r="E97" s="82">
        <v>0</v>
      </c>
      <c r="F97" s="82">
        <v>0</v>
      </c>
      <c r="G97" s="82">
        <v>0</v>
      </c>
      <c r="H97" s="82">
        <v>0</v>
      </c>
      <c r="I97" s="84" t="s">
        <v>110</v>
      </c>
    </row>
    <row r="98" spans="1:12" ht="19.5" customHeight="1" x14ac:dyDescent="0.35">
      <c r="A98" s="221"/>
      <c r="B98" s="79" t="s">
        <v>18</v>
      </c>
      <c r="C98" s="7" t="s">
        <v>253</v>
      </c>
      <c r="D98" s="82">
        <v>0</v>
      </c>
      <c r="E98" s="82">
        <v>0</v>
      </c>
      <c r="F98" s="82">
        <v>0</v>
      </c>
      <c r="G98" s="82">
        <v>0</v>
      </c>
      <c r="H98" s="82">
        <v>0</v>
      </c>
      <c r="I98" s="84" t="s">
        <v>253</v>
      </c>
      <c r="L98" s="28" t="s">
        <v>86</v>
      </c>
    </row>
    <row r="99" spans="1:12" ht="19.5" customHeight="1" x14ac:dyDescent="0.35">
      <c r="A99" s="222"/>
      <c r="B99" s="80" t="s">
        <v>19</v>
      </c>
      <c r="C99" s="7" t="s">
        <v>336</v>
      </c>
      <c r="D99" s="159">
        <v>728</v>
      </c>
      <c r="E99" s="159">
        <v>33</v>
      </c>
      <c r="F99" s="159">
        <v>37</v>
      </c>
      <c r="G99" s="159">
        <v>0</v>
      </c>
      <c r="H99" s="159">
        <v>798</v>
      </c>
      <c r="I99" s="160">
        <v>71.489974937343362</v>
      </c>
    </row>
    <row r="100" spans="1:12" ht="19.5" customHeight="1" x14ac:dyDescent="0.35">
      <c r="A100" s="220" t="s">
        <v>20</v>
      </c>
      <c r="B100" s="79" t="s">
        <v>10</v>
      </c>
      <c r="C100" s="7" t="s">
        <v>253</v>
      </c>
      <c r="D100" s="82">
        <v>0</v>
      </c>
      <c r="E100" s="82">
        <v>0</v>
      </c>
      <c r="F100" s="82">
        <v>0</v>
      </c>
      <c r="G100" s="82">
        <v>0</v>
      </c>
      <c r="H100" s="82">
        <v>0</v>
      </c>
      <c r="I100" s="84" t="s">
        <v>253</v>
      </c>
    </row>
    <row r="101" spans="1:12" ht="19.5" customHeight="1" x14ac:dyDescent="0.35">
      <c r="A101" s="221"/>
      <c r="B101" s="79" t="s">
        <v>11</v>
      </c>
      <c r="C101" s="7" t="s">
        <v>336</v>
      </c>
      <c r="D101" s="82">
        <v>12</v>
      </c>
      <c r="E101" s="82">
        <v>0</v>
      </c>
      <c r="F101" s="82">
        <v>1</v>
      </c>
      <c r="G101" s="82">
        <v>0</v>
      </c>
      <c r="H101" s="82">
        <v>13</v>
      </c>
      <c r="I101" s="84">
        <v>73.307692307692307</v>
      </c>
    </row>
    <row r="102" spans="1:12" ht="19.5" customHeight="1" x14ac:dyDescent="0.35">
      <c r="A102" s="221"/>
      <c r="B102" s="79" t="s">
        <v>12</v>
      </c>
      <c r="C102" s="7" t="s">
        <v>336</v>
      </c>
      <c r="D102" s="82">
        <v>469</v>
      </c>
      <c r="E102" s="82">
        <v>28</v>
      </c>
      <c r="F102" s="82">
        <v>18</v>
      </c>
      <c r="G102" s="82">
        <v>0</v>
      </c>
      <c r="H102" s="82">
        <v>515</v>
      </c>
      <c r="I102" s="84">
        <v>71.596116504854365</v>
      </c>
    </row>
    <row r="103" spans="1:12" ht="19.5" customHeight="1" x14ac:dyDescent="0.35">
      <c r="A103" s="221"/>
      <c r="B103" s="79" t="s">
        <v>13</v>
      </c>
      <c r="C103" s="7" t="s">
        <v>336</v>
      </c>
      <c r="D103" s="82">
        <v>339</v>
      </c>
      <c r="E103" s="82">
        <v>15</v>
      </c>
      <c r="F103" s="82">
        <v>8</v>
      </c>
      <c r="G103" s="82">
        <v>0</v>
      </c>
      <c r="H103" s="82">
        <v>362</v>
      </c>
      <c r="I103" s="84">
        <v>70.256906077348063</v>
      </c>
    </row>
    <row r="104" spans="1:12" ht="19.5" customHeight="1" x14ac:dyDescent="0.35">
      <c r="A104" s="221"/>
      <c r="B104" s="79" t="s">
        <v>14</v>
      </c>
      <c r="C104" s="7" t="s">
        <v>336</v>
      </c>
      <c r="D104" s="82">
        <v>123</v>
      </c>
      <c r="E104" s="82">
        <v>4</v>
      </c>
      <c r="F104" s="82">
        <v>6</v>
      </c>
      <c r="G104" s="82">
        <v>0</v>
      </c>
      <c r="H104" s="82">
        <v>133</v>
      </c>
      <c r="I104" s="84">
        <v>71</v>
      </c>
    </row>
    <row r="105" spans="1:12" ht="19.5" customHeight="1" x14ac:dyDescent="0.35">
      <c r="A105" s="221"/>
      <c r="B105" s="79" t="s">
        <v>15</v>
      </c>
      <c r="C105" s="7" t="s">
        <v>336</v>
      </c>
      <c r="D105" s="82">
        <v>42</v>
      </c>
      <c r="E105" s="82">
        <v>2</v>
      </c>
      <c r="F105" s="82">
        <v>4</v>
      </c>
      <c r="G105" s="82">
        <v>0</v>
      </c>
      <c r="H105" s="82">
        <v>48</v>
      </c>
      <c r="I105" s="84">
        <v>69.604166666666671</v>
      </c>
    </row>
    <row r="106" spans="1:12" ht="19.5" customHeight="1" x14ac:dyDescent="0.35">
      <c r="A106" s="221"/>
      <c r="B106" s="79" t="s">
        <v>16</v>
      </c>
      <c r="C106" s="7" t="s">
        <v>336</v>
      </c>
      <c r="D106" s="82">
        <v>18</v>
      </c>
      <c r="E106" s="82">
        <v>0</v>
      </c>
      <c r="F106" s="82">
        <v>0</v>
      </c>
      <c r="G106" s="82">
        <v>0</v>
      </c>
      <c r="H106" s="82">
        <v>18</v>
      </c>
      <c r="I106" s="84">
        <v>65.611111111111114</v>
      </c>
    </row>
    <row r="107" spans="1:12" ht="19.5" customHeight="1" x14ac:dyDescent="0.35">
      <c r="A107" s="221"/>
      <c r="B107" s="79" t="s">
        <v>17</v>
      </c>
      <c r="C107" s="7" t="s">
        <v>336</v>
      </c>
      <c r="D107" s="82">
        <v>0</v>
      </c>
      <c r="E107" s="82">
        <v>0</v>
      </c>
      <c r="F107" s="82">
        <v>0</v>
      </c>
      <c r="G107" s="82">
        <v>0</v>
      </c>
      <c r="H107" s="82">
        <v>0</v>
      </c>
      <c r="I107" s="84" t="s">
        <v>110</v>
      </c>
      <c r="L107" s="28" t="s">
        <v>87</v>
      </c>
    </row>
    <row r="108" spans="1:12" ht="19.5" customHeight="1" x14ac:dyDescent="0.35">
      <c r="A108" s="221"/>
      <c r="B108" s="79" t="s">
        <v>18</v>
      </c>
      <c r="C108" s="7" t="s">
        <v>336</v>
      </c>
      <c r="D108" s="82">
        <v>0</v>
      </c>
      <c r="E108" s="82">
        <v>0</v>
      </c>
      <c r="F108" s="82">
        <v>0</v>
      </c>
      <c r="G108" s="82">
        <v>0</v>
      </c>
      <c r="H108" s="82">
        <v>0</v>
      </c>
      <c r="I108" s="84" t="s">
        <v>110</v>
      </c>
    </row>
    <row r="109" spans="1:12" ht="19.5" customHeight="1" x14ac:dyDescent="0.35">
      <c r="A109" s="222"/>
      <c r="B109" s="80" t="s">
        <v>19</v>
      </c>
      <c r="C109" s="7" t="s">
        <v>336</v>
      </c>
      <c r="D109" s="159">
        <v>1003</v>
      </c>
      <c r="E109" s="159">
        <v>49</v>
      </c>
      <c r="F109" s="159">
        <v>37</v>
      </c>
      <c r="G109" s="159">
        <v>0</v>
      </c>
      <c r="H109" s="159">
        <v>1089</v>
      </c>
      <c r="I109" s="160">
        <v>70.911845730027551</v>
      </c>
    </row>
    <row r="110" spans="1:12" ht="19.5" customHeight="1" x14ac:dyDescent="0.35">
      <c r="A110" s="80" t="s">
        <v>21</v>
      </c>
      <c r="B110" s="81"/>
      <c r="C110" s="9" t="s">
        <v>336</v>
      </c>
      <c r="D110" s="83">
        <v>1731</v>
      </c>
      <c r="E110" s="83">
        <v>82</v>
      </c>
      <c r="F110" s="83">
        <v>74</v>
      </c>
      <c r="G110" s="83">
        <v>0</v>
      </c>
      <c r="H110" s="83">
        <v>1887</v>
      </c>
      <c r="I110" s="85">
        <v>71.156332803391621</v>
      </c>
    </row>
    <row r="111" spans="1:12" ht="19.5" customHeight="1" x14ac:dyDescent="0.15"/>
    <row r="112" spans="1:12" ht="19.5" customHeight="1" x14ac:dyDescent="0.15"/>
    <row r="113" spans="1:13" ht="19.5" customHeight="1" x14ac:dyDescent="0.15"/>
    <row r="114" spans="1:13" ht="19.5" customHeight="1" x14ac:dyDescent="0.15"/>
    <row r="115" spans="1:13" s="28" customFormat="1" ht="19.5" customHeight="1" x14ac:dyDescent="0.15">
      <c r="A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 ht="19.5" customHeight="1" x14ac:dyDescent="0.15">
      <c r="A116" s="22" t="s">
        <v>69</v>
      </c>
      <c r="J116" s="22" t="s">
        <v>92</v>
      </c>
      <c r="L116" s="28"/>
      <c r="M116" s="28"/>
    </row>
    <row r="117" spans="1:13" ht="41.25" customHeight="1" x14ac:dyDescent="0.15">
      <c r="A117" s="71" t="s">
        <v>0</v>
      </c>
      <c r="B117" s="71" t="s">
        <v>1</v>
      </c>
      <c r="C117" s="71" t="s">
        <v>2</v>
      </c>
      <c r="D117" s="71" t="s">
        <v>26</v>
      </c>
      <c r="E117" s="71" t="s">
        <v>22</v>
      </c>
      <c r="F117" s="71" t="s">
        <v>23</v>
      </c>
      <c r="G117" s="71" t="s">
        <v>4</v>
      </c>
      <c r="H117" s="71" t="s">
        <v>5</v>
      </c>
      <c r="I117" s="71" t="s">
        <v>6</v>
      </c>
      <c r="L117" s="28" t="s">
        <v>85</v>
      </c>
    </row>
    <row r="118" spans="1:13" ht="19.5" customHeight="1" x14ac:dyDescent="0.35">
      <c r="A118" s="220" t="s">
        <v>9</v>
      </c>
      <c r="B118" s="79" t="s">
        <v>10</v>
      </c>
      <c r="C118" s="7" t="s">
        <v>337</v>
      </c>
      <c r="D118" s="82">
        <v>1</v>
      </c>
      <c r="E118" s="82">
        <v>1</v>
      </c>
      <c r="F118" s="82">
        <v>0</v>
      </c>
      <c r="G118" s="82">
        <v>0</v>
      </c>
      <c r="H118" s="82">
        <v>2</v>
      </c>
      <c r="I118" s="84">
        <v>135</v>
      </c>
    </row>
    <row r="119" spans="1:13" ht="19.5" customHeight="1" x14ac:dyDescent="0.35">
      <c r="A119" s="221"/>
      <c r="B119" s="79" t="s">
        <v>11</v>
      </c>
      <c r="C119" s="7" t="s">
        <v>337</v>
      </c>
      <c r="D119" s="82">
        <v>8</v>
      </c>
      <c r="E119" s="82">
        <v>4</v>
      </c>
      <c r="F119" s="82">
        <v>0</v>
      </c>
      <c r="G119" s="82">
        <v>0</v>
      </c>
      <c r="H119" s="82">
        <v>12</v>
      </c>
      <c r="I119" s="84">
        <v>118.83333333333333</v>
      </c>
    </row>
    <row r="120" spans="1:13" ht="19.5" customHeight="1" x14ac:dyDescent="0.35">
      <c r="A120" s="221"/>
      <c r="B120" s="79" t="s">
        <v>12</v>
      </c>
      <c r="C120" s="7" t="s">
        <v>337</v>
      </c>
      <c r="D120" s="82">
        <v>332</v>
      </c>
      <c r="E120" s="82">
        <v>93</v>
      </c>
      <c r="F120" s="82">
        <v>10</v>
      </c>
      <c r="G120" s="82">
        <v>0</v>
      </c>
      <c r="H120" s="82">
        <v>435</v>
      </c>
      <c r="I120" s="84">
        <v>117.31954022988506</v>
      </c>
    </row>
    <row r="121" spans="1:13" ht="19.5" customHeight="1" x14ac:dyDescent="0.35">
      <c r="A121" s="221"/>
      <c r="B121" s="79" t="s">
        <v>13</v>
      </c>
      <c r="C121" s="7" t="s">
        <v>337</v>
      </c>
      <c r="D121" s="82">
        <v>202</v>
      </c>
      <c r="E121" s="82">
        <v>39</v>
      </c>
      <c r="F121" s="82">
        <v>6</v>
      </c>
      <c r="G121" s="82">
        <v>0</v>
      </c>
      <c r="H121" s="82">
        <v>247</v>
      </c>
      <c r="I121" s="84">
        <v>111.1497975708502</v>
      </c>
    </row>
    <row r="122" spans="1:13" ht="19.5" customHeight="1" x14ac:dyDescent="0.35">
      <c r="A122" s="221"/>
      <c r="B122" s="79" t="s">
        <v>14</v>
      </c>
      <c r="C122" s="7" t="s">
        <v>337</v>
      </c>
      <c r="D122" s="82">
        <v>63</v>
      </c>
      <c r="E122" s="82">
        <v>12</v>
      </c>
      <c r="F122" s="82">
        <v>1</v>
      </c>
      <c r="G122" s="82">
        <v>0</v>
      </c>
      <c r="H122" s="82">
        <v>76</v>
      </c>
      <c r="I122" s="84">
        <v>103.94736842105263</v>
      </c>
    </row>
    <row r="123" spans="1:13" ht="19.5" customHeight="1" x14ac:dyDescent="0.35">
      <c r="A123" s="221"/>
      <c r="B123" s="79" t="s">
        <v>15</v>
      </c>
      <c r="C123" s="7" t="s">
        <v>337</v>
      </c>
      <c r="D123" s="82">
        <v>20</v>
      </c>
      <c r="E123" s="82">
        <v>2</v>
      </c>
      <c r="F123" s="82">
        <v>0</v>
      </c>
      <c r="G123" s="82">
        <v>0</v>
      </c>
      <c r="H123" s="82">
        <v>22</v>
      </c>
      <c r="I123" s="84">
        <v>94.772727272727266</v>
      </c>
    </row>
    <row r="124" spans="1:13" ht="19.5" customHeight="1" x14ac:dyDescent="0.35">
      <c r="A124" s="221"/>
      <c r="B124" s="79" t="s">
        <v>16</v>
      </c>
      <c r="C124" s="7" t="s">
        <v>337</v>
      </c>
      <c r="D124" s="82">
        <v>4</v>
      </c>
      <c r="E124" s="82">
        <v>0</v>
      </c>
      <c r="F124" s="82">
        <v>0</v>
      </c>
      <c r="G124" s="82">
        <v>0</v>
      </c>
      <c r="H124" s="82">
        <v>4</v>
      </c>
      <c r="I124" s="84">
        <v>76.5</v>
      </c>
    </row>
    <row r="125" spans="1:13" ht="19.5" customHeight="1" x14ac:dyDescent="0.35">
      <c r="A125" s="221"/>
      <c r="B125" s="79" t="s">
        <v>17</v>
      </c>
      <c r="C125" s="7" t="s">
        <v>337</v>
      </c>
      <c r="D125" s="82">
        <v>0</v>
      </c>
      <c r="E125" s="82">
        <v>0</v>
      </c>
      <c r="F125" s="82">
        <v>0</v>
      </c>
      <c r="G125" s="82">
        <v>0</v>
      </c>
      <c r="H125" s="82">
        <v>0</v>
      </c>
      <c r="I125" s="84" t="s">
        <v>110</v>
      </c>
    </row>
    <row r="126" spans="1:13" ht="19.5" customHeight="1" x14ac:dyDescent="0.35">
      <c r="A126" s="221"/>
      <c r="B126" s="79" t="s">
        <v>18</v>
      </c>
      <c r="C126" s="7" t="s">
        <v>253</v>
      </c>
      <c r="D126" s="82">
        <v>0</v>
      </c>
      <c r="E126" s="82">
        <v>0</v>
      </c>
      <c r="F126" s="82">
        <v>0</v>
      </c>
      <c r="G126" s="82">
        <v>0</v>
      </c>
      <c r="H126" s="82">
        <v>0</v>
      </c>
      <c r="I126" s="84" t="s">
        <v>253</v>
      </c>
      <c r="L126" s="28" t="s">
        <v>86</v>
      </c>
    </row>
    <row r="127" spans="1:13" ht="19.5" customHeight="1" x14ac:dyDescent="0.35">
      <c r="A127" s="222"/>
      <c r="B127" s="80" t="s">
        <v>19</v>
      </c>
      <c r="C127" s="7" t="s">
        <v>337</v>
      </c>
      <c r="D127" s="159">
        <v>630</v>
      </c>
      <c r="E127" s="159">
        <v>151</v>
      </c>
      <c r="F127" s="159">
        <v>17</v>
      </c>
      <c r="G127" s="159">
        <v>0</v>
      </c>
      <c r="H127" s="159">
        <v>798</v>
      </c>
      <c r="I127" s="160">
        <v>113.37719298245614</v>
      </c>
    </row>
    <row r="128" spans="1:13" ht="19.5" customHeight="1" x14ac:dyDescent="0.35">
      <c r="A128" s="220" t="s">
        <v>20</v>
      </c>
      <c r="B128" s="79" t="s">
        <v>10</v>
      </c>
      <c r="C128" s="7" t="s">
        <v>253</v>
      </c>
      <c r="D128" s="82">
        <v>0</v>
      </c>
      <c r="E128" s="82">
        <v>0</v>
      </c>
      <c r="F128" s="82">
        <v>0</v>
      </c>
      <c r="G128" s="82">
        <v>0</v>
      </c>
      <c r="H128" s="82">
        <v>0</v>
      </c>
      <c r="I128" s="84" t="s">
        <v>253</v>
      </c>
    </row>
    <row r="129" spans="1:13" ht="19.5" customHeight="1" x14ac:dyDescent="0.35">
      <c r="A129" s="221"/>
      <c r="B129" s="79" t="s">
        <v>11</v>
      </c>
      <c r="C129" s="7" t="s">
        <v>337</v>
      </c>
      <c r="D129" s="82">
        <v>11</v>
      </c>
      <c r="E129" s="82">
        <v>1</v>
      </c>
      <c r="F129" s="82">
        <v>1</v>
      </c>
      <c r="G129" s="82">
        <v>0</v>
      </c>
      <c r="H129" s="82">
        <v>13</v>
      </c>
      <c r="I129" s="84">
        <v>130.61538461538461</v>
      </c>
    </row>
    <row r="130" spans="1:13" ht="19.5" customHeight="1" x14ac:dyDescent="0.35">
      <c r="A130" s="221"/>
      <c r="B130" s="79" t="s">
        <v>12</v>
      </c>
      <c r="C130" s="7" t="s">
        <v>337</v>
      </c>
      <c r="D130" s="82">
        <v>435</v>
      </c>
      <c r="E130" s="82">
        <v>74</v>
      </c>
      <c r="F130" s="82">
        <v>6</v>
      </c>
      <c r="G130" s="82">
        <v>0</v>
      </c>
      <c r="H130" s="82">
        <v>515</v>
      </c>
      <c r="I130" s="84">
        <v>108</v>
      </c>
    </row>
    <row r="131" spans="1:13" ht="19.5" customHeight="1" x14ac:dyDescent="0.35">
      <c r="A131" s="221"/>
      <c r="B131" s="79" t="s">
        <v>13</v>
      </c>
      <c r="C131" s="7" t="s">
        <v>337</v>
      </c>
      <c r="D131" s="82">
        <v>306</v>
      </c>
      <c r="E131" s="82">
        <v>51</v>
      </c>
      <c r="F131" s="82">
        <v>5</v>
      </c>
      <c r="G131" s="82">
        <v>0</v>
      </c>
      <c r="H131" s="82">
        <v>362</v>
      </c>
      <c r="I131" s="84">
        <v>109.37569060773481</v>
      </c>
    </row>
    <row r="132" spans="1:13" ht="19.5" customHeight="1" x14ac:dyDescent="0.35">
      <c r="A132" s="221"/>
      <c r="B132" s="79" t="s">
        <v>14</v>
      </c>
      <c r="C132" s="7" t="s">
        <v>337</v>
      </c>
      <c r="D132" s="82">
        <v>109</v>
      </c>
      <c r="E132" s="82">
        <v>23</v>
      </c>
      <c r="F132" s="82">
        <v>1</v>
      </c>
      <c r="G132" s="82">
        <v>0</v>
      </c>
      <c r="H132" s="82">
        <v>133</v>
      </c>
      <c r="I132" s="84">
        <v>106.79699248120301</v>
      </c>
    </row>
    <row r="133" spans="1:13" ht="19.5" customHeight="1" x14ac:dyDescent="0.35">
      <c r="A133" s="221"/>
      <c r="B133" s="79" t="s">
        <v>15</v>
      </c>
      <c r="C133" s="7" t="s">
        <v>337</v>
      </c>
      <c r="D133" s="82">
        <v>42</v>
      </c>
      <c r="E133" s="82">
        <v>6</v>
      </c>
      <c r="F133" s="82">
        <v>0</v>
      </c>
      <c r="G133" s="82">
        <v>0</v>
      </c>
      <c r="H133" s="82">
        <v>48</v>
      </c>
      <c r="I133" s="84">
        <v>108.14583333333333</v>
      </c>
    </row>
    <row r="134" spans="1:13" ht="19.5" customHeight="1" x14ac:dyDescent="0.35">
      <c r="A134" s="221"/>
      <c r="B134" s="79" t="s">
        <v>16</v>
      </c>
      <c r="C134" s="7" t="s">
        <v>337</v>
      </c>
      <c r="D134" s="82">
        <v>15</v>
      </c>
      <c r="E134" s="82">
        <v>3</v>
      </c>
      <c r="F134" s="82">
        <v>0</v>
      </c>
      <c r="G134" s="82">
        <v>0</v>
      </c>
      <c r="H134" s="82">
        <v>18</v>
      </c>
      <c r="I134" s="84">
        <v>106.05555555555556</v>
      </c>
    </row>
    <row r="135" spans="1:13" ht="19.5" customHeight="1" x14ac:dyDescent="0.35">
      <c r="A135" s="221"/>
      <c r="B135" s="79" t="s">
        <v>17</v>
      </c>
      <c r="C135" s="7" t="s">
        <v>337</v>
      </c>
      <c r="D135" s="82">
        <v>0</v>
      </c>
      <c r="E135" s="82">
        <v>0</v>
      </c>
      <c r="F135" s="82">
        <v>0</v>
      </c>
      <c r="G135" s="82">
        <v>0</v>
      </c>
      <c r="H135" s="82">
        <v>0</v>
      </c>
      <c r="I135" s="84" t="s">
        <v>110</v>
      </c>
      <c r="L135" s="28" t="s">
        <v>87</v>
      </c>
    </row>
    <row r="136" spans="1:13" ht="19.5" customHeight="1" x14ac:dyDescent="0.35">
      <c r="A136" s="221"/>
      <c r="B136" s="79" t="s">
        <v>18</v>
      </c>
      <c r="C136" s="7" t="s">
        <v>337</v>
      </c>
      <c r="D136" s="82">
        <v>0</v>
      </c>
      <c r="E136" s="82">
        <v>0</v>
      </c>
      <c r="F136" s="82">
        <v>0</v>
      </c>
      <c r="G136" s="82">
        <v>0</v>
      </c>
      <c r="H136" s="82">
        <v>0</v>
      </c>
      <c r="I136" s="84" t="s">
        <v>110</v>
      </c>
    </row>
    <row r="137" spans="1:13" ht="19.5" customHeight="1" x14ac:dyDescent="0.35">
      <c r="A137" s="222"/>
      <c r="B137" s="80" t="s">
        <v>19</v>
      </c>
      <c r="C137" s="7" t="s">
        <v>337</v>
      </c>
      <c r="D137" s="159">
        <v>918</v>
      </c>
      <c r="E137" s="159">
        <v>158</v>
      </c>
      <c r="F137" s="159">
        <v>13</v>
      </c>
      <c r="G137" s="159">
        <v>0</v>
      </c>
      <c r="H137" s="159">
        <v>1089</v>
      </c>
      <c r="I137" s="160">
        <v>108.55463728191</v>
      </c>
    </row>
    <row r="138" spans="1:13" ht="19.5" customHeight="1" x14ac:dyDescent="0.35">
      <c r="A138" s="80" t="s">
        <v>21</v>
      </c>
      <c r="B138" s="81"/>
      <c r="C138" s="20" t="s">
        <v>337</v>
      </c>
      <c r="D138" s="83">
        <v>1548</v>
      </c>
      <c r="E138" s="83">
        <v>309</v>
      </c>
      <c r="F138" s="83">
        <v>30</v>
      </c>
      <c r="G138" s="83">
        <v>0</v>
      </c>
      <c r="H138" s="83">
        <v>1887</v>
      </c>
      <c r="I138" s="85">
        <v>110.59406465288818</v>
      </c>
    </row>
    <row r="139" spans="1:13" ht="19.5" customHeight="1" x14ac:dyDescent="0.15"/>
    <row r="140" spans="1:13" ht="19.5" customHeight="1" x14ac:dyDescent="0.15"/>
    <row r="141" spans="1:13" ht="19.5" customHeight="1" x14ac:dyDescent="0.15"/>
    <row r="142" spans="1:13" ht="19.5" customHeight="1" x14ac:dyDescent="0.15"/>
    <row r="143" spans="1:13" s="28" customFormat="1" ht="19.5" customHeight="1" x14ac:dyDescent="0.15">
      <c r="A143" s="22"/>
      <c r="C143" s="22"/>
      <c r="D143" s="22"/>
      <c r="E143" s="22"/>
      <c r="F143" s="22"/>
      <c r="G143" s="22"/>
      <c r="H143" s="22"/>
      <c r="I143" s="22"/>
      <c r="J143" s="22"/>
      <c r="K143" s="27"/>
      <c r="L143" s="22"/>
      <c r="M143" s="22"/>
    </row>
    <row r="144" spans="1:13" ht="19.5" customHeight="1" x14ac:dyDescent="0.15">
      <c r="A144" s="22" t="s">
        <v>380</v>
      </c>
      <c r="J144" s="27" t="s">
        <v>94</v>
      </c>
      <c r="L144" s="28"/>
      <c r="M144" s="28"/>
    </row>
    <row r="145" spans="1:13" ht="41.25" customHeight="1" x14ac:dyDescent="0.15">
      <c r="A145" s="71" t="s">
        <v>0</v>
      </c>
      <c r="B145" s="71" t="s">
        <v>1</v>
      </c>
      <c r="C145" s="71" t="s">
        <v>2</v>
      </c>
      <c r="D145" s="71" t="s">
        <v>29</v>
      </c>
      <c r="E145" s="71" t="s">
        <v>28</v>
      </c>
      <c r="F145" s="71" t="s">
        <v>27</v>
      </c>
      <c r="G145" s="71" t="s">
        <v>4</v>
      </c>
      <c r="H145" s="71" t="s">
        <v>5</v>
      </c>
      <c r="I145" s="71" t="s">
        <v>6</v>
      </c>
      <c r="L145" s="28" t="s">
        <v>85</v>
      </c>
    </row>
    <row r="146" spans="1:13" ht="19.5" customHeight="1" x14ac:dyDescent="0.35">
      <c r="A146" s="220" t="s">
        <v>9</v>
      </c>
      <c r="B146" s="79" t="s">
        <v>10</v>
      </c>
      <c r="C146" s="7" t="s">
        <v>338</v>
      </c>
      <c r="D146" s="82">
        <v>1</v>
      </c>
      <c r="E146" s="82">
        <v>0</v>
      </c>
      <c r="F146" s="82">
        <v>1</v>
      </c>
      <c r="G146" s="82">
        <v>0</v>
      </c>
      <c r="H146" s="82">
        <v>2</v>
      </c>
      <c r="I146" s="84">
        <v>43.5</v>
      </c>
    </row>
    <row r="147" spans="1:13" ht="19.5" customHeight="1" x14ac:dyDescent="0.35">
      <c r="A147" s="221"/>
      <c r="B147" s="79" t="s">
        <v>11</v>
      </c>
      <c r="C147" s="7" t="s">
        <v>338</v>
      </c>
      <c r="D147" s="82">
        <v>10</v>
      </c>
      <c r="E147" s="82">
        <v>1</v>
      </c>
      <c r="F147" s="82">
        <v>1</v>
      </c>
      <c r="G147" s="82">
        <v>0</v>
      </c>
      <c r="H147" s="82">
        <v>12</v>
      </c>
      <c r="I147" s="84">
        <v>50.25</v>
      </c>
    </row>
    <row r="148" spans="1:13" ht="19.5" customHeight="1" x14ac:dyDescent="0.35">
      <c r="A148" s="221"/>
      <c r="B148" s="79" t="s">
        <v>12</v>
      </c>
      <c r="C148" s="7" t="s">
        <v>338</v>
      </c>
      <c r="D148" s="82">
        <v>396</v>
      </c>
      <c r="E148" s="82">
        <v>25</v>
      </c>
      <c r="F148" s="82">
        <v>14</v>
      </c>
      <c r="G148" s="82">
        <v>0</v>
      </c>
      <c r="H148" s="82">
        <v>435</v>
      </c>
      <c r="I148" s="84">
        <v>55.514942528735631</v>
      </c>
    </row>
    <row r="149" spans="1:13" ht="19.5" customHeight="1" x14ac:dyDescent="0.35">
      <c r="A149" s="221"/>
      <c r="B149" s="79" t="s">
        <v>13</v>
      </c>
      <c r="C149" s="7" t="s">
        <v>338</v>
      </c>
      <c r="D149" s="82">
        <v>219</v>
      </c>
      <c r="E149" s="82">
        <v>22</v>
      </c>
      <c r="F149" s="82">
        <v>6</v>
      </c>
      <c r="G149" s="82">
        <v>0</v>
      </c>
      <c r="H149" s="82">
        <v>247</v>
      </c>
      <c r="I149" s="84">
        <v>54.125506072874494</v>
      </c>
    </row>
    <row r="150" spans="1:13" ht="19.5" customHeight="1" x14ac:dyDescent="0.35">
      <c r="A150" s="221"/>
      <c r="B150" s="79" t="s">
        <v>14</v>
      </c>
      <c r="C150" s="7" t="s">
        <v>338</v>
      </c>
      <c r="D150" s="82">
        <v>61</v>
      </c>
      <c r="E150" s="82">
        <v>11</v>
      </c>
      <c r="F150" s="82">
        <v>4</v>
      </c>
      <c r="G150" s="82">
        <v>0</v>
      </c>
      <c r="H150" s="82">
        <v>76</v>
      </c>
      <c r="I150" s="84">
        <v>53.486842105263158</v>
      </c>
    </row>
    <row r="151" spans="1:13" ht="19.5" customHeight="1" x14ac:dyDescent="0.35">
      <c r="A151" s="221"/>
      <c r="B151" s="79" t="s">
        <v>15</v>
      </c>
      <c r="C151" s="7" t="s">
        <v>338</v>
      </c>
      <c r="D151" s="82">
        <v>18</v>
      </c>
      <c r="E151" s="82">
        <v>3</v>
      </c>
      <c r="F151" s="82">
        <v>1</v>
      </c>
      <c r="G151" s="82">
        <v>0</v>
      </c>
      <c r="H151" s="82">
        <v>22</v>
      </c>
      <c r="I151" s="84">
        <v>51.136363636363633</v>
      </c>
    </row>
    <row r="152" spans="1:13" ht="19.5" customHeight="1" x14ac:dyDescent="0.35">
      <c r="A152" s="221"/>
      <c r="B152" s="79" t="s">
        <v>16</v>
      </c>
      <c r="C152" s="7" t="s">
        <v>338</v>
      </c>
      <c r="D152" s="82">
        <v>2</v>
      </c>
      <c r="E152" s="82">
        <v>2</v>
      </c>
      <c r="F152" s="82">
        <v>0</v>
      </c>
      <c r="G152" s="82">
        <v>0</v>
      </c>
      <c r="H152" s="82">
        <v>4</v>
      </c>
      <c r="I152" s="84">
        <v>42.5</v>
      </c>
    </row>
    <row r="153" spans="1:13" ht="19.5" customHeight="1" x14ac:dyDescent="0.35">
      <c r="A153" s="221"/>
      <c r="B153" s="79" t="s">
        <v>17</v>
      </c>
      <c r="C153" s="7" t="s">
        <v>338</v>
      </c>
      <c r="D153" s="82">
        <v>0</v>
      </c>
      <c r="E153" s="82">
        <v>0</v>
      </c>
      <c r="F153" s="82">
        <v>0</v>
      </c>
      <c r="G153" s="82">
        <v>0</v>
      </c>
      <c r="H153" s="82">
        <v>0</v>
      </c>
      <c r="I153" s="84" t="s">
        <v>110</v>
      </c>
    </row>
    <row r="154" spans="1:13" ht="19.5" customHeight="1" x14ac:dyDescent="0.35">
      <c r="A154" s="221"/>
      <c r="B154" s="79" t="s">
        <v>18</v>
      </c>
      <c r="C154" s="7" t="s">
        <v>253</v>
      </c>
      <c r="D154" s="82">
        <v>0</v>
      </c>
      <c r="E154" s="82">
        <v>0</v>
      </c>
      <c r="F154" s="82">
        <v>0</v>
      </c>
      <c r="G154" s="82">
        <v>0</v>
      </c>
      <c r="H154" s="82">
        <v>0</v>
      </c>
      <c r="I154" s="84" t="s">
        <v>253</v>
      </c>
      <c r="L154" s="28" t="s">
        <v>86</v>
      </c>
      <c r="M154" s="28"/>
    </row>
    <row r="155" spans="1:13" ht="19.5" customHeight="1" x14ac:dyDescent="0.35">
      <c r="A155" s="222"/>
      <c r="B155" s="80" t="s">
        <v>19</v>
      </c>
      <c r="C155" s="7" t="s">
        <v>338</v>
      </c>
      <c r="D155" s="159">
        <v>707</v>
      </c>
      <c r="E155" s="159">
        <v>64</v>
      </c>
      <c r="F155" s="159">
        <v>27</v>
      </c>
      <c r="G155" s="159">
        <v>0</v>
      </c>
      <c r="H155" s="159">
        <v>798</v>
      </c>
      <c r="I155" s="160">
        <v>54.596491228070178</v>
      </c>
    </row>
    <row r="156" spans="1:13" ht="19.5" customHeight="1" x14ac:dyDescent="0.35">
      <c r="A156" s="220" t="s">
        <v>20</v>
      </c>
      <c r="B156" s="79" t="s">
        <v>10</v>
      </c>
      <c r="C156" s="7" t="s">
        <v>253</v>
      </c>
      <c r="D156" s="82">
        <v>0</v>
      </c>
      <c r="E156" s="82">
        <v>0</v>
      </c>
      <c r="F156" s="82">
        <v>0</v>
      </c>
      <c r="G156" s="82">
        <v>0</v>
      </c>
      <c r="H156" s="82">
        <v>0</v>
      </c>
      <c r="I156" s="84" t="s">
        <v>253</v>
      </c>
    </row>
    <row r="157" spans="1:13" ht="19.5" customHeight="1" x14ac:dyDescent="0.35">
      <c r="A157" s="221"/>
      <c r="B157" s="79" t="s">
        <v>11</v>
      </c>
      <c r="C157" s="7" t="s">
        <v>338</v>
      </c>
      <c r="D157" s="82">
        <v>12</v>
      </c>
      <c r="E157" s="82">
        <v>1</v>
      </c>
      <c r="F157" s="82">
        <v>0</v>
      </c>
      <c r="G157" s="82">
        <v>0</v>
      </c>
      <c r="H157" s="82">
        <v>13</v>
      </c>
      <c r="I157" s="84">
        <v>59.846153846153847</v>
      </c>
    </row>
    <row r="158" spans="1:13" ht="19.5" customHeight="1" x14ac:dyDescent="0.35">
      <c r="A158" s="221"/>
      <c r="B158" s="79" t="s">
        <v>12</v>
      </c>
      <c r="C158" s="7" t="s">
        <v>338</v>
      </c>
      <c r="D158" s="82">
        <v>504</v>
      </c>
      <c r="E158" s="82">
        <v>8</v>
      </c>
      <c r="F158" s="82">
        <v>3</v>
      </c>
      <c r="G158" s="82">
        <v>0</v>
      </c>
      <c r="H158" s="82">
        <v>515</v>
      </c>
      <c r="I158" s="84">
        <v>62.118446601941748</v>
      </c>
    </row>
    <row r="159" spans="1:13" ht="19.5" customHeight="1" x14ac:dyDescent="0.35">
      <c r="A159" s="221"/>
      <c r="B159" s="79" t="s">
        <v>13</v>
      </c>
      <c r="C159" s="7" t="s">
        <v>338</v>
      </c>
      <c r="D159" s="82">
        <v>347</v>
      </c>
      <c r="E159" s="82">
        <v>15</v>
      </c>
      <c r="F159" s="82">
        <v>0</v>
      </c>
      <c r="G159" s="82">
        <v>0</v>
      </c>
      <c r="H159" s="82">
        <v>362</v>
      </c>
      <c r="I159" s="84">
        <v>62.417127071823202</v>
      </c>
    </row>
    <row r="160" spans="1:13" ht="19.5" customHeight="1" x14ac:dyDescent="0.35">
      <c r="A160" s="221"/>
      <c r="B160" s="79" t="s">
        <v>14</v>
      </c>
      <c r="C160" s="7" t="s">
        <v>338</v>
      </c>
      <c r="D160" s="82">
        <v>123</v>
      </c>
      <c r="E160" s="82">
        <v>6</v>
      </c>
      <c r="F160" s="82">
        <v>4</v>
      </c>
      <c r="G160" s="82">
        <v>0</v>
      </c>
      <c r="H160" s="82">
        <v>133</v>
      </c>
      <c r="I160" s="84">
        <v>60.127819548872182</v>
      </c>
    </row>
    <row r="161" spans="1:13" ht="19.5" customHeight="1" x14ac:dyDescent="0.35">
      <c r="A161" s="221"/>
      <c r="B161" s="79" t="s">
        <v>15</v>
      </c>
      <c r="C161" s="7" t="s">
        <v>338</v>
      </c>
      <c r="D161" s="82">
        <v>44</v>
      </c>
      <c r="E161" s="82">
        <v>2</v>
      </c>
      <c r="F161" s="82">
        <v>2</v>
      </c>
      <c r="G161" s="82">
        <v>0</v>
      </c>
      <c r="H161" s="82">
        <v>48</v>
      </c>
      <c r="I161" s="84">
        <v>56.854166666666664</v>
      </c>
    </row>
    <row r="162" spans="1:13" ht="19.5" customHeight="1" x14ac:dyDescent="0.35">
      <c r="A162" s="221"/>
      <c r="B162" s="79" t="s">
        <v>16</v>
      </c>
      <c r="C162" s="7" t="s">
        <v>338</v>
      </c>
      <c r="D162" s="82">
        <v>18</v>
      </c>
      <c r="E162" s="82">
        <v>0</v>
      </c>
      <c r="F162" s="82">
        <v>0</v>
      </c>
      <c r="G162" s="82">
        <v>0</v>
      </c>
      <c r="H162" s="82">
        <v>18</v>
      </c>
      <c r="I162" s="84">
        <v>55.666666666666664</v>
      </c>
    </row>
    <row r="163" spans="1:13" ht="19.5" customHeight="1" x14ac:dyDescent="0.35">
      <c r="A163" s="221"/>
      <c r="B163" s="79" t="s">
        <v>17</v>
      </c>
      <c r="C163" s="7" t="s">
        <v>338</v>
      </c>
      <c r="D163" s="82">
        <v>0</v>
      </c>
      <c r="E163" s="82">
        <v>0</v>
      </c>
      <c r="F163" s="82">
        <v>0</v>
      </c>
      <c r="G163" s="82">
        <v>0</v>
      </c>
      <c r="H163" s="82">
        <v>0</v>
      </c>
      <c r="I163" s="84" t="s">
        <v>110</v>
      </c>
      <c r="L163" s="28" t="s">
        <v>87</v>
      </c>
    </row>
    <row r="164" spans="1:13" ht="19.5" customHeight="1" x14ac:dyDescent="0.35">
      <c r="A164" s="221"/>
      <c r="B164" s="79" t="s">
        <v>18</v>
      </c>
      <c r="C164" s="7" t="s">
        <v>338</v>
      </c>
      <c r="D164" s="82">
        <v>0</v>
      </c>
      <c r="E164" s="82">
        <v>0</v>
      </c>
      <c r="F164" s="82">
        <v>0</v>
      </c>
      <c r="G164" s="82">
        <v>0</v>
      </c>
      <c r="H164" s="82">
        <v>0</v>
      </c>
      <c r="I164" s="84" t="s">
        <v>110</v>
      </c>
    </row>
    <row r="165" spans="1:13" ht="19.5" customHeight="1" x14ac:dyDescent="0.35">
      <c r="A165" s="222"/>
      <c r="B165" s="80" t="s">
        <v>19</v>
      </c>
      <c r="C165" s="7" t="s">
        <v>338</v>
      </c>
      <c r="D165" s="159">
        <v>1048</v>
      </c>
      <c r="E165" s="159">
        <v>32</v>
      </c>
      <c r="F165" s="159">
        <v>9</v>
      </c>
      <c r="G165" s="159">
        <v>0</v>
      </c>
      <c r="H165" s="159">
        <v>1089</v>
      </c>
      <c r="I165" s="160">
        <v>61.608815426997246</v>
      </c>
    </row>
    <row r="166" spans="1:13" ht="19.5" customHeight="1" x14ac:dyDescent="0.35">
      <c r="A166" s="80" t="s">
        <v>21</v>
      </c>
      <c r="B166" s="81"/>
      <c r="C166" s="20" t="s">
        <v>338</v>
      </c>
      <c r="D166" s="83">
        <v>1755</v>
      </c>
      <c r="E166" s="83">
        <v>96</v>
      </c>
      <c r="F166" s="83">
        <v>36</v>
      </c>
      <c r="G166" s="83">
        <v>0</v>
      </c>
      <c r="H166" s="83">
        <v>1887</v>
      </c>
      <c r="I166" s="85">
        <v>58.643349231584523</v>
      </c>
    </row>
    <row r="167" spans="1:13" ht="19.5" customHeight="1" x14ac:dyDescent="0.15"/>
    <row r="168" spans="1:13" ht="19.5" customHeight="1" x14ac:dyDescent="0.15"/>
    <row r="169" spans="1:13" ht="19.5" customHeight="1" x14ac:dyDescent="0.15"/>
    <row r="170" spans="1:13" ht="19.5" customHeight="1" x14ac:dyDescent="0.15"/>
    <row r="171" spans="1:13" s="28" customFormat="1" ht="19.5" customHeight="1" x14ac:dyDescent="0.15">
      <c r="A171" s="22"/>
      <c r="C171" s="22"/>
      <c r="D171" s="22"/>
      <c r="E171" s="22"/>
      <c r="F171" s="22"/>
      <c r="G171" s="22"/>
      <c r="H171" s="22"/>
      <c r="I171" s="22"/>
      <c r="J171" s="27"/>
      <c r="K171" s="27"/>
      <c r="L171" s="22"/>
      <c r="M171" s="22"/>
    </row>
    <row r="172" spans="1:13" ht="19.5" customHeight="1" x14ac:dyDescent="0.15">
      <c r="A172" s="22" t="s">
        <v>381</v>
      </c>
      <c r="J172" s="27" t="s">
        <v>93</v>
      </c>
      <c r="L172" s="28"/>
      <c r="M172" s="28"/>
    </row>
    <row r="173" spans="1:13" ht="41.25" customHeight="1" x14ac:dyDescent="0.15">
      <c r="A173" s="71" t="s">
        <v>0</v>
      </c>
      <c r="B173" s="71" t="s">
        <v>1</v>
      </c>
      <c r="C173" s="71" t="s">
        <v>2</v>
      </c>
      <c r="D173" s="71" t="s">
        <v>54</v>
      </c>
      <c r="E173" s="71" t="s">
        <v>53</v>
      </c>
      <c r="F173" s="71" t="s">
        <v>36</v>
      </c>
      <c r="G173" s="71" t="s">
        <v>4</v>
      </c>
      <c r="H173" s="71" t="s">
        <v>5</v>
      </c>
      <c r="I173" s="71" t="s">
        <v>6</v>
      </c>
      <c r="L173" s="28" t="s">
        <v>85</v>
      </c>
    </row>
    <row r="174" spans="1:13" ht="19.5" customHeight="1" x14ac:dyDescent="0.35">
      <c r="A174" s="220" t="s">
        <v>9</v>
      </c>
      <c r="B174" s="79" t="s">
        <v>10</v>
      </c>
      <c r="C174" s="7" t="s">
        <v>339</v>
      </c>
      <c r="D174" s="82">
        <v>1</v>
      </c>
      <c r="E174" s="82">
        <v>1</v>
      </c>
      <c r="F174" s="82">
        <v>0</v>
      </c>
      <c r="G174" s="82">
        <v>0</v>
      </c>
      <c r="H174" s="82">
        <v>2</v>
      </c>
      <c r="I174" s="84">
        <v>108</v>
      </c>
    </row>
    <row r="175" spans="1:13" ht="19.5" customHeight="1" x14ac:dyDescent="0.35">
      <c r="A175" s="221"/>
      <c r="B175" s="79" t="s">
        <v>11</v>
      </c>
      <c r="C175" s="7" t="s">
        <v>339</v>
      </c>
      <c r="D175" s="82">
        <v>6</v>
      </c>
      <c r="E175" s="82">
        <v>3</v>
      </c>
      <c r="F175" s="82">
        <v>3</v>
      </c>
      <c r="G175" s="82">
        <v>0</v>
      </c>
      <c r="H175" s="82">
        <v>12</v>
      </c>
      <c r="I175" s="84">
        <v>120.58333333333333</v>
      </c>
    </row>
    <row r="176" spans="1:13" ht="19.5" customHeight="1" x14ac:dyDescent="0.35">
      <c r="A176" s="221"/>
      <c r="B176" s="79" t="s">
        <v>12</v>
      </c>
      <c r="C176" s="7" t="s">
        <v>339</v>
      </c>
      <c r="D176" s="82">
        <v>254</v>
      </c>
      <c r="E176" s="82">
        <v>102</v>
      </c>
      <c r="F176" s="82">
        <v>79</v>
      </c>
      <c r="G176" s="82">
        <v>0</v>
      </c>
      <c r="H176" s="82">
        <v>435</v>
      </c>
      <c r="I176" s="84">
        <v>114.44597701149425</v>
      </c>
    </row>
    <row r="177" spans="1:12" ht="19.5" customHeight="1" x14ac:dyDescent="0.35">
      <c r="A177" s="221"/>
      <c r="B177" s="79" t="s">
        <v>13</v>
      </c>
      <c r="C177" s="7" t="s">
        <v>339</v>
      </c>
      <c r="D177" s="82">
        <v>168</v>
      </c>
      <c r="E177" s="82">
        <v>50</v>
      </c>
      <c r="F177" s="82">
        <v>29</v>
      </c>
      <c r="G177" s="82">
        <v>0</v>
      </c>
      <c r="H177" s="82">
        <v>247</v>
      </c>
      <c r="I177" s="84">
        <v>110.0080971659919</v>
      </c>
    </row>
    <row r="178" spans="1:12" ht="19.5" customHeight="1" x14ac:dyDescent="0.35">
      <c r="A178" s="221"/>
      <c r="B178" s="79" t="s">
        <v>14</v>
      </c>
      <c r="C178" s="7" t="s">
        <v>339</v>
      </c>
      <c r="D178" s="82">
        <v>55</v>
      </c>
      <c r="E178" s="82">
        <v>11</v>
      </c>
      <c r="F178" s="82">
        <v>10</v>
      </c>
      <c r="G178" s="82">
        <v>0</v>
      </c>
      <c r="H178" s="82">
        <v>76</v>
      </c>
      <c r="I178" s="84">
        <v>106.73684210526316</v>
      </c>
    </row>
    <row r="179" spans="1:12" ht="19.5" customHeight="1" x14ac:dyDescent="0.35">
      <c r="A179" s="221"/>
      <c r="B179" s="79" t="s">
        <v>15</v>
      </c>
      <c r="C179" s="7" t="s">
        <v>339</v>
      </c>
      <c r="D179" s="82">
        <v>18</v>
      </c>
      <c r="E179" s="82">
        <v>3</v>
      </c>
      <c r="F179" s="82">
        <v>1</v>
      </c>
      <c r="G179" s="82">
        <v>0</v>
      </c>
      <c r="H179" s="82">
        <v>22</v>
      </c>
      <c r="I179" s="84">
        <v>96.318181818181813</v>
      </c>
    </row>
    <row r="180" spans="1:12" ht="19.5" customHeight="1" x14ac:dyDescent="0.35">
      <c r="A180" s="221"/>
      <c r="B180" s="79" t="s">
        <v>16</v>
      </c>
      <c r="C180" s="7" t="s">
        <v>339</v>
      </c>
      <c r="D180" s="82">
        <v>4</v>
      </c>
      <c r="E180" s="82">
        <v>0</v>
      </c>
      <c r="F180" s="82">
        <v>0</v>
      </c>
      <c r="G180" s="82">
        <v>0</v>
      </c>
      <c r="H180" s="82">
        <v>4</v>
      </c>
      <c r="I180" s="84">
        <v>88</v>
      </c>
    </row>
    <row r="181" spans="1:12" ht="19.5" customHeight="1" x14ac:dyDescent="0.35">
      <c r="A181" s="221"/>
      <c r="B181" s="79" t="s">
        <v>17</v>
      </c>
      <c r="C181" s="7" t="s">
        <v>339</v>
      </c>
      <c r="D181" s="82">
        <v>0</v>
      </c>
      <c r="E181" s="82">
        <v>0</v>
      </c>
      <c r="F181" s="82">
        <v>0</v>
      </c>
      <c r="G181" s="82">
        <v>0</v>
      </c>
      <c r="H181" s="82">
        <v>0</v>
      </c>
      <c r="I181" s="84" t="s">
        <v>110</v>
      </c>
    </row>
    <row r="182" spans="1:12" ht="19.5" customHeight="1" x14ac:dyDescent="0.35">
      <c r="A182" s="221"/>
      <c r="B182" s="79" t="s">
        <v>18</v>
      </c>
      <c r="C182" s="7" t="s">
        <v>253</v>
      </c>
      <c r="D182" s="82">
        <v>0</v>
      </c>
      <c r="E182" s="82">
        <v>0</v>
      </c>
      <c r="F182" s="82">
        <v>0</v>
      </c>
      <c r="G182" s="82">
        <v>0</v>
      </c>
      <c r="H182" s="82">
        <v>0</v>
      </c>
      <c r="I182" s="84" t="s">
        <v>253</v>
      </c>
      <c r="L182" s="28" t="s">
        <v>86</v>
      </c>
    </row>
    <row r="183" spans="1:12" ht="19.5" customHeight="1" x14ac:dyDescent="0.35">
      <c r="A183" s="222"/>
      <c r="B183" s="80" t="s">
        <v>19</v>
      </c>
      <c r="C183" s="7" t="s">
        <v>339</v>
      </c>
      <c r="D183" s="159">
        <v>506</v>
      </c>
      <c r="E183" s="159">
        <v>170</v>
      </c>
      <c r="F183" s="159">
        <v>122</v>
      </c>
      <c r="G183" s="159">
        <v>0</v>
      </c>
      <c r="H183" s="159">
        <v>798</v>
      </c>
      <c r="I183" s="160">
        <v>111.78195488721805</v>
      </c>
    </row>
    <row r="184" spans="1:12" ht="19.5" customHeight="1" x14ac:dyDescent="0.35">
      <c r="A184" s="220" t="s">
        <v>20</v>
      </c>
      <c r="B184" s="79" t="s">
        <v>10</v>
      </c>
      <c r="C184" s="7" t="s">
        <v>253</v>
      </c>
      <c r="D184" s="82">
        <v>0</v>
      </c>
      <c r="E184" s="82">
        <v>0</v>
      </c>
      <c r="F184" s="82">
        <v>0</v>
      </c>
      <c r="G184" s="82">
        <v>0</v>
      </c>
      <c r="H184" s="82">
        <v>0</v>
      </c>
      <c r="I184" s="84" t="s">
        <v>253</v>
      </c>
    </row>
    <row r="185" spans="1:12" ht="19.5" customHeight="1" x14ac:dyDescent="0.35">
      <c r="A185" s="221"/>
      <c r="B185" s="79" t="s">
        <v>11</v>
      </c>
      <c r="C185" s="7" t="s">
        <v>339</v>
      </c>
      <c r="D185" s="82">
        <v>6</v>
      </c>
      <c r="E185" s="82">
        <v>3</v>
      </c>
      <c r="F185" s="82">
        <v>4</v>
      </c>
      <c r="G185" s="82">
        <v>0</v>
      </c>
      <c r="H185" s="82">
        <v>13</v>
      </c>
      <c r="I185" s="84">
        <v>128.76923076923077</v>
      </c>
    </row>
    <row r="186" spans="1:12" ht="19.5" customHeight="1" x14ac:dyDescent="0.35">
      <c r="A186" s="221"/>
      <c r="B186" s="79" t="s">
        <v>12</v>
      </c>
      <c r="C186" s="7" t="s">
        <v>339</v>
      </c>
      <c r="D186" s="82">
        <v>251</v>
      </c>
      <c r="E186" s="82">
        <v>125</v>
      </c>
      <c r="F186" s="82">
        <v>139</v>
      </c>
      <c r="G186" s="82">
        <v>0</v>
      </c>
      <c r="H186" s="82">
        <v>515</v>
      </c>
      <c r="I186" s="84">
        <v>123.28349514563106</v>
      </c>
    </row>
    <row r="187" spans="1:12" ht="19.5" customHeight="1" x14ac:dyDescent="0.35">
      <c r="A187" s="221"/>
      <c r="B187" s="79" t="s">
        <v>13</v>
      </c>
      <c r="C187" s="7" t="s">
        <v>339</v>
      </c>
      <c r="D187" s="82">
        <v>198</v>
      </c>
      <c r="E187" s="82">
        <v>86</v>
      </c>
      <c r="F187" s="82">
        <v>78</v>
      </c>
      <c r="G187" s="82">
        <v>0</v>
      </c>
      <c r="H187" s="82">
        <v>362</v>
      </c>
      <c r="I187" s="84">
        <v>119.03591160220995</v>
      </c>
    </row>
    <row r="188" spans="1:12" ht="19.5" customHeight="1" x14ac:dyDescent="0.35">
      <c r="A188" s="221"/>
      <c r="B188" s="79" t="s">
        <v>14</v>
      </c>
      <c r="C188" s="7" t="s">
        <v>339</v>
      </c>
      <c r="D188" s="82">
        <v>73</v>
      </c>
      <c r="E188" s="82">
        <v>20</v>
      </c>
      <c r="F188" s="82">
        <v>40</v>
      </c>
      <c r="G188" s="82">
        <v>0</v>
      </c>
      <c r="H188" s="82">
        <v>133</v>
      </c>
      <c r="I188" s="84">
        <v>123.81954887218045</v>
      </c>
    </row>
    <row r="189" spans="1:12" ht="19.5" customHeight="1" x14ac:dyDescent="0.35">
      <c r="A189" s="221"/>
      <c r="B189" s="79" t="s">
        <v>15</v>
      </c>
      <c r="C189" s="7" t="s">
        <v>339</v>
      </c>
      <c r="D189" s="82">
        <v>29</v>
      </c>
      <c r="E189" s="82">
        <v>7</v>
      </c>
      <c r="F189" s="82">
        <v>12</v>
      </c>
      <c r="G189" s="82">
        <v>0</v>
      </c>
      <c r="H189" s="82">
        <v>48</v>
      </c>
      <c r="I189" s="84">
        <v>118.85416666666667</v>
      </c>
    </row>
    <row r="190" spans="1:12" ht="19.5" customHeight="1" x14ac:dyDescent="0.35">
      <c r="A190" s="221"/>
      <c r="B190" s="79" t="s">
        <v>16</v>
      </c>
      <c r="C190" s="7" t="s">
        <v>339</v>
      </c>
      <c r="D190" s="82">
        <v>12</v>
      </c>
      <c r="E190" s="82">
        <v>3</v>
      </c>
      <c r="F190" s="82">
        <v>3</v>
      </c>
      <c r="G190" s="82">
        <v>0</v>
      </c>
      <c r="H190" s="82">
        <v>18</v>
      </c>
      <c r="I190" s="84">
        <v>114</v>
      </c>
    </row>
    <row r="191" spans="1:12" ht="19.5" customHeight="1" x14ac:dyDescent="0.35">
      <c r="A191" s="221"/>
      <c r="B191" s="79" t="s">
        <v>17</v>
      </c>
      <c r="C191" s="7" t="s">
        <v>339</v>
      </c>
      <c r="D191" s="82">
        <v>0</v>
      </c>
      <c r="E191" s="82">
        <v>0</v>
      </c>
      <c r="F191" s="82">
        <v>0</v>
      </c>
      <c r="G191" s="82">
        <v>0</v>
      </c>
      <c r="H191" s="82">
        <v>0</v>
      </c>
      <c r="I191" s="84" t="s">
        <v>110</v>
      </c>
      <c r="L191" s="28" t="s">
        <v>87</v>
      </c>
    </row>
    <row r="192" spans="1:12" ht="19.5" customHeight="1" x14ac:dyDescent="0.35">
      <c r="A192" s="221"/>
      <c r="B192" s="79" t="s">
        <v>18</v>
      </c>
      <c r="C192" s="7" t="s">
        <v>339</v>
      </c>
      <c r="D192" s="82">
        <v>0</v>
      </c>
      <c r="E192" s="82">
        <v>0</v>
      </c>
      <c r="F192" s="82">
        <v>0</v>
      </c>
      <c r="G192" s="82">
        <v>0</v>
      </c>
      <c r="H192" s="82">
        <v>0</v>
      </c>
      <c r="I192" s="84" t="s">
        <v>110</v>
      </c>
    </row>
    <row r="193" spans="1:13" ht="19.5" customHeight="1" x14ac:dyDescent="0.35">
      <c r="A193" s="222"/>
      <c r="B193" s="80" t="s">
        <v>19</v>
      </c>
      <c r="C193" s="7" t="s">
        <v>339</v>
      </c>
      <c r="D193" s="159">
        <v>569</v>
      </c>
      <c r="E193" s="159">
        <v>244</v>
      </c>
      <c r="F193" s="159">
        <v>276</v>
      </c>
      <c r="G193" s="159">
        <v>0</v>
      </c>
      <c r="H193" s="159">
        <v>1089</v>
      </c>
      <c r="I193" s="160">
        <v>121.65381083562902</v>
      </c>
    </row>
    <row r="194" spans="1:13" ht="19.5" customHeight="1" x14ac:dyDescent="0.35">
      <c r="A194" s="80" t="s">
        <v>21</v>
      </c>
      <c r="B194" s="81"/>
      <c r="C194" s="20" t="s">
        <v>339</v>
      </c>
      <c r="D194" s="83">
        <v>1075</v>
      </c>
      <c r="E194" s="83">
        <v>414</v>
      </c>
      <c r="F194" s="83">
        <v>398</v>
      </c>
      <c r="G194" s="83">
        <v>0</v>
      </c>
      <c r="H194" s="83">
        <v>1887</v>
      </c>
      <c r="I194" s="85">
        <v>117.47906730259672</v>
      </c>
    </row>
    <row r="195" spans="1:13" ht="19.5" customHeight="1" x14ac:dyDescent="0.15"/>
    <row r="196" spans="1:13" ht="19.5" customHeight="1" x14ac:dyDescent="0.15"/>
    <row r="197" spans="1:13" ht="19.5" customHeight="1" x14ac:dyDescent="0.15"/>
    <row r="198" spans="1:13" ht="19.5" customHeight="1" x14ac:dyDescent="0.15"/>
    <row r="199" spans="1:13" s="28" customFormat="1" ht="19.5" customHeight="1" x14ac:dyDescent="0.15">
      <c r="A199" s="22"/>
      <c r="C199" s="22"/>
      <c r="D199" s="22"/>
      <c r="E199" s="22"/>
      <c r="F199" s="22"/>
      <c r="G199" s="22"/>
      <c r="H199" s="22"/>
      <c r="I199" s="22"/>
      <c r="J199" s="22"/>
      <c r="K199" s="27"/>
      <c r="L199" s="22"/>
      <c r="M199" s="22"/>
    </row>
    <row r="200" spans="1:13" ht="19.5" customHeight="1" x14ac:dyDescent="0.15">
      <c r="A200" s="22" t="s">
        <v>382</v>
      </c>
      <c r="J200" s="27" t="s">
        <v>95</v>
      </c>
      <c r="L200" s="28"/>
      <c r="M200" s="28"/>
    </row>
    <row r="201" spans="1:13" ht="41.25" customHeight="1" x14ac:dyDescent="0.15">
      <c r="A201" s="71" t="s">
        <v>0</v>
      </c>
      <c r="B201" s="71" t="s">
        <v>1</v>
      </c>
      <c r="C201" s="71" t="s">
        <v>2</v>
      </c>
      <c r="D201" s="71" t="s">
        <v>32</v>
      </c>
      <c r="E201" s="71" t="s">
        <v>31</v>
      </c>
      <c r="F201" s="71" t="s">
        <v>30</v>
      </c>
      <c r="G201" s="71" t="s">
        <v>4</v>
      </c>
      <c r="H201" s="71" t="s">
        <v>5</v>
      </c>
      <c r="I201" s="71" t="s">
        <v>6</v>
      </c>
      <c r="L201" s="28" t="s">
        <v>85</v>
      </c>
    </row>
    <row r="202" spans="1:13" ht="19.5" customHeight="1" x14ac:dyDescent="0.35">
      <c r="A202" s="220" t="s">
        <v>9</v>
      </c>
      <c r="B202" s="79" t="s">
        <v>10</v>
      </c>
      <c r="C202" s="7" t="s">
        <v>340</v>
      </c>
      <c r="D202" s="82">
        <v>2</v>
      </c>
      <c r="E202" s="82">
        <v>0</v>
      </c>
      <c r="F202" s="82">
        <v>0</v>
      </c>
      <c r="G202" s="82">
        <v>0</v>
      </c>
      <c r="H202" s="82">
        <v>2</v>
      </c>
      <c r="I202" s="84">
        <v>18.5</v>
      </c>
    </row>
    <row r="203" spans="1:13" ht="19.5" customHeight="1" x14ac:dyDescent="0.35">
      <c r="A203" s="221"/>
      <c r="B203" s="79" t="s">
        <v>11</v>
      </c>
      <c r="C203" s="7" t="s">
        <v>340</v>
      </c>
      <c r="D203" s="82">
        <v>10</v>
      </c>
      <c r="E203" s="82">
        <v>2</v>
      </c>
      <c r="F203" s="82">
        <v>0</v>
      </c>
      <c r="G203" s="82">
        <v>0</v>
      </c>
      <c r="H203" s="82">
        <v>12</v>
      </c>
      <c r="I203" s="84">
        <v>23</v>
      </c>
    </row>
    <row r="204" spans="1:13" ht="19.5" customHeight="1" x14ac:dyDescent="0.35">
      <c r="A204" s="221"/>
      <c r="B204" s="79" t="s">
        <v>12</v>
      </c>
      <c r="C204" s="7" t="s">
        <v>340</v>
      </c>
      <c r="D204" s="82">
        <v>379</v>
      </c>
      <c r="E204" s="82">
        <v>53</v>
      </c>
      <c r="F204" s="82">
        <v>3</v>
      </c>
      <c r="G204" s="82">
        <v>0</v>
      </c>
      <c r="H204" s="82">
        <v>435</v>
      </c>
      <c r="I204" s="84">
        <v>24.149425287356323</v>
      </c>
    </row>
    <row r="205" spans="1:13" ht="19.5" customHeight="1" x14ac:dyDescent="0.35">
      <c r="A205" s="221"/>
      <c r="B205" s="79" t="s">
        <v>13</v>
      </c>
      <c r="C205" s="7" t="s">
        <v>340</v>
      </c>
      <c r="D205" s="82">
        <v>213</v>
      </c>
      <c r="E205" s="82">
        <v>30</v>
      </c>
      <c r="F205" s="82">
        <v>4</v>
      </c>
      <c r="G205" s="82">
        <v>0</v>
      </c>
      <c r="H205" s="82">
        <v>247</v>
      </c>
      <c r="I205" s="84">
        <v>24.493927125506072</v>
      </c>
    </row>
    <row r="206" spans="1:13" ht="19.5" customHeight="1" x14ac:dyDescent="0.35">
      <c r="A206" s="221"/>
      <c r="B206" s="79" t="s">
        <v>14</v>
      </c>
      <c r="C206" s="7" t="s">
        <v>340</v>
      </c>
      <c r="D206" s="82">
        <v>70</v>
      </c>
      <c r="E206" s="82">
        <v>6</v>
      </c>
      <c r="F206" s="82">
        <v>0</v>
      </c>
      <c r="G206" s="82">
        <v>0</v>
      </c>
      <c r="H206" s="82">
        <v>76</v>
      </c>
      <c r="I206" s="84">
        <v>21.30263157894737</v>
      </c>
    </row>
    <row r="207" spans="1:13" ht="19.5" customHeight="1" x14ac:dyDescent="0.35">
      <c r="A207" s="221"/>
      <c r="B207" s="79" t="s">
        <v>15</v>
      </c>
      <c r="C207" s="7" t="s">
        <v>340</v>
      </c>
      <c r="D207" s="82">
        <v>21</v>
      </c>
      <c r="E207" s="82">
        <v>1</v>
      </c>
      <c r="F207" s="82">
        <v>0</v>
      </c>
      <c r="G207" s="82">
        <v>0</v>
      </c>
      <c r="H207" s="82">
        <v>22</v>
      </c>
      <c r="I207" s="84">
        <v>23.772727272727273</v>
      </c>
    </row>
    <row r="208" spans="1:13" ht="19.5" customHeight="1" x14ac:dyDescent="0.35">
      <c r="A208" s="221"/>
      <c r="B208" s="79" t="s">
        <v>16</v>
      </c>
      <c r="C208" s="7" t="s">
        <v>340</v>
      </c>
      <c r="D208" s="82">
        <v>3</v>
      </c>
      <c r="E208" s="82">
        <v>1</v>
      </c>
      <c r="F208" s="82">
        <v>0</v>
      </c>
      <c r="G208" s="82">
        <v>0</v>
      </c>
      <c r="H208" s="82">
        <v>4</v>
      </c>
      <c r="I208" s="84">
        <v>22.5</v>
      </c>
    </row>
    <row r="209" spans="1:12" ht="19.5" customHeight="1" x14ac:dyDescent="0.35">
      <c r="A209" s="221"/>
      <c r="B209" s="79" t="s">
        <v>17</v>
      </c>
      <c r="C209" s="7" t="s">
        <v>340</v>
      </c>
      <c r="D209" s="82">
        <v>0</v>
      </c>
      <c r="E209" s="82">
        <v>0</v>
      </c>
      <c r="F209" s="82">
        <v>0</v>
      </c>
      <c r="G209" s="82">
        <v>0</v>
      </c>
      <c r="H209" s="82">
        <v>0</v>
      </c>
      <c r="I209" s="84" t="s">
        <v>110</v>
      </c>
    </row>
    <row r="210" spans="1:12" ht="19.5" customHeight="1" x14ac:dyDescent="0.35">
      <c r="A210" s="221"/>
      <c r="B210" s="79" t="s">
        <v>18</v>
      </c>
      <c r="C210" s="7" t="s">
        <v>253</v>
      </c>
      <c r="D210" s="82">
        <v>0</v>
      </c>
      <c r="E210" s="82">
        <v>0</v>
      </c>
      <c r="F210" s="82">
        <v>0</v>
      </c>
      <c r="G210" s="82">
        <v>0</v>
      </c>
      <c r="H210" s="82">
        <v>0</v>
      </c>
      <c r="I210" s="84" t="s">
        <v>253</v>
      </c>
      <c r="L210" s="28" t="s">
        <v>86</v>
      </c>
    </row>
    <row r="211" spans="1:12" ht="19.5" customHeight="1" x14ac:dyDescent="0.35">
      <c r="A211" s="222"/>
      <c r="B211" s="80" t="s">
        <v>19</v>
      </c>
      <c r="C211" s="7" t="s">
        <v>340</v>
      </c>
      <c r="D211" s="159">
        <v>698</v>
      </c>
      <c r="E211" s="159">
        <v>93</v>
      </c>
      <c r="F211" s="159">
        <v>7</v>
      </c>
      <c r="G211" s="159">
        <v>0</v>
      </c>
      <c r="H211" s="159">
        <v>798</v>
      </c>
      <c r="I211" s="160">
        <v>23.934837092731829</v>
      </c>
    </row>
    <row r="212" spans="1:12" ht="19.5" customHeight="1" x14ac:dyDescent="0.35">
      <c r="A212" s="220" t="s">
        <v>20</v>
      </c>
      <c r="B212" s="79" t="s">
        <v>10</v>
      </c>
      <c r="C212" s="7" t="s">
        <v>253</v>
      </c>
      <c r="D212" s="82">
        <v>0</v>
      </c>
      <c r="E212" s="82">
        <v>0</v>
      </c>
      <c r="F212" s="82">
        <v>0</v>
      </c>
      <c r="G212" s="82">
        <v>0</v>
      </c>
      <c r="H212" s="82">
        <v>0</v>
      </c>
      <c r="I212" s="84" t="s">
        <v>253</v>
      </c>
    </row>
    <row r="213" spans="1:12" ht="19.5" customHeight="1" x14ac:dyDescent="0.35">
      <c r="A213" s="221"/>
      <c r="B213" s="79" t="s">
        <v>11</v>
      </c>
      <c r="C213" s="7" t="s">
        <v>340</v>
      </c>
      <c r="D213" s="82">
        <v>11</v>
      </c>
      <c r="E213" s="82">
        <v>2</v>
      </c>
      <c r="F213" s="82">
        <v>0</v>
      </c>
      <c r="G213" s="82">
        <v>0</v>
      </c>
      <c r="H213" s="82">
        <v>13</v>
      </c>
      <c r="I213" s="84">
        <v>24.76923076923077</v>
      </c>
    </row>
    <row r="214" spans="1:12" ht="19.5" customHeight="1" x14ac:dyDescent="0.35">
      <c r="A214" s="221"/>
      <c r="B214" s="79" t="s">
        <v>12</v>
      </c>
      <c r="C214" s="7" t="s">
        <v>340</v>
      </c>
      <c r="D214" s="82">
        <v>463</v>
      </c>
      <c r="E214" s="82">
        <v>45</v>
      </c>
      <c r="F214" s="82">
        <v>7</v>
      </c>
      <c r="G214" s="82">
        <v>0</v>
      </c>
      <c r="H214" s="82">
        <v>515</v>
      </c>
      <c r="I214" s="84">
        <v>23.559223300970874</v>
      </c>
    </row>
    <row r="215" spans="1:12" ht="19.5" customHeight="1" x14ac:dyDescent="0.35">
      <c r="A215" s="221"/>
      <c r="B215" s="79" t="s">
        <v>13</v>
      </c>
      <c r="C215" s="7" t="s">
        <v>340</v>
      </c>
      <c r="D215" s="82">
        <v>328</v>
      </c>
      <c r="E215" s="82">
        <v>32</v>
      </c>
      <c r="F215" s="82">
        <v>2</v>
      </c>
      <c r="G215" s="82">
        <v>0</v>
      </c>
      <c r="H215" s="82">
        <v>362</v>
      </c>
      <c r="I215" s="84">
        <v>22.762430939226519</v>
      </c>
    </row>
    <row r="216" spans="1:12" ht="19.5" customHeight="1" x14ac:dyDescent="0.35">
      <c r="A216" s="221"/>
      <c r="B216" s="79" t="s">
        <v>14</v>
      </c>
      <c r="C216" s="7" t="s">
        <v>340</v>
      </c>
      <c r="D216" s="82">
        <v>124</v>
      </c>
      <c r="E216" s="82">
        <v>9</v>
      </c>
      <c r="F216" s="82">
        <v>0</v>
      </c>
      <c r="G216" s="82">
        <v>0</v>
      </c>
      <c r="H216" s="82">
        <v>133</v>
      </c>
      <c r="I216" s="84">
        <v>22.646616541353385</v>
      </c>
    </row>
    <row r="217" spans="1:12" ht="19.5" customHeight="1" x14ac:dyDescent="0.35">
      <c r="A217" s="221"/>
      <c r="B217" s="79" t="s">
        <v>15</v>
      </c>
      <c r="C217" s="7" t="s">
        <v>340</v>
      </c>
      <c r="D217" s="82">
        <v>46</v>
      </c>
      <c r="E217" s="82">
        <v>2</v>
      </c>
      <c r="F217" s="82">
        <v>0</v>
      </c>
      <c r="G217" s="82">
        <v>0</v>
      </c>
      <c r="H217" s="82">
        <v>48</v>
      </c>
      <c r="I217" s="84">
        <v>21.708333333333332</v>
      </c>
    </row>
    <row r="218" spans="1:12" ht="19.5" customHeight="1" x14ac:dyDescent="0.35">
      <c r="A218" s="221"/>
      <c r="B218" s="79" t="s">
        <v>16</v>
      </c>
      <c r="C218" s="7" t="s">
        <v>340</v>
      </c>
      <c r="D218" s="82">
        <v>16</v>
      </c>
      <c r="E218" s="82">
        <v>2</v>
      </c>
      <c r="F218" s="82">
        <v>0</v>
      </c>
      <c r="G218" s="82">
        <v>0</v>
      </c>
      <c r="H218" s="82">
        <v>18</v>
      </c>
      <c r="I218" s="84">
        <v>21.5</v>
      </c>
    </row>
    <row r="219" spans="1:12" ht="19.5" customHeight="1" x14ac:dyDescent="0.35">
      <c r="A219" s="221"/>
      <c r="B219" s="79" t="s">
        <v>17</v>
      </c>
      <c r="C219" s="7" t="s">
        <v>340</v>
      </c>
      <c r="D219" s="82">
        <v>0</v>
      </c>
      <c r="E219" s="82">
        <v>0</v>
      </c>
      <c r="F219" s="82">
        <v>0</v>
      </c>
      <c r="G219" s="82">
        <v>0</v>
      </c>
      <c r="H219" s="82">
        <v>0</v>
      </c>
      <c r="I219" s="84" t="s">
        <v>110</v>
      </c>
      <c r="L219" s="28" t="s">
        <v>87</v>
      </c>
    </row>
    <row r="220" spans="1:12" ht="19.5" customHeight="1" x14ac:dyDescent="0.35">
      <c r="A220" s="221"/>
      <c r="B220" s="79" t="s">
        <v>18</v>
      </c>
      <c r="C220" s="7" t="s">
        <v>340</v>
      </c>
      <c r="D220" s="82">
        <v>0</v>
      </c>
      <c r="E220" s="82">
        <v>0</v>
      </c>
      <c r="F220" s="82">
        <v>0</v>
      </c>
      <c r="G220" s="82">
        <v>0</v>
      </c>
      <c r="H220" s="82">
        <v>0</v>
      </c>
      <c r="I220" s="84" t="s">
        <v>110</v>
      </c>
    </row>
    <row r="221" spans="1:12" ht="19.5" customHeight="1" x14ac:dyDescent="0.35">
      <c r="A221" s="222"/>
      <c r="B221" s="80" t="s">
        <v>19</v>
      </c>
      <c r="C221" s="7" t="s">
        <v>340</v>
      </c>
      <c r="D221" s="159">
        <v>988</v>
      </c>
      <c r="E221" s="159">
        <v>92</v>
      </c>
      <c r="F221" s="159">
        <v>9</v>
      </c>
      <c r="G221" s="159">
        <v>0</v>
      </c>
      <c r="H221" s="159">
        <v>1089</v>
      </c>
      <c r="I221" s="160">
        <v>23.081726354453629</v>
      </c>
    </row>
    <row r="222" spans="1:12" ht="19.5" customHeight="1" x14ac:dyDescent="0.35">
      <c r="A222" s="80" t="s">
        <v>21</v>
      </c>
      <c r="B222" s="81"/>
      <c r="C222" s="20" t="s">
        <v>340</v>
      </c>
      <c r="D222" s="83">
        <v>1686</v>
      </c>
      <c r="E222" s="83">
        <v>185</v>
      </c>
      <c r="F222" s="83">
        <v>16</v>
      </c>
      <c r="G222" s="83">
        <v>0</v>
      </c>
      <c r="H222" s="83">
        <v>1887</v>
      </c>
      <c r="I222" s="85">
        <v>23.442501324854266</v>
      </c>
    </row>
    <row r="223" spans="1:12" ht="19.5" customHeight="1" x14ac:dyDescent="0.15"/>
    <row r="224" spans="1:12" ht="19.5" customHeight="1" x14ac:dyDescent="0.15"/>
    <row r="225" spans="1:13" ht="19.5" customHeight="1" x14ac:dyDescent="0.15"/>
    <row r="226" spans="1:13" ht="19.5" customHeight="1" x14ac:dyDescent="0.15"/>
    <row r="227" spans="1:13" s="28" customFormat="1" ht="19.5" customHeight="1" x14ac:dyDescent="0.15">
      <c r="A227" s="22"/>
      <c r="C227" s="22"/>
      <c r="D227" s="22"/>
      <c r="E227" s="22"/>
      <c r="F227" s="22"/>
      <c r="G227" s="22"/>
      <c r="H227" s="22"/>
      <c r="I227" s="22"/>
      <c r="J227" s="22"/>
      <c r="K227" s="27"/>
      <c r="L227" s="22"/>
      <c r="M227" s="22"/>
    </row>
    <row r="228" spans="1:13" ht="19.5" customHeight="1" x14ac:dyDescent="0.15">
      <c r="A228" s="22" t="s">
        <v>383</v>
      </c>
      <c r="J228" s="27" t="s">
        <v>96</v>
      </c>
      <c r="L228" s="28"/>
      <c r="M228" s="28"/>
    </row>
    <row r="229" spans="1:13" ht="41.25" customHeight="1" x14ac:dyDescent="0.15">
      <c r="A229" s="71" t="s">
        <v>0</v>
      </c>
      <c r="B229" s="71" t="s">
        <v>1</v>
      </c>
      <c r="C229" s="71" t="s">
        <v>2</v>
      </c>
      <c r="D229" s="71" t="s">
        <v>32</v>
      </c>
      <c r="E229" s="71" t="s">
        <v>31</v>
      </c>
      <c r="F229" s="71" t="s">
        <v>30</v>
      </c>
      <c r="G229" s="71" t="s">
        <v>4</v>
      </c>
      <c r="H229" s="71" t="s">
        <v>5</v>
      </c>
      <c r="I229" s="71" t="s">
        <v>6</v>
      </c>
      <c r="L229" s="28" t="s">
        <v>85</v>
      </c>
    </row>
    <row r="230" spans="1:13" ht="19.5" customHeight="1" x14ac:dyDescent="0.35">
      <c r="A230" s="220" t="s">
        <v>9</v>
      </c>
      <c r="B230" s="79" t="s">
        <v>10</v>
      </c>
      <c r="C230" s="7" t="s">
        <v>341</v>
      </c>
      <c r="D230" s="82">
        <v>2</v>
      </c>
      <c r="E230" s="82">
        <v>0</v>
      </c>
      <c r="F230" s="82">
        <v>0</v>
      </c>
      <c r="G230" s="82">
        <v>0</v>
      </c>
      <c r="H230" s="82">
        <v>2</v>
      </c>
      <c r="I230" s="84">
        <v>19</v>
      </c>
    </row>
    <row r="231" spans="1:13" ht="19.5" customHeight="1" x14ac:dyDescent="0.35">
      <c r="A231" s="221"/>
      <c r="B231" s="79" t="s">
        <v>11</v>
      </c>
      <c r="C231" s="7" t="s">
        <v>341</v>
      </c>
      <c r="D231" s="82">
        <v>10</v>
      </c>
      <c r="E231" s="82">
        <v>2</v>
      </c>
      <c r="F231" s="82">
        <v>0</v>
      </c>
      <c r="G231" s="82">
        <v>0</v>
      </c>
      <c r="H231" s="82">
        <v>12</v>
      </c>
      <c r="I231" s="84">
        <v>20.416666666666668</v>
      </c>
    </row>
    <row r="232" spans="1:13" ht="19.5" customHeight="1" x14ac:dyDescent="0.35">
      <c r="A232" s="221"/>
      <c r="B232" s="79" t="s">
        <v>12</v>
      </c>
      <c r="C232" s="7" t="s">
        <v>341</v>
      </c>
      <c r="D232" s="82">
        <v>377</v>
      </c>
      <c r="E232" s="82">
        <v>48</v>
      </c>
      <c r="F232" s="82">
        <v>10</v>
      </c>
      <c r="G232" s="82">
        <v>0</v>
      </c>
      <c r="H232" s="82">
        <v>435</v>
      </c>
      <c r="I232" s="84">
        <v>21.924137931034483</v>
      </c>
    </row>
    <row r="233" spans="1:13" ht="19.5" customHeight="1" x14ac:dyDescent="0.35">
      <c r="A233" s="221"/>
      <c r="B233" s="79" t="s">
        <v>13</v>
      </c>
      <c r="C233" s="7" t="s">
        <v>341</v>
      </c>
      <c r="D233" s="82">
        <v>215</v>
      </c>
      <c r="E233" s="82">
        <v>27</v>
      </c>
      <c r="F233" s="82">
        <v>5</v>
      </c>
      <c r="G233" s="82">
        <v>0</v>
      </c>
      <c r="H233" s="82">
        <v>247</v>
      </c>
      <c r="I233" s="84">
        <v>20.595141700404859</v>
      </c>
    </row>
    <row r="234" spans="1:13" ht="19.5" customHeight="1" x14ac:dyDescent="0.35">
      <c r="A234" s="221"/>
      <c r="B234" s="79" t="s">
        <v>14</v>
      </c>
      <c r="C234" s="7" t="s">
        <v>341</v>
      </c>
      <c r="D234" s="82">
        <v>74</v>
      </c>
      <c r="E234" s="82">
        <v>1</v>
      </c>
      <c r="F234" s="82">
        <v>1</v>
      </c>
      <c r="G234" s="82">
        <v>0</v>
      </c>
      <c r="H234" s="82">
        <v>76</v>
      </c>
      <c r="I234" s="84">
        <v>16.44736842105263</v>
      </c>
    </row>
    <row r="235" spans="1:13" ht="19.5" customHeight="1" x14ac:dyDescent="0.35">
      <c r="A235" s="221"/>
      <c r="B235" s="79" t="s">
        <v>15</v>
      </c>
      <c r="C235" s="7" t="s">
        <v>341</v>
      </c>
      <c r="D235" s="82">
        <v>22</v>
      </c>
      <c r="E235" s="82">
        <v>0</v>
      </c>
      <c r="F235" s="82">
        <v>0</v>
      </c>
      <c r="G235" s="82">
        <v>0</v>
      </c>
      <c r="H235" s="82">
        <v>22</v>
      </c>
      <c r="I235" s="84">
        <v>15.136363636363637</v>
      </c>
    </row>
    <row r="236" spans="1:13" ht="19.5" customHeight="1" x14ac:dyDescent="0.35">
      <c r="A236" s="221"/>
      <c r="B236" s="79" t="s">
        <v>16</v>
      </c>
      <c r="C236" s="7" t="s">
        <v>341</v>
      </c>
      <c r="D236" s="82">
        <v>4</v>
      </c>
      <c r="E236" s="82">
        <v>0</v>
      </c>
      <c r="F236" s="82">
        <v>0</v>
      </c>
      <c r="G236" s="82">
        <v>0</v>
      </c>
      <c r="H236" s="82">
        <v>4</v>
      </c>
      <c r="I236" s="84">
        <v>14.25</v>
      </c>
    </row>
    <row r="237" spans="1:13" ht="19.5" customHeight="1" x14ac:dyDescent="0.35">
      <c r="A237" s="221"/>
      <c r="B237" s="79" t="s">
        <v>17</v>
      </c>
      <c r="C237" s="7" t="s">
        <v>341</v>
      </c>
      <c r="D237" s="82">
        <v>0</v>
      </c>
      <c r="E237" s="82">
        <v>0</v>
      </c>
      <c r="F237" s="82">
        <v>0</v>
      </c>
      <c r="G237" s="82">
        <v>0</v>
      </c>
      <c r="H237" s="82">
        <v>0</v>
      </c>
      <c r="I237" s="84" t="s">
        <v>110</v>
      </c>
    </row>
    <row r="238" spans="1:13" ht="19.5" customHeight="1" x14ac:dyDescent="0.35">
      <c r="A238" s="221"/>
      <c r="B238" s="79" t="s">
        <v>18</v>
      </c>
      <c r="C238" s="7" t="s">
        <v>253</v>
      </c>
      <c r="D238" s="82">
        <v>0</v>
      </c>
      <c r="E238" s="82">
        <v>0</v>
      </c>
      <c r="F238" s="82">
        <v>0</v>
      </c>
      <c r="G238" s="82">
        <v>0</v>
      </c>
      <c r="H238" s="82">
        <v>0</v>
      </c>
      <c r="I238" s="84" t="s">
        <v>253</v>
      </c>
      <c r="L238" s="28" t="s">
        <v>86</v>
      </c>
    </row>
    <row r="239" spans="1:13" ht="19.5" customHeight="1" x14ac:dyDescent="0.35">
      <c r="A239" s="222"/>
      <c r="B239" s="80" t="s">
        <v>19</v>
      </c>
      <c r="C239" s="7" t="s">
        <v>341</v>
      </c>
      <c r="D239" s="159">
        <v>704</v>
      </c>
      <c r="E239" s="159">
        <v>78</v>
      </c>
      <c r="F239" s="159">
        <v>16</v>
      </c>
      <c r="G239" s="159">
        <v>0</v>
      </c>
      <c r="H239" s="159">
        <v>798</v>
      </c>
      <c r="I239" s="160">
        <v>20.735588972431078</v>
      </c>
    </row>
    <row r="240" spans="1:13" ht="19.5" customHeight="1" x14ac:dyDescent="0.35">
      <c r="A240" s="220" t="s">
        <v>20</v>
      </c>
      <c r="B240" s="79" t="s">
        <v>10</v>
      </c>
      <c r="C240" s="7" t="s">
        <v>253</v>
      </c>
      <c r="D240" s="82">
        <v>0</v>
      </c>
      <c r="E240" s="82">
        <v>0</v>
      </c>
      <c r="F240" s="82">
        <v>0</v>
      </c>
      <c r="G240" s="82">
        <v>0</v>
      </c>
      <c r="H240" s="82">
        <v>0</v>
      </c>
      <c r="I240" s="84" t="s">
        <v>253</v>
      </c>
    </row>
    <row r="241" spans="1:13" ht="19.5" customHeight="1" x14ac:dyDescent="0.35">
      <c r="A241" s="221"/>
      <c r="B241" s="79" t="s">
        <v>11</v>
      </c>
      <c r="C241" s="7" t="s">
        <v>341</v>
      </c>
      <c r="D241" s="82">
        <v>12</v>
      </c>
      <c r="E241" s="82">
        <v>1</v>
      </c>
      <c r="F241" s="82">
        <v>0</v>
      </c>
      <c r="G241" s="82">
        <v>0</v>
      </c>
      <c r="H241" s="82">
        <v>13</v>
      </c>
      <c r="I241" s="84">
        <v>18.76923076923077</v>
      </c>
    </row>
    <row r="242" spans="1:13" ht="19.5" customHeight="1" x14ac:dyDescent="0.35">
      <c r="A242" s="221"/>
      <c r="B242" s="79" t="s">
        <v>12</v>
      </c>
      <c r="C242" s="7" t="s">
        <v>341</v>
      </c>
      <c r="D242" s="82">
        <v>484</v>
      </c>
      <c r="E242" s="82">
        <v>25</v>
      </c>
      <c r="F242" s="82">
        <v>6</v>
      </c>
      <c r="G242" s="82">
        <v>0</v>
      </c>
      <c r="H242" s="82">
        <v>515</v>
      </c>
      <c r="I242" s="84">
        <v>18.314563106796115</v>
      </c>
    </row>
    <row r="243" spans="1:13" ht="19.5" customHeight="1" x14ac:dyDescent="0.35">
      <c r="A243" s="221"/>
      <c r="B243" s="79" t="s">
        <v>13</v>
      </c>
      <c r="C243" s="7" t="s">
        <v>341</v>
      </c>
      <c r="D243" s="82">
        <v>348</v>
      </c>
      <c r="E243" s="82">
        <v>13</v>
      </c>
      <c r="F243" s="82">
        <v>1</v>
      </c>
      <c r="G243" s="82">
        <v>0</v>
      </c>
      <c r="H243" s="82">
        <v>362</v>
      </c>
      <c r="I243" s="84">
        <v>16.483425414364643</v>
      </c>
    </row>
    <row r="244" spans="1:13" ht="19.5" customHeight="1" x14ac:dyDescent="0.35">
      <c r="A244" s="221"/>
      <c r="B244" s="79" t="s">
        <v>14</v>
      </c>
      <c r="C244" s="7" t="s">
        <v>341</v>
      </c>
      <c r="D244" s="82">
        <v>130</v>
      </c>
      <c r="E244" s="82">
        <v>3</v>
      </c>
      <c r="F244" s="82">
        <v>0</v>
      </c>
      <c r="G244" s="82">
        <v>0</v>
      </c>
      <c r="H244" s="82">
        <v>133</v>
      </c>
      <c r="I244" s="84">
        <v>15.037593984962406</v>
      </c>
    </row>
    <row r="245" spans="1:13" ht="19.5" customHeight="1" x14ac:dyDescent="0.35">
      <c r="A245" s="221"/>
      <c r="B245" s="79" t="s">
        <v>15</v>
      </c>
      <c r="C245" s="7" t="s">
        <v>341</v>
      </c>
      <c r="D245" s="82">
        <v>47</v>
      </c>
      <c r="E245" s="82">
        <v>1</v>
      </c>
      <c r="F245" s="82">
        <v>0</v>
      </c>
      <c r="G245" s="82">
        <v>0</v>
      </c>
      <c r="H245" s="82">
        <v>48</v>
      </c>
      <c r="I245" s="84">
        <v>13.3125</v>
      </c>
    </row>
    <row r="246" spans="1:13" ht="19.5" customHeight="1" x14ac:dyDescent="0.35">
      <c r="A246" s="221"/>
      <c r="B246" s="79" t="s">
        <v>16</v>
      </c>
      <c r="C246" s="7" t="s">
        <v>341</v>
      </c>
      <c r="D246" s="82">
        <v>18</v>
      </c>
      <c r="E246" s="82">
        <v>0</v>
      </c>
      <c r="F246" s="82">
        <v>0</v>
      </c>
      <c r="G246" s="82">
        <v>0</v>
      </c>
      <c r="H246" s="82">
        <v>18</v>
      </c>
      <c r="I246" s="84">
        <v>11.5</v>
      </c>
    </row>
    <row r="247" spans="1:13" ht="19.5" customHeight="1" x14ac:dyDescent="0.35">
      <c r="A247" s="221"/>
      <c r="B247" s="79" t="s">
        <v>17</v>
      </c>
      <c r="C247" s="7" t="s">
        <v>341</v>
      </c>
      <c r="D247" s="82">
        <v>0</v>
      </c>
      <c r="E247" s="82">
        <v>0</v>
      </c>
      <c r="F247" s="82">
        <v>0</v>
      </c>
      <c r="G247" s="82">
        <v>0</v>
      </c>
      <c r="H247" s="82">
        <v>0</v>
      </c>
      <c r="I247" s="84" t="s">
        <v>110</v>
      </c>
      <c r="L247" s="28" t="s">
        <v>87</v>
      </c>
    </row>
    <row r="248" spans="1:13" ht="19.5" customHeight="1" x14ac:dyDescent="0.35">
      <c r="A248" s="221"/>
      <c r="B248" s="79" t="s">
        <v>18</v>
      </c>
      <c r="C248" s="7" t="s">
        <v>341</v>
      </c>
      <c r="D248" s="82">
        <v>0</v>
      </c>
      <c r="E248" s="82">
        <v>0</v>
      </c>
      <c r="F248" s="82">
        <v>0</v>
      </c>
      <c r="G248" s="82">
        <v>0</v>
      </c>
      <c r="H248" s="82">
        <v>0</v>
      </c>
      <c r="I248" s="84" t="s">
        <v>110</v>
      </c>
    </row>
    <row r="249" spans="1:13" ht="19.5" customHeight="1" x14ac:dyDescent="0.35">
      <c r="A249" s="222"/>
      <c r="B249" s="80" t="s">
        <v>19</v>
      </c>
      <c r="C249" s="7" t="s">
        <v>341</v>
      </c>
      <c r="D249" s="159">
        <v>1039</v>
      </c>
      <c r="E249" s="159">
        <v>43</v>
      </c>
      <c r="F249" s="159">
        <v>7</v>
      </c>
      <c r="G249" s="159">
        <v>0</v>
      </c>
      <c r="H249" s="159">
        <v>1089</v>
      </c>
      <c r="I249" s="160">
        <v>16.977961432506888</v>
      </c>
    </row>
    <row r="250" spans="1:13" ht="19.5" customHeight="1" x14ac:dyDescent="0.35">
      <c r="A250" s="80" t="s">
        <v>21</v>
      </c>
      <c r="B250" s="81"/>
      <c r="C250" s="20" t="s">
        <v>341</v>
      </c>
      <c r="D250" s="83">
        <v>1743</v>
      </c>
      <c r="E250" s="83">
        <v>121</v>
      </c>
      <c r="F250" s="83">
        <v>23</v>
      </c>
      <c r="G250" s="83">
        <v>0</v>
      </c>
      <c r="H250" s="83">
        <v>1887</v>
      </c>
      <c r="I250" s="85">
        <v>18.567037625861154</v>
      </c>
    </row>
    <row r="251" spans="1:13" ht="19.5" customHeight="1" x14ac:dyDescent="0.15"/>
    <row r="252" spans="1:13" ht="19.5" customHeight="1" x14ac:dyDescent="0.15"/>
    <row r="253" spans="1:13" ht="19.5" customHeight="1" x14ac:dyDescent="0.15"/>
    <row r="254" spans="1:13" ht="19.5" customHeight="1" x14ac:dyDescent="0.15"/>
    <row r="255" spans="1:13" s="28" customFormat="1" ht="19.5" customHeight="1" x14ac:dyDescent="0.15">
      <c r="A255" s="22"/>
      <c r="C255" s="22"/>
      <c r="D255" s="22"/>
      <c r="E255" s="22"/>
      <c r="F255" s="22"/>
      <c r="G255" s="22"/>
      <c r="H255" s="22"/>
      <c r="I255" s="22"/>
    </row>
    <row r="256" spans="1:13" ht="19.5" customHeight="1" x14ac:dyDescent="0.15">
      <c r="A256" s="22" t="s">
        <v>384</v>
      </c>
      <c r="J256" s="27" t="s">
        <v>97</v>
      </c>
      <c r="L256" s="28"/>
      <c r="M256" s="28"/>
    </row>
    <row r="257" spans="1:13" ht="41.25" customHeight="1" x14ac:dyDescent="0.15">
      <c r="A257" s="71" t="s">
        <v>0</v>
      </c>
      <c r="B257" s="71" t="s">
        <v>1</v>
      </c>
      <c r="C257" s="71" t="s">
        <v>2</v>
      </c>
      <c r="D257" s="71" t="s">
        <v>35</v>
      </c>
      <c r="E257" s="71" t="s">
        <v>34</v>
      </c>
      <c r="F257" s="71" t="s">
        <v>33</v>
      </c>
      <c r="G257" s="71" t="s">
        <v>4</v>
      </c>
      <c r="H257" s="71" t="s">
        <v>5</v>
      </c>
      <c r="I257" s="71" t="s">
        <v>6</v>
      </c>
      <c r="L257" s="28" t="s">
        <v>85</v>
      </c>
    </row>
    <row r="258" spans="1:13" ht="19.5" customHeight="1" x14ac:dyDescent="0.35">
      <c r="A258" s="220" t="s">
        <v>9</v>
      </c>
      <c r="B258" s="79" t="s">
        <v>10</v>
      </c>
      <c r="C258" s="7" t="s">
        <v>345</v>
      </c>
      <c r="D258" s="82">
        <v>1</v>
      </c>
      <c r="E258" s="82">
        <v>1</v>
      </c>
      <c r="F258" s="82">
        <v>0</v>
      </c>
      <c r="G258" s="82">
        <v>0</v>
      </c>
      <c r="H258" s="82">
        <v>2</v>
      </c>
      <c r="I258" s="84">
        <v>37</v>
      </c>
      <c r="M258" s="2"/>
    </row>
    <row r="259" spans="1:13" ht="19.5" customHeight="1" x14ac:dyDescent="0.35">
      <c r="A259" s="221"/>
      <c r="B259" s="79" t="s">
        <v>11</v>
      </c>
      <c r="C259" s="7" t="s">
        <v>345</v>
      </c>
      <c r="D259" s="82">
        <v>11</v>
      </c>
      <c r="E259" s="82">
        <v>1</v>
      </c>
      <c r="F259" s="82">
        <v>0</v>
      </c>
      <c r="G259" s="82">
        <v>0</v>
      </c>
      <c r="H259" s="82">
        <v>12</v>
      </c>
      <c r="I259" s="84">
        <v>32</v>
      </c>
      <c r="M259" s="2"/>
    </row>
    <row r="260" spans="1:13" ht="19.5" customHeight="1" x14ac:dyDescent="0.35">
      <c r="A260" s="221"/>
      <c r="B260" s="79" t="s">
        <v>12</v>
      </c>
      <c r="C260" s="7" t="s">
        <v>345</v>
      </c>
      <c r="D260" s="82">
        <v>368</v>
      </c>
      <c r="E260" s="82">
        <v>50</v>
      </c>
      <c r="F260" s="82">
        <v>17</v>
      </c>
      <c r="G260" s="82">
        <v>0</v>
      </c>
      <c r="H260" s="82">
        <v>435</v>
      </c>
      <c r="I260" s="84">
        <v>36.383908045977009</v>
      </c>
      <c r="M260" s="3"/>
    </row>
    <row r="261" spans="1:13" ht="19.5" customHeight="1" x14ac:dyDescent="0.35">
      <c r="A261" s="221"/>
      <c r="B261" s="79" t="s">
        <v>13</v>
      </c>
      <c r="C261" s="7" t="s">
        <v>345</v>
      </c>
      <c r="D261" s="82">
        <v>217</v>
      </c>
      <c r="E261" s="82">
        <v>21</v>
      </c>
      <c r="F261" s="82">
        <v>9</v>
      </c>
      <c r="G261" s="82">
        <v>0</v>
      </c>
      <c r="H261" s="82">
        <v>247</v>
      </c>
      <c r="I261" s="84">
        <v>38.157894736842103</v>
      </c>
    </row>
    <row r="262" spans="1:13" ht="19.5" customHeight="1" x14ac:dyDescent="0.35">
      <c r="A262" s="221"/>
      <c r="B262" s="79" t="s">
        <v>14</v>
      </c>
      <c r="C262" s="7" t="s">
        <v>345</v>
      </c>
      <c r="D262" s="82">
        <v>72</v>
      </c>
      <c r="E262" s="82">
        <v>3</v>
      </c>
      <c r="F262" s="82">
        <v>1</v>
      </c>
      <c r="G262" s="82">
        <v>0</v>
      </c>
      <c r="H262" s="82">
        <v>76</v>
      </c>
      <c r="I262" s="84">
        <v>24.368421052631579</v>
      </c>
    </row>
    <row r="263" spans="1:13" ht="19.5" customHeight="1" x14ac:dyDescent="0.35">
      <c r="A263" s="221"/>
      <c r="B263" s="79" t="s">
        <v>15</v>
      </c>
      <c r="C263" s="7" t="s">
        <v>345</v>
      </c>
      <c r="D263" s="82">
        <v>21</v>
      </c>
      <c r="E263" s="82">
        <v>1</v>
      </c>
      <c r="F263" s="82">
        <v>0</v>
      </c>
      <c r="G263" s="82">
        <v>0</v>
      </c>
      <c r="H263" s="82">
        <v>22</v>
      </c>
      <c r="I263" s="84">
        <v>20.363636363636363</v>
      </c>
    </row>
    <row r="264" spans="1:13" ht="19.5" customHeight="1" x14ac:dyDescent="0.35">
      <c r="A264" s="221"/>
      <c r="B264" s="79" t="s">
        <v>16</v>
      </c>
      <c r="C264" s="7" t="s">
        <v>345</v>
      </c>
      <c r="D264" s="82">
        <v>3</v>
      </c>
      <c r="E264" s="82">
        <v>1</v>
      </c>
      <c r="F264" s="82">
        <v>0</v>
      </c>
      <c r="G264" s="82">
        <v>0</v>
      </c>
      <c r="H264" s="82">
        <v>4</v>
      </c>
      <c r="I264" s="84">
        <v>28.5</v>
      </c>
    </row>
    <row r="265" spans="1:13" ht="19.5" customHeight="1" x14ac:dyDescent="0.35">
      <c r="A265" s="221"/>
      <c r="B265" s="79" t="s">
        <v>17</v>
      </c>
      <c r="C265" s="7" t="s">
        <v>345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4" t="s">
        <v>110</v>
      </c>
    </row>
    <row r="266" spans="1:13" ht="19.5" customHeight="1" x14ac:dyDescent="0.35">
      <c r="A266" s="221"/>
      <c r="B266" s="79" t="s">
        <v>18</v>
      </c>
      <c r="C266" s="7" t="s">
        <v>253</v>
      </c>
      <c r="D266" s="82">
        <v>0</v>
      </c>
      <c r="E266" s="82">
        <v>0</v>
      </c>
      <c r="F266" s="82">
        <v>0</v>
      </c>
      <c r="G266" s="82">
        <v>0</v>
      </c>
      <c r="H266" s="82">
        <v>0</v>
      </c>
      <c r="I266" s="84" t="s">
        <v>253</v>
      </c>
      <c r="L266" s="28" t="s">
        <v>86</v>
      </c>
    </row>
    <row r="267" spans="1:13" ht="19.5" customHeight="1" x14ac:dyDescent="0.35">
      <c r="A267" s="222"/>
      <c r="B267" s="80" t="s">
        <v>19</v>
      </c>
      <c r="C267" s="7" t="s">
        <v>345</v>
      </c>
      <c r="D267" s="159">
        <v>693</v>
      </c>
      <c r="E267" s="159">
        <v>78</v>
      </c>
      <c r="F267" s="159">
        <v>27</v>
      </c>
      <c r="G267" s="159">
        <v>0</v>
      </c>
      <c r="H267" s="159">
        <v>798</v>
      </c>
      <c r="I267" s="160">
        <v>35.24310776942356</v>
      </c>
    </row>
    <row r="268" spans="1:13" ht="19.5" customHeight="1" x14ac:dyDescent="0.35">
      <c r="A268" s="220" t="s">
        <v>20</v>
      </c>
      <c r="B268" s="79" t="s">
        <v>10</v>
      </c>
      <c r="C268" s="7" t="s">
        <v>253</v>
      </c>
      <c r="D268" s="82">
        <v>0</v>
      </c>
      <c r="E268" s="82">
        <v>0</v>
      </c>
      <c r="F268" s="82">
        <v>0</v>
      </c>
      <c r="G268" s="82">
        <v>0</v>
      </c>
      <c r="H268" s="82">
        <v>0</v>
      </c>
      <c r="I268" s="84" t="s">
        <v>253</v>
      </c>
    </row>
    <row r="269" spans="1:13" ht="19.5" customHeight="1" x14ac:dyDescent="0.35">
      <c r="A269" s="221"/>
      <c r="B269" s="79" t="s">
        <v>11</v>
      </c>
      <c r="C269" s="7" t="s">
        <v>345</v>
      </c>
      <c r="D269" s="82">
        <v>11</v>
      </c>
      <c r="E269" s="82">
        <v>2</v>
      </c>
      <c r="F269" s="82">
        <v>0</v>
      </c>
      <c r="G269" s="82">
        <v>0</v>
      </c>
      <c r="H269" s="82">
        <v>13</v>
      </c>
      <c r="I269" s="84">
        <v>23.846153846153847</v>
      </c>
    </row>
    <row r="270" spans="1:13" ht="19.5" customHeight="1" x14ac:dyDescent="0.35">
      <c r="A270" s="221"/>
      <c r="B270" s="79" t="s">
        <v>12</v>
      </c>
      <c r="C270" s="7" t="s">
        <v>345</v>
      </c>
      <c r="D270" s="82">
        <v>488</v>
      </c>
      <c r="E270" s="82">
        <v>21</v>
      </c>
      <c r="F270" s="82">
        <v>6</v>
      </c>
      <c r="G270" s="82">
        <v>0</v>
      </c>
      <c r="H270" s="82">
        <v>515</v>
      </c>
      <c r="I270" s="84">
        <v>24.33009708737864</v>
      </c>
    </row>
    <row r="271" spans="1:13" ht="19.5" customHeight="1" x14ac:dyDescent="0.35">
      <c r="A271" s="221"/>
      <c r="B271" s="79" t="s">
        <v>13</v>
      </c>
      <c r="C271" s="7" t="s">
        <v>345</v>
      </c>
      <c r="D271" s="82">
        <v>350</v>
      </c>
      <c r="E271" s="82">
        <v>7</v>
      </c>
      <c r="F271" s="82">
        <v>5</v>
      </c>
      <c r="G271" s="82">
        <v>0</v>
      </c>
      <c r="H271" s="82">
        <v>362</v>
      </c>
      <c r="I271" s="84">
        <v>21.392265193370164</v>
      </c>
    </row>
    <row r="272" spans="1:13" ht="19.5" customHeight="1" x14ac:dyDescent="0.35">
      <c r="A272" s="221"/>
      <c r="B272" s="79" t="s">
        <v>14</v>
      </c>
      <c r="C272" s="7" t="s">
        <v>345</v>
      </c>
      <c r="D272" s="82">
        <v>127</v>
      </c>
      <c r="E272" s="82">
        <v>4</v>
      </c>
      <c r="F272" s="82">
        <v>2</v>
      </c>
      <c r="G272" s="82">
        <v>0</v>
      </c>
      <c r="H272" s="82">
        <v>133</v>
      </c>
      <c r="I272" s="84">
        <v>20.766917293233082</v>
      </c>
    </row>
    <row r="273" spans="1:14" ht="19.5" customHeight="1" x14ac:dyDescent="0.35">
      <c r="A273" s="221"/>
      <c r="B273" s="79" t="s">
        <v>15</v>
      </c>
      <c r="C273" s="7" t="s">
        <v>345</v>
      </c>
      <c r="D273" s="82">
        <v>44</v>
      </c>
      <c r="E273" s="82">
        <v>3</v>
      </c>
      <c r="F273" s="82">
        <v>1</v>
      </c>
      <c r="G273" s="82">
        <v>0</v>
      </c>
      <c r="H273" s="82">
        <v>48</v>
      </c>
      <c r="I273" s="84">
        <v>22.8125</v>
      </c>
    </row>
    <row r="274" spans="1:14" ht="19.5" customHeight="1" x14ac:dyDescent="0.35">
      <c r="A274" s="221"/>
      <c r="B274" s="79" t="s">
        <v>16</v>
      </c>
      <c r="C274" s="7" t="s">
        <v>345</v>
      </c>
      <c r="D274" s="82">
        <v>18</v>
      </c>
      <c r="E274" s="82">
        <v>0</v>
      </c>
      <c r="F274" s="82">
        <v>0</v>
      </c>
      <c r="G274" s="82">
        <v>0</v>
      </c>
      <c r="H274" s="82">
        <v>18</v>
      </c>
      <c r="I274" s="84">
        <v>14</v>
      </c>
    </row>
    <row r="275" spans="1:14" ht="19.5" customHeight="1" x14ac:dyDescent="0.35">
      <c r="A275" s="221"/>
      <c r="B275" s="79" t="s">
        <v>17</v>
      </c>
      <c r="C275" s="7" t="s">
        <v>345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4" t="s">
        <v>110</v>
      </c>
      <c r="L275" s="28" t="s">
        <v>87</v>
      </c>
    </row>
    <row r="276" spans="1:14" ht="19.5" customHeight="1" x14ac:dyDescent="0.35">
      <c r="A276" s="221"/>
      <c r="B276" s="79" t="s">
        <v>18</v>
      </c>
      <c r="C276" s="7" t="s">
        <v>345</v>
      </c>
      <c r="D276" s="82">
        <v>0</v>
      </c>
      <c r="E276" s="82">
        <v>0</v>
      </c>
      <c r="F276" s="82">
        <v>0</v>
      </c>
      <c r="G276" s="82">
        <v>0</v>
      </c>
      <c r="H276" s="82">
        <v>0</v>
      </c>
      <c r="I276" s="84" t="s">
        <v>110</v>
      </c>
    </row>
    <row r="277" spans="1:14" ht="19.5" customHeight="1" x14ac:dyDescent="0.35">
      <c r="A277" s="222"/>
      <c r="B277" s="80" t="s">
        <v>19</v>
      </c>
      <c r="C277" s="7" t="s">
        <v>345</v>
      </c>
      <c r="D277" s="159">
        <v>1038</v>
      </c>
      <c r="E277" s="159">
        <v>37</v>
      </c>
      <c r="F277" s="159">
        <v>14</v>
      </c>
      <c r="G277" s="159">
        <v>0</v>
      </c>
      <c r="H277" s="159">
        <v>1089</v>
      </c>
      <c r="I277" s="160">
        <v>22.674931129476583</v>
      </c>
    </row>
    <row r="278" spans="1:14" ht="19.5" customHeight="1" x14ac:dyDescent="0.35">
      <c r="A278" s="80" t="s">
        <v>21</v>
      </c>
      <c r="B278" s="81"/>
      <c r="C278" s="20" t="s">
        <v>345</v>
      </c>
      <c r="D278" s="83">
        <v>1731</v>
      </c>
      <c r="E278" s="83">
        <v>115</v>
      </c>
      <c r="F278" s="83">
        <v>41</v>
      </c>
      <c r="G278" s="83">
        <v>0</v>
      </c>
      <c r="H278" s="83">
        <v>1887</v>
      </c>
      <c r="I278" s="85">
        <v>27.989931107578165</v>
      </c>
      <c r="K278" s="27"/>
    </row>
    <row r="279" spans="1:14" ht="19.5" customHeight="1" x14ac:dyDescent="0.35">
      <c r="A279" s="24"/>
      <c r="B279" s="91"/>
      <c r="C279" s="29"/>
      <c r="D279" s="25"/>
      <c r="E279" s="25"/>
      <c r="F279" s="25"/>
      <c r="G279" s="25"/>
      <c r="H279" s="25"/>
      <c r="I279" s="26"/>
      <c r="K279" s="27"/>
    </row>
    <row r="280" spans="1:14" ht="19.5" customHeight="1" x14ac:dyDescent="0.35">
      <c r="A280" s="24"/>
      <c r="B280" s="91"/>
      <c r="C280" s="29"/>
      <c r="D280" s="25"/>
      <c r="E280" s="25"/>
      <c r="F280" s="25"/>
      <c r="G280" s="25"/>
      <c r="H280" s="25"/>
      <c r="I280" s="26"/>
      <c r="K280" s="27"/>
    </row>
    <row r="281" spans="1:14" ht="19.5" customHeight="1" x14ac:dyDescent="0.35">
      <c r="A281" s="24"/>
      <c r="B281" s="91"/>
      <c r="C281" s="29"/>
      <c r="D281" s="25"/>
      <c r="E281" s="25"/>
      <c r="F281" s="25"/>
      <c r="G281" s="25"/>
      <c r="H281" s="25"/>
      <c r="I281" s="26"/>
      <c r="K281" s="27"/>
    </row>
    <row r="282" spans="1:14" ht="19.5" customHeight="1" x14ac:dyDescent="0.35">
      <c r="A282" s="24"/>
      <c r="B282" s="91"/>
      <c r="C282" s="29"/>
      <c r="D282" s="25"/>
      <c r="E282" s="25"/>
      <c r="F282" s="25"/>
      <c r="G282" s="25"/>
      <c r="H282" s="25"/>
      <c r="I282" s="26"/>
      <c r="K282" s="27"/>
    </row>
    <row r="283" spans="1:14" s="28" customFormat="1" ht="19.5" customHeight="1" x14ac:dyDescent="0.35">
      <c r="A283" s="24"/>
      <c r="B283" s="91"/>
      <c r="C283" s="29"/>
      <c r="D283" s="25"/>
      <c r="E283" s="25"/>
      <c r="F283" s="25"/>
      <c r="G283" s="25"/>
      <c r="H283" s="25"/>
      <c r="I283" s="26"/>
      <c r="J283" s="22"/>
      <c r="K283" s="27"/>
      <c r="L283" s="22"/>
      <c r="M283" s="22"/>
    </row>
    <row r="284" spans="1:14" ht="19.5" customHeight="1" x14ac:dyDescent="0.35">
      <c r="A284" s="22" t="s">
        <v>75</v>
      </c>
      <c r="J284" s="30"/>
      <c r="K284" s="27" t="s">
        <v>98</v>
      </c>
      <c r="L284" s="28"/>
      <c r="N284" s="28"/>
    </row>
    <row r="285" spans="1:14" ht="41.25" customHeight="1" x14ac:dyDescent="0.35">
      <c r="A285" s="71" t="s">
        <v>0</v>
      </c>
      <c r="B285" s="71" t="s">
        <v>1</v>
      </c>
      <c r="C285" s="71" t="s">
        <v>2</v>
      </c>
      <c r="D285" s="71" t="s">
        <v>48</v>
      </c>
      <c r="E285" s="71" t="s">
        <v>47</v>
      </c>
      <c r="F285" s="71" t="s">
        <v>46</v>
      </c>
      <c r="G285" s="71" t="s">
        <v>4</v>
      </c>
      <c r="H285" s="71" t="s">
        <v>45</v>
      </c>
      <c r="I285" s="71" t="s">
        <v>5</v>
      </c>
      <c r="J285" s="71" t="s">
        <v>6</v>
      </c>
      <c r="K285" s="23"/>
      <c r="M285" s="22" t="s">
        <v>85</v>
      </c>
    </row>
    <row r="286" spans="1:14" ht="19.5" customHeight="1" x14ac:dyDescent="0.35">
      <c r="A286" s="220" t="s">
        <v>9</v>
      </c>
      <c r="B286" s="79" t="s">
        <v>10</v>
      </c>
      <c r="C286" s="7" t="s">
        <v>346</v>
      </c>
      <c r="D286" s="82">
        <v>1</v>
      </c>
      <c r="E286" s="82">
        <v>0</v>
      </c>
      <c r="F286" s="82">
        <v>1</v>
      </c>
      <c r="G286" s="82">
        <v>0</v>
      </c>
      <c r="H286" s="82">
        <v>0</v>
      </c>
      <c r="I286" s="82">
        <v>2</v>
      </c>
      <c r="J286" s="84">
        <v>156.5</v>
      </c>
      <c r="K286" s="21"/>
      <c r="M286" s="2"/>
    </row>
    <row r="287" spans="1:14" ht="19.5" customHeight="1" x14ac:dyDescent="0.35">
      <c r="A287" s="221"/>
      <c r="B287" s="79" t="s">
        <v>11</v>
      </c>
      <c r="C287" s="7" t="s">
        <v>346</v>
      </c>
      <c r="D287" s="82">
        <v>8</v>
      </c>
      <c r="E287" s="82">
        <v>1</v>
      </c>
      <c r="F287" s="82">
        <v>1</v>
      </c>
      <c r="G287" s="82">
        <v>0</v>
      </c>
      <c r="H287" s="82">
        <v>2</v>
      </c>
      <c r="I287" s="82">
        <v>12</v>
      </c>
      <c r="J287" s="84">
        <v>94</v>
      </c>
      <c r="K287" s="21"/>
      <c r="M287" s="2"/>
    </row>
    <row r="288" spans="1:14" ht="19.5" customHeight="1" x14ac:dyDescent="0.35">
      <c r="A288" s="221"/>
      <c r="B288" s="79" t="s">
        <v>12</v>
      </c>
      <c r="C288" s="7" t="s">
        <v>346</v>
      </c>
      <c r="D288" s="82">
        <v>186</v>
      </c>
      <c r="E288" s="82">
        <v>167</v>
      </c>
      <c r="F288" s="82">
        <v>39</v>
      </c>
      <c r="G288" s="82">
        <v>0</v>
      </c>
      <c r="H288" s="82">
        <v>43</v>
      </c>
      <c r="I288" s="82">
        <v>435</v>
      </c>
      <c r="J288" s="84">
        <v>104.6454081632653</v>
      </c>
      <c r="K288" s="21"/>
      <c r="M288" s="3"/>
    </row>
    <row r="289" spans="1:15" ht="19.5" customHeight="1" x14ac:dyDescent="0.35">
      <c r="A289" s="221"/>
      <c r="B289" s="79" t="s">
        <v>13</v>
      </c>
      <c r="C289" s="7" t="s">
        <v>346</v>
      </c>
      <c r="D289" s="82">
        <v>114</v>
      </c>
      <c r="E289" s="82">
        <v>78</v>
      </c>
      <c r="F289" s="82">
        <v>18</v>
      </c>
      <c r="G289" s="82">
        <v>0</v>
      </c>
      <c r="H289" s="82">
        <v>37</v>
      </c>
      <c r="I289" s="82">
        <v>247</v>
      </c>
      <c r="J289" s="84">
        <v>101.91428571428571</v>
      </c>
      <c r="K289" s="21"/>
    </row>
    <row r="290" spans="1:15" ht="19.5" customHeight="1" x14ac:dyDescent="0.35">
      <c r="A290" s="221"/>
      <c r="B290" s="79" t="s">
        <v>14</v>
      </c>
      <c r="C290" s="7" t="s">
        <v>346</v>
      </c>
      <c r="D290" s="82">
        <v>37</v>
      </c>
      <c r="E290" s="82">
        <v>23</v>
      </c>
      <c r="F290" s="82">
        <v>5</v>
      </c>
      <c r="G290" s="82">
        <v>0</v>
      </c>
      <c r="H290" s="82">
        <v>11</v>
      </c>
      <c r="I290" s="82">
        <v>76</v>
      </c>
      <c r="J290" s="84">
        <v>100.76923076923077</v>
      </c>
      <c r="K290" s="21"/>
    </row>
    <row r="291" spans="1:15" ht="19.5" customHeight="1" x14ac:dyDescent="0.35">
      <c r="A291" s="221"/>
      <c r="B291" s="79" t="s">
        <v>15</v>
      </c>
      <c r="C291" s="7" t="s">
        <v>346</v>
      </c>
      <c r="D291" s="82">
        <v>11</v>
      </c>
      <c r="E291" s="82">
        <v>7</v>
      </c>
      <c r="F291" s="82">
        <v>0</v>
      </c>
      <c r="G291" s="82">
        <v>0</v>
      </c>
      <c r="H291" s="82">
        <v>4</v>
      </c>
      <c r="I291" s="82">
        <v>22</v>
      </c>
      <c r="J291" s="84">
        <v>97.333333333333329</v>
      </c>
      <c r="K291" s="21"/>
    </row>
    <row r="292" spans="1:15" ht="19.5" customHeight="1" x14ac:dyDescent="0.35">
      <c r="A292" s="221"/>
      <c r="B292" s="79" t="s">
        <v>16</v>
      </c>
      <c r="C292" s="7" t="s">
        <v>346</v>
      </c>
      <c r="D292" s="82">
        <v>1</v>
      </c>
      <c r="E292" s="82">
        <v>0</v>
      </c>
      <c r="F292" s="82">
        <v>1</v>
      </c>
      <c r="G292" s="82">
        <v>0</v>
      </c>
      <c r="H292" s="82">
        <v>2</v>
      </c>
      <c r="I292" s="82">
        <v>4</v>
      </c>
      <c r="J292" s="84">
        <v>111.5</v>
      </c>
      <c r="K292" s="21"/>
    </row>
    <row r="293" spans="1:15" ht="19.5" customHeight="1" x14ac:dyDescent="0.35">
      <c r="A293" s="221"/>
      <c r="B293" s="79" t="s">
        <v>17</v>
      </c>
      <c r="C293" s="7" t="s">
        <v>346</v>
      </c>
      <c r="D293" s="82">
        <v>0</v>
      </c>
      <c r="E293" s="82">
        <v>0</v>
      </c>
      <c r="F293" s="82">
        <v>0</v>
      </c>
      <c r="G293" s="82">
        <v>0</v>
      </c>
      <c r="H293" s="82">
        <v>0</v>
      </c>
      <c r="I293" s="82">
        <v>0</v>
      </c>
      <c r="J293" s="84" t="s">
        <v>110</v>
      </c>
      <c r="K293" s="21"/>
      <c r="O293" s="28"/>
    </row>
    <row r="294" spans="1:15" ht="19.5" customHeight="1" x14ac:dyDescent="0.35">
      <c r="A294" s="221"/>
      <c r="B294" s="79" t="s">
        <v>18</v>
      </c>
      <c r="C294" s="7" t="s">
        <v>253</v>
      </c>
      <c r="D294" s="82">
        <v>0</v>
      </c>
      <c r="E294" s="82">
        <v>0</v>
      </c>
      <c r="F294" s="82">
        <v>0</v>
      </c>
      <c r="G294" s="82">
        <v>0</v>
      </c>
      <c r="H294" s="82">
        <v>0</v>
      </c>
      <c r="I294" s="82">
        <v>0</v>
      </c>
      <c r="J294" s="84" t="s">
        <v>253</v>
      </c>
      <c r="K294" s="21"/>
      <c r="M294" s="22" t="s">
        <v>86</v>
      </c>
    </row>
    <row r="295" spans="1:15" ht="19.5" customHeight="1" x14ac:dyDescent="0.35">
      <c r="A295" s="222"/>
      <c r="B295" s="80" t="s">
        <v>19</v>
      </c>
      <c r="C295" s="7" t="s">
        <v>346</v>
      </c>
      <c r="D295" s="159">
        <v>358</v>
      </c>
      <c r="E295" s="159">
        <v>276</v>
      </c>
      <c r="F295" s="159">
        <v>65</v>
      </c>
      <c r="G295" s="159">
        <v>0</v>
      </c>
      <c r="H295" s="159">
        <v>99</v>
      </c>
      <c r="I295" s="159">
        <v>798</v>
      </c>
      <c r="J295" s="160">
        <v>103.29184549356223</v>
      </c>
      <c r="K295" s="26"/>
    </row>
    <row r="296" spans="1:15" ht="19.5" customHeight="1" x14ac:dyDescent="0.35">
      <c r="A296" s="220" t="s">
        <v>20</v>
      </c>
      <c r="B296" s="79" t="s">
        <v>10</v>
      </c>
      <c r="C296" s="7" t="s">
        <v>253</v>
      </c>
      <c r="D296" s="82">
        <v>0</v>
      </c>
      <c r="E296" s="82">
        <v>0</v>
      </c>
      <c r="F296" s="82">
        <v>0</v>
      </c>
      <c r="G296" s="82">
        <v>0</v>
      </c>
      <c r="H296" s="82">
        <v>0</v>
      </c>
      <c r="I296" s="82">
        <v>0</v>
      </c>
      <c r="J296" s="84" t="s">
        <v>253</v>
      </c>
      <c r="K296" s="21"/>
    </row>
    <row r="297" spans="1:15" ht="19.5" customHeight="1" x14ac:dyDescent="0.35">
      <c r="A297" s="221"/>
      <c r="B297" s="79" t="s">
        <v>11</v>
      </c>
      <c r="C297" s="7" t="s">
        <v>346</v>
      </c>
      <c r="D297" s="82">
        <v>10</v>
      </c>
      <c r="E297" s="82">
        <v>2</v>
      </c>
      <c r="F297" s="82">
        <v>0</v>
      </c>
      <c r="G297" s="82">
        <v>0</v>
      </c>
      <c r="H297" s="82">
        <v>1</v>
      </c>
      <c r="I297" s="82">
        <v>13</v>
      </c>
      <c r="J297" s="84">
        <v>94.25</v>
      </c>
      <c r="K297" s="21"/>
    </row>
    <row r="298" spans="1:15" ht="19.5" customHeight="1" x14ac:dyDescent="0.35">
      <c r="A298" s="221"/>
      <c r="B298" s="79" t="s">
        <v>12</v>
      </c>
      <c r="C298" s="7" t="s">
        <v>346</v>
      </c>
      <c r="D298" s="82">
        <v>350</v>
      </c>
      <c r="E298" s="82">
        <v>103</v>
      </c>
      <c r="F298" s="82">
        <v>24</v>
      </c>
      <c r="G298" s="82">
        <v>0</v>
      </c>
      <c r="H298" s="82">
        <v>38</v>
      </c>
      <c r="I298" s="82">
        <v>515</v>
      </c>
      <c r="J298" s="84">
        <v>96.377358490566039</v>
      </c>
      <c r="K298" s="21"/>
    </row>
    <row r="299" spans="1:15" ht="19.5" customHeight="1" x14ac:dyDescent="0.35">
      <c r="A299" s="221"/>
      <c r="B299" s="79" t="s">
        <v>13</v>
      </c>
      <c r="C299" s="7" t="s">
        <v>346</v>
      </c>
      <c r="D299" s="82">
        <v>223</v>
      </c>
      <c r="E299" s="82">
        <v>83</v>
      </c>
      <c r="F299" s="82">
        <v>15</v>
      </c>
      <c r="G299" s="82">
        <v>0</v>
      </c>
      <c r="H299" s="82">
        <v>41</v>
      </c>
      <c r="I299" s="82">
        <v>362</v>
      </c>
      <c r="J299" s="84">
        <v>96.401869158878512</v>
      </c>
      <c r="K299" s="21"/>
    </row>
    <row r="300" spans="1:15" ht="19.5" customHeight="1" x14ac:dyDescent="0.35">
      <c r="A300" s="221"/>
      <c r="B300" s="79" t="s">
        <v>14</v>
      </c>
      <c r="C300" s="7" t="s">
        <v>346</v>
      </c>
      <c r="D300" s="82">
        <v>69</v>
      </c>
      <c r="E300" s="82">
        <v>25</v>
      </c>
      <c r="F300" s="82">
        <v>10</v>
      </c>
      <c r="G300" s="82">
        <v>0</v>
      </c>
      <c r="H300" s="82">
        <v>29</v>
      </c>
      <c r="I300" s="82">
        <v>133</v>
      </c>
      <c r="J300" s="84">
        <v>99.115384615384613</v>
      </c>
      <c r="K300" s="21"/>
    </row>
    <row r="301" spans="1:15" ht="19.5" customHeight="1" x14ac:dyDescent="0.35">
      <c r="A301" s="221"/>
      <c r="B301" s="79" t="s">
        <v>15</v>
      </c>
      <c r="C301" s="7" t="s">
        <v>346</v>
      </c>
      <c r="D301" s="82">
        <v>24</v>
      </c>
      <c r="E301" s="82">
        <v>7</v>
      </c>
      <c r="F301" s="82">
        <v>2</v>
      </c>
      <c r="G301" s="82">
        <v>0</v>
      </c>
      <c r="H301" s="82">
        <v>15</v>
      </c>
      <c r="I301" s="82">
        <v>48</v>
      </c>
      <c r="J301" s="84">
        <v>95.060606060606062</v>
      </c>
      <c r="K301" s="21"/>
    </row>
    <row r="302" spans="1:15" ht="19.5" customHeight="1" x14ac:dyDescent="0.35">
      <c r="A302" s="221"/>
      <c r="B302" s="79" t="s">
        <v>16</v>
      </c>
      <c r="C302" s="7" t="s">
        <v>346</v>
      </c>
      <c r="D302" s="82">
        <v>5</v>
      </c>
      <c r="E302" s="82">
        <v>1</v>
      </c>
      <c r="F302" s="82">
        <v>0</v>
      </c>
      <c r="G302" s="82">
        <v>0</v>
      </c>
      <c r="H302" s="82">
        <v>12</v>
      </c>
      <c r="I302" s="82">
        <v>18</v>
      </c>
      <c r="J302" s="84">
        <v>92.666666666666671</v>
      </c>
      <c r="K302" s="21"/>
    </row>
    <row r="303" spans="1:15" ht="19.5" customHeight="1" x14ac:dyDescent="0.35">
      <c r="A303" s="221"/>
      <c r="B303" s="79" t="s">
        <v>17</v>
      </c>
      <c r="C303" s="7" t="s">
        <v>346</v>
      </c>
      <c r="D303" s="82">
        <v>0</v>
      </c>
      <c r="E303" s="82">
        <v>0</v>
      </c>
      <c r="F303" s="82">
        <v>0</v>
      </c>
      <c r="G303" s="82">
        <v>0</v>
      </c>
      <c r="H303" s="82">
        <v>0</v>
      </c>
      <c r="I303" s="82">
        <v>0</v>
      </c>
      <c r="J303" s="84" t="s">
        <v>110</v>
      </c>
      <c r="K303" s="21"/>
      <c r="M303" s="22" t="s">
        <v>87</v>
      </c>
    </row>
    <row r="304" spans="1:15" ht="19.5" customHeight="1" x14ac:dyDescent="0.35">
      <c r="A304" s="221"/>
      <c r="B304" s="79" t="s">
        <v>18</v>
      </c>
      <c r="C304" s="7" t="s">
        <v>346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0</v>
      </c>
      <c r="J304" s="84" t="s">
        <v>110</v>
      </c>
      <c r="K304" s="21"/>
    </row>
    <row r="305" spans="1:14" ht="19.5" customHeight="1" x14ac:dyDescent="0.35">
      <c r="A305" s="222"/>
      <c r="B305" s="80" t="s">
        <v>19</v>
      </c>
      <c r="C305" s="7" t="s">
        <v>346</v>
      </c>
      <c r="D305" s="159">
        <v>681</v>
      </c>
      <c r="E305" s="159">
        <v>221</v>
      </c>
      <c r="F305" s="159">
        <v>51</v>
      </c>
      <c r="G305" s="159">
        <v>0</v>
      </c>
      <c r="H305" s="159">
        <v>136</v>
      </c>
      <c r="I305" s="159">
        <v>1089</v>
      </c>
      <c r="J305" s="160">
        <v>96.588667366211965</v>
      </c>
      <c r="K305" s="26"/>
    </row>
    <row r="306" spans="1:14" ht="19.5" customHeight="1" x14ac:dyDescent="0.35">
      <c r="A306" s="80" t="s">
        <v>21</v>
      </c>
      <c r="B306" s="81"/>
      <c r="C306" s="9" t="s">
        <v>346</v>
      </c>
      <c r="D306" s="83">
        <v>1039</v>
      </c>
      <c r="E306" s="83">
        <v>497</v>
      </c>
      <c r="F306" s="83">
        <v>116</v>
      </c>
      <c r="G306" s="83">
        <v>0</v>
      </c>
      <c r="H306" s="83">
        <v>235</v>
      </c>
      <c r="I306" s="83">
        <v>1887</v>
      </c>
      <c r="J306" s="85">
        <v>99.424939467312342</v>
      </c>
      <c r="K306" s="26"/>
    </row>
    <row r="307" spans="1:14" ht="19.5" customHeight="1" x14ac:dyDescent="0.15"/>
    <row r="308" spans="1:14" ht="19.5" customHeight="1" x14ac:dyDescent="0.15"/>
    <row r="309" spans="1:14" ht="19.5" customHeight="1" x14ac:dyDescent="0.15"/>
    <row r="310" spans="1:14" ht="19.5" customHeight="1" x14ac:dyDescent="0.15"/>
    <row r="311" spans="1:14" s="28" customFormat="1" ht="19.5" customHeight="1" x14ac:dyDescent="0.15">
      <c r="A311" s="22"/>
      <c r="C311" s="22"/>
      <c r="D311" s="22"/>
      <c r="E311" s="22"/>
      <c r="F311" s="22"/>
      <c r="G311" s="22"/>
      <c r="H311" s="22"/>
      <c r="I311" s="22"/>
      <c r="J311" s="27"/>
      <c r="K311" s="22"/>
      <c r="L311" s="27"/>
      <c r="M311" s="22"/>
      <c r="N311" s="22"/>
    </row>
    <row r="312" spans="1:14" ht="19.5" customHeight="1" x14ac:dyDescent="0.15">
      <c r="A312" s="22" t="s">
        <v>350</v>
      </c>
      <c r="J312" s="27" t="s">
        <v>99</v>
      </c>
      <c r="K312" s="28"/>
      <c r="M312" s="28"/>
    </row>
    <row r="313" spans="1:14" ht="41.25" customHeight="1" x14ac:dyDescent="0.15">
      <c r="A313" s="71" t="s">
        <v>0</v>
      </c>
      <c r="B313" s="71" t="s">
        <v>1</v>
      </c>
      <c r="C313" s="71" t="s">
        <v>2</v>
      </c>
      <c r="D313" s="71" t="s">
        <v>227</v>
      </c>
      <c r="E313" s="71" t="s">
        <v>349</v>
      </c>
      <c r="F313" s="71" t="s">
        <v>348</v>
      </c>
      <c r="G313" s="71" t="s">
        <v>4</v>
      </c>
      <c r="H313" s="71" t="s">
        <v>5</v>
      </c>
      <c r="I313" s="71" t="s">
        <v>6</v>
      </c>
      <c r="L313" s="28" t="s">
        <v>85</v>
      </c>
    </row>
    <row r="314" spans="1:14" ht="19.5" customHeight="1" x14ac:dyDescent="0.35">
      <c r="A314" s="220" t="s">
        <v>9</v>
      </c>
      <c r="B314" s="79" t="s">
        <v>10</v>
      </c>
      <c r="C314" s="7" t="s">
        <v>347</v>
      </c>
      <c r="D314" s="82">
        <v>0</v>
      </c>
      <c r="E314" s="82">
        <v>1</v>
      </c>
      <c r="F314" s="82">
        <v>1</v>
      </c>
      <c r="G314" s="82">
        <v>0</v>
      </c>
      <c r="H314" s="82">
        <v>2</v>
      </c>
      <c r="I314" s="92">
        <v>6.6999999999999993</v>
      </c>
      <c r="L314" s="2"/>
    </row>
    <row r="315" spans="1:14" ht="19.5" customHeight="1" x14ac:dyDescent="0.35">
      <c r="A315" s="221"/>
      <c r="B315" s="79" t="s">
        <v>11</v>
      </c>
      <c r="C315" s="7" t="s">
        <v>347</v>
      </c>
      <c r="D315" s="82">
        <v>4</v>
      </c>
      <c r="E315" s="82">
        <v>8</v>
      </c>
      <c r="F315" s="82">
        <v>0</v>
      </c>
      <c r="G315" s="82">
        <v>0</v>
      </c>
      <c r="H315" s="82">
        <v>12</v>
      </c>
      <c r="I315" s="92">
        <v>5.7249999999999988</v>
      </c>
      <c r="L315" s="2"/>
    </row>
    <row r="316" spans="1:14" ht="19.5" customHeight="1" x14ac:dyDescent="0.35">
      <c r="A316" s="221"/>
      <c r="B316" s="79" t="s">
        <v>12</v>
      </c>
      <c r="C316" s="7" t="s">
        <v>347</v>
      </c>
      <c r="D316" s="82">
        <v>142</v>
      </c>
      <c r="E316" s="82">
        <v>240</v>
      </c>
      <c r="F316" s="82">
        <v>53</v>
      </c>
      <c r="G316" s="82">
        <v>0</v>
      </c>
      <c r="H316" s="82">
        <v>435</v>
      </c>
      <c r="I316" s="92">
        <v>5.859540229885063</v>
      </c>
      <c r="L316" s="3"/>
    </row>
    <row r="317" spans="1:14" ht="19.5" customHeight="1" x14ac:dyDescent="0.35">
      <c r="A317" s="221"/>
      <c r="B317" s="79" t="s">
        <v>13</v>
      </c>
      <c r="C317" s="7" t="s">
        <v>347</v>
      </c>
      <c r="D317" s="82">
        <v>95</v>
      </c>
      <c r="E317" s="82">
        <v>126</v>
      </c>
      <c r="F317" s="82">
        <v>26</v>
      </c>
      <c r="G317" s="82">
        <v>0</v>
      </c>
      <c r="H317" s="82">
        <v>247</v>
      </c>
      <c r="I317" s="92">
        <v>5.7866396761133609</v>
      </c>
    </row>
    <row r="318" spans="1:14" ht="19.5" customHeight="1" x14ac:dyDescent="0.35">
      <c r="A318" s="221"/>
      <c r="B318" s="79" t="s">
        <v>14</v>
      </c>
      <c r="C318" s="7" t="s">
        <v>347</v>
      </c>
      <c r="D318" s="82">
        <v>31</v>
      </c>
      <c r="E318" s="82">
        <v>37</v>
      </c>
      <c r="F318" s="82">
        <v>8</v>
      </c>
      <c r="G318" s="82">
        <v>0</v>
      </c>
      <c r="H318" s="82">
        <v>76</v>
      </c>
      <c r="I318" s="92">
        <v>5.7947368421052632</v>
      </c>
    </row>
    <row r="319" spans="1:14" ht="19.5" customHeight="1" x14ac:dyDescent="0.35">
      <c r="A319" s="221"/>
      <c r="B319" s="79" t="s">
        <v>15</v>
      </c>
      <c r="C319" s="7" t="s">
        <v>347</v>
      </c>
      <c r="D319" s="82">
        <v>10</v>
      </c>
      <c r="E319" s="82">
        <v>11</v>
      </c>
      <c r="F319" s="82">
        <v>1</v>
      </c>
      <c r="G319" s="82">
        <v>0</v>
      </c>
      <c r="H319" s="82">
        <v>22</v>
      </c>
      <c r="I319" s="92">
        <v>5.5318181818181813</v>
      </c>
    </row>
    <row r="320" spans="1:14" ht="19.5" customHeight="1" x14ac:dyDescent="0.35">
      <c r="A320" s="221"/>
      <c r="B320" s="79" t="s">
        <v>16</v>
      </c>
      <c r="C320" s="7" t="s">
        <v>347</v>
      </c>
      <c r="D320" s="82">
        <v>2</v>
      </c>
      <c r="E320" s="82">
        <v>1</v>
      </c>
      <c r="F320" s="82">
        <v>1</v>
      </c>
      <c r="G320" s="82">
        <v>0</v>
      </c>
      <c r="H320" s="82">
        <v>4</v>
      </c>
      <c r="I320" s="92">
        <v>5.7250000000000005</v>
      </c>
    </row>
    <row r="321" spans="1:12" ht="19.5" customHeight="1" x14ac:dyDescent="0.35">
      <c r="A321" s="221"/>
      <c r="B321" s="79" t="s">
        <v>17</v>
      </c>
      <c r="C321" s="7" t="s">
        <v>347</v>
      </c>
      <c r="D321" s="82">
        <v>0</v>
      </c>
      <c r="E321" s="82">
        <v>0</v>
      </c>
      <c r="F321" s="82">
        <v>0</v>
      </c>
      <c r="G321" s="82">
        <v>0</v>
      </c>
      <c r="H321" s="82">
        <v>0</v>
      </c>
      <c r="I321" s="92" t="s">
        <v>110</v>
      </c>
    </row>
    <row r="322" spans="1:12" ht="19.5" customHeight="1" x14ac:dyDescent="0.35">
      <c r="A322" s="221"/>
      <c r="B322" s="79" t="s">
        <v>18</v>
      </c>
      <c r="C322" s="7" t="s">
        <v>253</v>
      </c>
      <c r="D322" s="82">
        <v>0</v>
      </c>
      <c r="E322" s="82">
        <v>0</v>
      </c>
      <c r="F322" s="82">
        <v>0</v>
      </c>
      <c r="G322" s="82">
        <v>0</v>
      </c>
      <c r="H322" s="82">
        <v>0</v>
      </c>
      <c r="I322" s="92" t="s">
        <v>253</v>
      </c>
      <c r="L322" s="28" t="s">
        <v>86</v>
      </c>
    </row>
    <row r="323" spans="1:12" ht="19.5" customHeight="1" x14ac:dyDescent="0.35">
      <c r="A323" s="222"/>
      <c r="B323" s="80" t="s">
        <v>19</v>
      </c>
      <c r="C323" s="7" t="s">
        <v>347</v>
      </c>
      <c r="D323" s="159">
        <v>284</v>
      </c>
      <c r="E323" s="159">
        <v>424</v>
      </c>
      <c r="F323" s="159">
        <v>90</v>
      </c>
      <c r="G323" s="159">
        <v>0</v>
      </c>
      <c r="H323" s="159">
        <v>798</v>
      </c>
      <c r="I323" s="162">
        <v>5.821177944862157</v>
      </c>
    </row>
    <row r="324" spans="1:12" ht="19.5" customHeight="1" x14ac:dyDescent="0.35">
      <c r="A324" s="220" t="s">
        <v>20</v>
      </c>
      <c r="B324" s="79" t="s">
        <v>10</v>
      </c>
      <c r="C324" s="7" t="s">
        <v>253</v>
      </c>
      <c r="D324" s="82">
        <v>0</v>
      </c>
      <c r="E324" s="82">
        <v>0</v>
      </c>
      <c r="F324" s="82">
        <v>0</v>
      </c>
      <c r="G324" s="82">
        <v>0</v>
      </c>
      <c r="H324" s="82">
        <v>0</v>
      </c>
      <c r="I324" s="92" t="s">
        <v>253</v>
      </c>
    </row>
    <row r="325" spans="1:12" ht="19.5" customHeight="1" x14ac:dyDescent="0.35">
      <c r="A325" s="221"/>
      <c r="B325" s="79" t="s">
        <v>11</v>
      </c>
      <c r="C325" s="7" t="s">
        <v>347</v>
      </c>
      <c r="D325" s="82">
        <v>7</v>
      </c>
      <c r="E325" s="82">
        <v>5</v>
      </c>
      <c r="F325" s="82">
        <v>1</v>
      </c>
      <c r="G325" s="82">
        <v>0</v>
      </c>
      <c r="H325" s="82">
        <v>13</v>
      </c>
      <c r="I325" s="92">
        <v>5.6230769230769235</v>
      </c>
    </row>
    <row r="326" spans="1:12" ht="19.5" customHeight="1" x14ac:dyDescent="0.35">
      <c r="A326" s="221"/>
      <c r="B326" s="79" t="s">
        <v>12</v>
      </c>
      <c r="C326" s="7" t="s">
        <v>347</v>
      </c>
      <c r="D326" s="82">
        <v>185</v>
      </c>
      <c r="E326" s="82">
        <v>292</v>
      </c>
      <c r="F326" s="82">
        <v>38</v>
      </c>
      <c r="G326" s="82">
        <v>0</v>
      </c>
      <c r="H326" s="82">
        <v>515</v>
      </c>
      <c r="I326" s="92">
        <v>5.7590291262135942</v>
      </c>
    </row>
    <row r="327" spans="1:12" ht="19.5" customHeight="1" x14ac:dyDescent="0.35">
      <c r="A327" s="221"/>
      <c r="B327" s="79" t="s">
        <v>13</v>
      </c>
      <c r="C327" s="7" t="s">
        <v>347</v>
      </c>
      <c r="D327" s="82">
        <v>127</v>
      </c>
      <c r="E327" s="82">
        <v>208</v>
      </c>
      <c r="F327" s="82">
        <v>27</v>
      </c>
      <c r="G327" s="82">
        <v>0</v>
      </c>
      <c r="H327" s="82">
        <v>362</v>
      </c>
      <c r="I327" s="92">
        <v>5.7914364640883962</v>
      </c>
    </row>
    <row r="328" spans="1:12" ht="19.5" customHeight="1" x14ac:dyDescent="0.35">
      <c r="A328" s="221"/>
      <c r="B328" s="79" t="s">
        <v>14</v>
      </c>
      <c r="C328" s="7" t="s">
        <v>347</v>
      </c>
      <c r="D328" s="82">
        <v>44</v>
      </c>
      <c r="E328" s="82">
        <v>77</v>
      </c>
      <c r="F328" s="82">
        <v>12</v>
      </c>
      <c r="G328" s="82">
        <v>0</v>
      </c>
      <c r="H328" s="82">
        <v>133</v>
      </c>
      <c r="I328" s="92">
        <v>5.7984962406015024</v>
      </c>
    </row>
    <row r="329" spans="1:12" ht="19.5" customHeight="1" x14ac:dyDescent="0.35">
      <c r="A329" s="221"/>
      <c r="B329" s="79" t="s">
        <v>15</v>
      </c>
      <c r="C329" s="7" t="s">
        <v>347</v>
      </c>
      <c r="D329" s="82">
        <v>23</v>
      </c>
      <c r="E329" s="82">
        <v>21</v>
      </c>
      <c r="F329" s="82">
        <v>4</v>
      </c>
      <c r="G329" s="82">
        <v>0</v>
      </c>
      <c r="H329" s="82">
        <v>48</v>
      </c>
      <c r="I329" s="92">
        <v>5.7708333333333348</v>
      </c>
    </row>
    <row r="330" spans="1:12" ht="19.5" customHeight="1" x14ac:dyDescent="0.35">
      <c r="A330" s="221"/>
      <c r="B330" s="79" t="s">
        <v>16</v>
      </c>
      <c r="C330" s="7" t="s">
        <v>347</v>
      </c>
      <c r="D330" s="82">
        <v>8</v>
      </c>
      <c r="E330" s="82">
        <v>7</v>
      </c>
      <c r="F330" s="82">
        <v>3</v>
      </c>
      <c r="G330" s="82">
        <v>0</v>
      </c>
      <c r="H330" s="82">
        <v>18</v>
      </c>
      <c r="I330" s="92">
        <v>5.7611111111111111</v>
      </c>
    </row>
    <row r="331" spans="1:12" ht="19.5" customHeight="1" x14ac:dyDescent="0.35">
      <c r="A331" s="221"/>
      <c r="B331" s="79" t="s">
        <v>17</v>
      </c>
      <c r="C331" s="7" t="s">
        <v>347</v>
      </c>
      <c r="D331" s="82">
        <v>0</v>
      </c>
      <c r="E331" s="82">
        <v>0</v>
      </c>
      <c r="F331" s="82">
        <v>0</v>
      </c>
      <c r="G331" s="82">
        <v>0</v>
      </c>
      <c r="H331" s="82">
        <v>0</v>
      </c>
      <c r="I331" s="92" t="s">
        <v>110</v>
      </c>
      <c r="L331" s="28" t="s">
        <v>87</v>
      </c>
    </row>
    <row r="332" spans="1:12" ht="19.5" customHeight="1" x14ac:dyDescent="0.35">
      <c r="A332" s="221"/>
      <c r="B332" s="79" t="s">
        <v>18</v>
      </c>
      <c r="C332" s="7" t="s">
        <v>347</v>
      </c>
      <c r="D332" s="82">
        <v>0</v>
      </c>
      <c r="E332" s="82">
        <v>0</v>
      </c>
      <c r="F332" s="82">
        <v>0</v>
      </c>
      <c r="G332" s="82">
        <v>0</v>
      </c>
      <c r="H332" s="82">
        <v>0</v>
      </c>
      <c r="I332" s="92" t="s">
        <v>110</v>
      </c>
    </row>
    <row r="333" spans="1:12" ht="19.5" customHeight="1" x14ac:dyDescent="0.35">
      <c r="A333" s="222"/>
      <c r="B333" s="80" t="s">
        <v>19</v>
      </c>
      <c r="C333" s="7" t="s">
        <v>347</v>
      </c>
      <c r="D333" s="159">
        <v>394</v>
      </c>
      <c r="E333" s="159">
        <v>610</v>
      </c>
      <c r="F333" s="159">
        <v>85</v>
      </c>
      <c r="G333" s="159">
        <v>0</v>
      </c>
      <c r="H333" s="159">
        <v>1089</v>
      </c>
      <c r="I333" s="162">
        <v>5.7735537190082651</v>
      </c>
    </row>
    <row r="334" spans="1:12" ht="19.5" customHeight="1" x14ac:dyDescent="0.35">
      <c r="A334" s="80" t="s">
        <v>21</v>
      </c>
      <c r="B334" s="81"/>
      <c r="C334" s="9" t="s">
        <v>347</v>
      </c>
      <c r="D334" s="83">
        <v>678</v>
      </c>
      <c r="E334" s="83">
        <v>1034</v>
      </c>
      <c r="F334" s="83">
        <v>175</v>
      </c>
      <c r="G334" s="83">
        <v>0</v>
      </c>
      <c r="H334" s="83">
        <v>1887</v>
      </c>
      <c r="I334" s="86">
        <v>5.7936936936936938</v>
      </c>
    </row>
    <row r="335" spans="1:12" ht="19.5" customHeight="1" x14ac:dyDescent="0.15"/>
    <row r="336" spans="1:12" ht="19.5" customHeight="1" x14ac:dyDescent="0.15"/>
    <row r="337" spans="1:13" ht="19.5" customHeight="1" x14ac:dyDescent="0.15"/>
    <row r="338" spans="1:13" ht="19.5" customHeight="1" x14ac:dyDescent="0.15"/>
    <row r="339" spans="1:13" s="28" customFormat="1" ht="19.5" customHeight="1" x14ac:dyDescent="0.15">
      <c r="A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</row>
    <row r="340" spans="1:13" ht="19.5" customHeight="1" x14ac:dyDescent="0.15">
      <c r="A340" s="22" t="s">
        <v>76</v>
      </c>
      <c r="J340" s="22" t="s">
        <v>100</v>
      </c>
      <c r="K340" s="28"/>
      <c r="M340" s="28"/>
    </row>
    <row r="341" spans="1:13" ht="41.25" customHeight="1" x14ac:dyDescent="0.15">
      <c r="A341" s="71" t="s">
        <v>0</v>
      </c>
      <c r="B341" s="71" t="s">
        <v>1</v>
      </c>
      <c r="C341" s="71" t="s">
        <v>2</v>
      </c>
      <c r="D341" s="71" t="s">
        <v>50</v>
      </c>
      <c r="E341" s="71" t="s">
        <v>49</v>
      </c>
      <c r="F341" s="71" t="s">
        <v>231</v>
      </c>
      <c r="G341" s="71" t="s">
        <v>4</v>
      </c>
      <c r="H341" s="71" t="s">
        <v>5</v>
      </c>
      <c r="I341" s="28"/>
      <c r="L341" s="28" t="s">
        <v>85</v>
      </c>
    </row>
    <row r="342" spans="1:13" ht="19.5" customHeight="1" x14ac:dyDescent="0.35">
      <c r="A342" s="220" t="s">
        <v>9</v>
      </c>
      <c r="B342" s="79" t="s">
        <v>10</v>
      </c>
      <c r="C342" s="7" t="s">
        <v>351</v>
      </c>
      <c r="D342" s="82">
        <v>1</v>
      </c>
      <c r="E342" s="82">
        <v>1</v>
      </c>
      <c r="F342" s="82">
        <v>0</v>
      </c>
      <c r="G342" s="82">
        <v>0</v>
      </c>
      <c r="H342" s="82">
        <v>2</v>
      </c>
      <c r="L342" s="170"/>
    </row>
    <row r="343" spans="1:13" ht="19.5" customHeight="1" x14ac:dyDescent="0.35">
      <c r="A343" s="221"/>
      <c r="B343" s="79" t="s">
        <v>11</v>
      </c>
      <c r="C343" s="7" t="s">
        <v>351</v>
      </c>
      <c r="D343" s="82">
        <v>12</v>
      </c>
      <c r="E343" s="82">
        <v>0</v>
      </c>
      <c r="F343" s="82">
        <v>0</v>
      </c>
      <c r="G343" s="82">
        <v>0</v>
      </c>
      <c r="H343" s="82">
        <v>12</v>
      </c>
      <c r="L343" s="170"/>
    </row>
    <row r="344" spans="1:13" ht="19.5" customHeight="1" x14ac:dyDescent="0.35">
      <c r="A344" s="221"/>
      <c r="B344" s="79" t="s">
        <v>12</v>
      </c>
      <c r="C344" s="7" t="s">
        <v>351</v>
      </c>
      <c r="D344" s="82">
        <v>422</v>
      </c>
      <c r="E344" s="82">
        <v>4</v>
      </c>
      <c r="F344" s="82">
        <v>5</v>
      </c>
      <c r="G344" s="82">
        <v>4</v>
      </c>
      <c r="H344" s="82">
        <v>435</v>
      </c>
      <c r="L344" s="171"/>
    </row>
    <row r="345" spans="1:13" ht="19.5" customHeight="1" x14ac:dyDescent="0.35">
      <c r="A345" s="221"/>
      <c r="B345" s="79" t="s">
        <v>13</v>
      </c>
      <c r="C345" s="7" t="s">
        <v>351</v>
      </c>
      <c r="D345" s="82">
        <v>241</v>
      </c>
      <c r="E345" s="82">
        <v>4</v>
      </c>
      <c r="F345" s="82">
        <v>1</v>
      </c>
      <c r="G345" s="82">
        <v>1</v>
      </c>
      <c r="H345" s="82">
        <v>247</v>
      </c>
      <c r="L345" s="28"/>
    </row>
    <row r="346" spans="1:13" ht="19.5" customHeight="1" x14ac:dyDescent="0.35">
      <c r="A346" s="221"/>
      <c r="B346" s="79" t="s">
        <v>14</v>
      </c>
      <c r="C346" s="7" t="s">
        <v>351</v>
      </c>
      <c r="D346" s="82">
        <v>71</v>
      </c>
      <c r="E346" s="82">
        <v>2</v>
      </c>
      <c r="F346" s="82">
        <v>1</v>
      </c>
      <c r="G346" s="82">
        <v>2</v>
      </c>
      <c r="H346" s="82">
        <v>76</v>
      </c>
      <c r="L346" s="28"/>
    </row>
    <row r="347" spans="1:13" ht="19.5" customHeight="1" x14ac:dyDescent="0.35">
      <c r="A347" s="221"/>
      <c r="B347" s="79" t="s">
        <v>15</v>
      </c>
      <c r="C347" s="7" t="s">
        <v>351</v>
      </c>
      <c r="D347" s="82">
        <v>21</v>
      </c>
      <c r="E347" s="82">
        <v>0</v>
      </c>
      <c r="F347" s="82">
        <v>0</v>
      </c>
      <c r="G347" s="82">
        <v>1</v>
      </c>
      <c r="H347" s="82">
        <v>22</v>
      </c>
      <c r="L347" s="28"/>
    </row>
    <row r="348" spans="1:13" ht="19.5" customHeight="1" x14ac:dyDescent="0.35">
      <c r="A348" s="221"/>
      <c r="B348" s="79" t="s">
        <v>16</v>
      </c>
      <c r="C348" s="7" t="s">
        <v>351</v>
      </c>
      <c r="D348" s="82">
        <v>2</v>
      </c>
      <c r="E348" s="82">
        <v>0</v>
      </c>
      <c r="F348" s="82">
        <v>0</v>
      </c>
      <c r="G348" s="82">
        <v>2</v>
      </c>
      <c r="H348" s="82">
        <v>4</v>
      </c>
      <c r="L348" s="28"/>
    </row>
    <row r="349" spans="1:13" ht="19.5" customHeight="1" x14ac:dyDescent="0.35">
      <c r="A349" s="221"/>
      <c r="B349" s="79" t="s">
        <v>17</v>
      </c>
      <c r="C349" s="7" t="s">
        <v>351</v>
      </c>
      <c r="D349" s="82">
        <v>0</v>
      </c>
      <c r="E349" s="82">
        <v>0</v>
      </c>
      <c r="F349" s="82">
        <v>0</v>
      </c>
      <c r="G349" s="82">
        <v>0</v>
      </c>
      <c r="H349" s="82" t="s">
        <v>110</v>
      </c>
      <c r="L349" s="28"/>
    </row>
    <row r="350" spans="1:13" ht="19.5" customHeight="1" x14ac:dyDescent="0.35">
      <c r="A350" s="221"/>
      <c r="B350" s="79" t="s">
        <v>18</v>
      </c>
      <c r="C350" s="7" t="s">
        <v>110</v>
      </c>
      <c r="D350" s="82">
        <v>0</v>
      </c>
      <c r="E350" s="82">
        <v>0</v>
      </c>
      <c r="F350" s="82">
        <v>0</v>
      </c>
      <c r="G350" s="82">
        <v>0</v>
      </c>
      <c r="H350" s="82" t="s">
        <v>922</v>
      </c>
      <c r="L350" s="28" t="s">
        <v>86</v>
      </c>
    </row>
    <row r="351" spans="1:13" ht="19.5" customHeight="1" x14ac:dyDescent="0.35">
      <c r="A351" s="222"/>
      <c r="B351" s="80" t="s">
        <v>19</v>
      </c>
      <c r="C351" s="9" t="s">
        <v>351</v>
      </c>
      <c r="D351" s="83">
        <v>770</v>
      </c>
      <c r="E351" s="83">
        <v>11</v>
      </c>
      <c r="F351" s="83">
        <v>7</v>
      </c>
      <c r="G351" s="83">
        <v>10</v>
      </c>
      <c r="H351" s="83">
        <v>798</v>
      </c>
      <c r="L351" s="28"/>
    </row>
    <row r="352" spans="1:13" ht="19.5" customHeight="1" x14ac:dyDescent="0.35">
      <c r="A352" s="220" t="s">
        <v>20</v>
      </c>
      <c r="B352" s="79" t="s">
        <v>10</v>
      </c>
      <c r="C352" s="7" t="s">
        <v>110</v>
      </c>
      <c r="D352" s="82">
        <v>0</v>
      </c>
      <c r="E352" s="82">
        <v>0</v>
      </c>
      <c r="F352" s="82">
        <v>0</v>
      </c>
      <c r="G352" s="82">
        <v>0</v>
      </c>
      <c r="H352" s="82" t="s">
        <v>922</v>
      </c>
      <c r="L352" s="28"/>
    </row>
    <row r="353" spans="1:13" ht="19.5" customHeight="1" x14ac:dyDescent="0.35">
      <c r="A353" s="221"/>
      <c r="B353" s="79" t="s">
        <v>11</v>
      </c>
      <c r="C353" s="7" t="s">
        <v>351</v>
      </c>
      <c r="D353" s="82">
        <v>13</v>
      </c>
      <c r="E353" s="82">
        <v>0</v>
      </c>
      <c r="F353" s="82">
        <v>0</v>
      </c>
      <c r="G353" s="82">
        <v>0</v>
      </c>
      <c r="H353" s="82">
        <v>13</v>
      </c>
      <c r="L353" s="28"/>
    </row>
    <row r="354" spans="1:13" ht="19.5" customHeight="1" x14ac:dyDescent="0.35">
      <c r="A354" s="221"/>
      <c r="B354" s="79" t="s">
        <v>12</v>
      </c>
      <c r="C354" s="7" t="s">
        <v>351</v>
      </c>
      <c r="D354" s="82">
        <v>505</v>
      </c>
      <c r="E354" s="82">
        <v>0</v>
      </c>
      <c r="F354" s="82">
        <v>4</v>
      </c>
      <c r="G354" s="82">
        <v>6</v>
      </c>
      <c r="H354" s="82">
        <v>515</v>
      </c>
      <c r="L354" s="28"/>
    </row>
    <row r="355" spans="1:13" ht="19.5" customHeight="1" x14ac:dyDescent="0.35">
      <c r="A355" s="221"/>
      <c r="B355" s="79" t="s">
        <v>13</v>
      </c>
      <c r="C355" s="7" t="s">
        <v>351</v>
      </c>
      <c r="D355" s="82">
        <v>352</v>
      </c>
      <c r="E355" s="82">
        <v>2</v>
      </c>
      <c r="F355" s="82">
        <v>3</v>
      </c>
      <c r="G355" s="82">
        <v>5</v>
      </c>
      <c r="H355" s="82">
        <v>362</v>
      </c>
      <c r="L355" s="28"/>
    </row>
    <row r="356" spans="1:13" ht="19.5" customHeight="1" x14ac:dyDescent="0.35">
      <c r="A356" s="221"/>
      <c r="B356" s="79" t="s">
        <v>14</v>
      </c>
      <c r="C356" s="7" t="s">
        <v>351</v>
      </c>
      <c r="D356" s="82">
        <v>124</v>
      </c>
      <c r="E356" s="82">
        <v>2</v>
      </c>
      <c r="F356" s="82">
        <v>0</v>
      </c>
      <c r="G356" s="82">
        <v>7</v>
      </c>
      <c r="H356" s="82">
        <v>133</v>
      </c>
      <c r="L356" s="28"/>
    </row>
    <row r="357" spans="1:13" ht="19.5" customHeight="1" x14ac:dyDescent="0.35">
      <c r="A357" s="221"/>
      <c r="B357" s="79" t="s">
        <v>15</v>
      </c>
      <c r="C357" s="7" t="s">
        <v>351</v>
      </c>
      <c r="D357" s="82">
        <v>45</v>
      </c>
      <c r="E357" s="82">
        <v>0</v>
      </c>
      <c r="F357" s="82">
        <v>0</v>
      </c>
      <c r="G357" s="82">
        <v>3</v>
      </c>
      <c r="H357" s="82">
        <v>48</v>
      </c>
      <c r="L357" s="28"/>
    </row>
    <row r="358" spans="1:13" ht="19.5" customHeight="1" x14ac:dyDescent="0.35">
      <c r="A358" s="221"/>
      <c r="B358" s="79" t="s">
        <v>16</v>
      </c>
      <c r="C358" s="7" t="s">
        <v>351</v>
      </c>
      <c r="D358" s="82">
        <v>12</v>
      </c>
      <c r="E358" s="82">
        <v>0</v>
      </c>
      <c r="F358" s="82">
        <v>0</v>
      </c>
      <c r="G358" s="82">
        <v>6</v>
      </c>
      <c r="H358" s="82">
        <v>18</v>
      </c>
      <c r="L358" s="28"/>
    </row>
    <row r="359" spans="1:13" ht="19.5" customHeight="1" x14ac:dyDescent="0.35">
      <c r="A359" s="221"/>
      <c r="B359" s="79" t="s">
        <v>17</v>
      </c>
      <c r="C359" s="7" t="s">
        <v>351</v>
      </c>
      <c r="D359" s="82">
        <v>0</v>
      </c>
      <c r="E359" s="82">
        <v>0</v>
      </c>
      <c r="F359" s="82">
        <v>0</v>
      </c>
      <c r="G359" s="82">
        <v>0</v>
      </c>
      <c r="H359" s="82" t="s">
        <v>110</v>
      </c>
      <c r="L359" s="28" t="s">
        <v>87</v>
      </c>
    </row>
    <row r="360" spans="1:13" ht="19.5" customHeight="1" x14ac:dyDescent="0.35">
      <c r="A360" s="221"/>
      <c r="B360" s="79" t="s">
        <v>18</v>
      </c>
      <c r="C360" s="7" t="s">
        <v>351</v>
      </c>
      <c r="D360" s="82">
        <v>0</v>
      </c>
      <c r="E360" s="82">
        <v>0</v>
      </c>
      <c r="F360" s="82">
        <v>0</v>
      </c>
      <c r="G360" s="82">
        <v>0</v>
      </c>
      <c r="H360" s="82" t="s">
        <v>110</v>
      </c>
    </row>
    <row r="361" spans="1:13" ht="19.5" customHeight="1" x14ac:dyDescent="0.35">
      <c r="A361" s="222"/>
      <c r="B361" s="80" t="s">
        <v>19</v>
      </c>
      <c r="C361" s="9" t="s">
        <v>351</v>
      </c>
      <c r="D361" s="83">
        <v>1051</v>
      </c>
      <c r="E361" s="83">
        <v>4</v>
      </c>
      <c r="F361" s="83">
        <v>7</v>
      </c>
      <c r="G361" s="83">
        <v>27</v>
      </c>
      <c r="H361" s="83">
        <v>1089</v>
      </c>
    </row>
    <row r="362" spans="1:13" ht="19.5" customHeight="1" x14ac:dyDescent="0.35">
      <c r="A362" s="80" t="s">
        <v>21</v>
      </c>
      <c r="B362" s="81"/>
      <c r="C362" s="9" t="s">
        <v>351</v>
      </c>
      <c r="D362" s="83">
        <v>1821</v>
      </c>
      <c r="E362" s="83">
        <v>15</v>
      </c>
      <c r="F362" s="83">
        <v>14</v>
      </c>
      <c r="G362" s="83">
        <v>37</v>
      </c>
      <c r="H362" s="83">
        <v>1887</v>
      </c>
    </row>
    <row r="363" spans="1:13" ht="19.5" customHeight="1" x14ac:dyDescent="0.15"/>
    <row r="364" spans="1:13" ht="19.5" customHeight="1" x14ac:dyDescent="0.15"/>
    <row r="365" spans="1:13" ht="19.5" customHeight="1" x14ac:dyDescent="0.15"/>
    <row r="366" spans="1:13" ht="19.5" customHeight="1" x14ac:dyDescent="0.15"/>
    <row r="367" spans="1:13" s="28" customFormat="1" ht="19.5" customHeight="1" x14ac:dyDescent="0.15">
      <c r="A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</row>
    <row r="368" spans="1:13" ht="19.5" customHeight="1" x14ac:dyDescent="0.15">
      <c r="A368" s="22" t="s">
        <v>77</v>
      </c>
      <c r="J368" s="22" t="s">
        <v>101</v>
      </c>
      <c r="K368" s="28"/>
      <c r="L368" s="28"/>
      <c r="M368" s="28"/>
    </row>
    <row r="369" spans="1:12" ht="41.25" customHeight="1" x14ac:dyDescent="0.15">
      <c r="A369" s="71" t="s">
        <v>0</v>
      </c>
      <c r="B369" s="71" t="s">
        <v>1</v>
      </c>
      <c r="C369" s="71" t="s">
        <v>2</v>
      </c>
      <c r="D369" s="71" t="s">
        <v>50</v>
      </c>
      <c r="E369" s="71" t="s">
        <v>49</v>
      </c>
      <c r="F369" s="71" t="s">
        <v>231</v>
      </c>
      <c r="G369" s="71" t="s">
        <v>4</v>
      </c>
      <c r="H369" s="71" t="s">
        <v>5</v>
      </c>
      <c r="I369" s="28"/>
      <c r="L369" s="28" t="s">
        <v>85</v>
      </c>
    </row>
    <row r="370" spans="1:12" ht="19.5" customHeight="1" x14ac:dyDescent="0.35">
      <c r="A370" s="220" t="s">
        <v>9</v>
      </c>
      <c r="B370" s="79" t="s">
        <v>10</v>
      </c>
      <c r="C370" s="7" t="s">
        <v>352</v>
      </c>
      <c r="D370" s="82">
        <v>1</v>
      </c>
      <c r="E370" s="82">
        <v>0</v>
      </c>
      <c r="F370" s="82">
        <v>1</v>
      </c>
      <c r="G370" s="82">
        <v>0</v>
      </c>
      <c r="H370" s="82">
        <v>2</v>
      </c>
      <c r="L370" s="170"/>
    </row>
    <row r="371" spans="1:12" ht="19.5" customHeight="1" x14ac:dyDescent="0.35">
      <c r="A371" s="221"/>
      <c r="B371" s="79" t="s">
        <v>11</v>
      </c>
      <c r="C371" s="7" t="s">
        <v>352</v>
      </c>
      <c r="D371" s="82">
        <v>11</v>
      </c>
      <c r="E371" s="82">
        <v>1</v>
      </c>
      <c r="F371" s="82">
        <v>0</v>
      </c>
      <c r="G371" s="82">
        <v>0</v>
      </c>
      <c r="H371" s="82">
        <v>12</v>
      </c>
      <c r="L371" s="170"/>
    </row>
    <row r="372" spans="1:12" ht="19.5" customHeight="1" x14ac:dyDescent="0.35">
      <c r="A372" s="221"/>
      <c r="B372" s="79" t="s">
        <v>12</v>
      </c>
      <c r="C372" s="7" t="s">
        <v>352</v>
      </c>
      <c r="D372" s="82">
        <v>383</v>
      </c>
      <c r="E372" s="82">
        <v>27</v>
      </c>
      <c r="F372" s="82">
        <v>21</v>
      </c>
      <c r="G372" s="82">
        <v>4</v>
      </c>
      <c r="H372" s="82">
        <v>435</v>
      </c>
      <c r="L372" s="171"/>
    </row>
    <row r="373" spans="1:12" ht="19.5" customHeight="1" x14ac:dyDescent="0.35">
      <c r="A373" s="221"/>
      <c r="B373" s="79" t="s">
        <v>13</v>
      </c>
      <c r="C373" s="7" t="s">
        <v>352</v>
      </c>
      <c r="D373" s="82">
        <v>216</v>
      </c>
      <c r="E373" s="82">
        <v>19</v>
      </c>
      <c r="F373" s="82">
        <v>11</v>
      </c>
      <c r="G373" s="82">
        <v>1</v>
      </c>
      <c r="H373" s="82">
        <v>247</v>
      </c>
      <c r="L373" s="28"/>
    </row>
    <row r="374" spans="1:12" ht="19.5" customHeight="1" x14ac:dyDescent="0.35">
      <c r="A374" s="221"/>
      <c r="B374" s="79" t="s">
        <v>14</v>
      </c>
      <c r="C374" s="7" t="s">
        <v>352</v>
      </c>
      <c r="D374" s="82">
        <v>57</v>
      </c>
      <c r="E374" s="82">
        <v>11</v>
      </c>
      <c r="F374" s="82">
        <v>6</v>
      </c>
      <c r="G374" s="82">
        <v>2</v>
      </c>
      <c r="H374" s="82">
        <v>76</v>
      </c>
      <c r="L374" s="28"/>
    </row>
    <row r="375" spans="1:12" ht="19.5" customHeight="1" x14ac:dyDescent="0.35">
      <c r="A375" s="221"/>
      <c r="B375" s="79" t="s">
        <v>15</v>
      </c>
      <c r="C375" s="7" t="s">
        <v>352</v>
      </c>
      <c r="D375" s="82">
        <v>19</v>
      </c>
      <c r="E375" s="82">
        <v>1</v>
      </c>
      <c r="F375" s="82">
        <v>1</v>
      </c>
      <c r="G375" s="82">
        <v>1</v>
      </c>
      <c r="H375" s="82">
        <v>22</v>
      </c>
      <c r="L375" s="28"/>
    </row>
    <row r="376" spans="1:12" ht="19.5" customHeight="1" x14ac:dyDescent="0.35">
      <c r="A376" s="221"/>
      <c r="B376" s="79" t="s">
        <v>16</v>
      </c>
      <c r="C376" s="7" t="s">
        <v>352</v>
      </c>
      <c r="D376" s="82">
        <v>2</v>
      </c>
      <c r="E376" s="82">
        <v>0</v>
      </c>
      <c r="F376" s="82">
        <v>0</v>
      </c>
      <c r="G376" s="82">
        <v>2</v>
      </c>
      <c r="H376" s="82">
        <v>4</v>
      </c>
      <c r="L376" s="28"/>
    </row>
    <row r="377" spans="1:12" ht="19.5" customHeight="1" x14ac:dyDescent="0.35">
      <c r="A377" s="221"/>
      <c r="B377" s="79" t="s">
        <v>17</v>
      </c>
      <c r="C377" s="7" t="s">
        <v>352</v>
      </c>
      <c r="D377" s="82">
        <v>0</v>
      </c>
      <c r="E377" s="82">
        <v>0</v>
      </c>
      <c r="F377" s="82">
        <v>0</v>
      </c>
      <c r="G377" s="82">
        <v>0</v>
      </c>
      <c r="H377" s="82" t="s">
        <v>110</v>
      </c>
      <c r="L377" s="28"/>
    </row>
    <row r="378" spans="1:12" ht="19.5" customHeight="1" x14ac:dyDescent="0.35">
      <c r="A378" s="221"/>
      <c r="B378" s="79" t="s">
        <v>18</v>
      </c>
      <c r="C378" s="7" t="s">
        <v>110</v>
      </c>
      <c r="D378" s="82">
        <v>0</v>
      </c>
      <c r="E378" s="82">
        <v>0</v>
      </c>
      <c r="F378" s="82">
        <v>0</v>
      </c>
      <c r="G378" s="82">
        <v>0</v>
      </c>
      <c r="H378" s="82" t="s">
        <v>922</v>
      </c>
      <c r="L378" s="28" t="s">
        <v>86</v>
      </c>
    </row>
    <row r="379" spans="1:12" ht="19.5" customHeight="1" x14ac:dyDescent="0.35">
      <c r="A379" s="222"/>
      <c r="B379" s="80" t="s">
        <v>19</v>
      </c>
      <c r="C379" s="9" t="s">
        <v>352</v>
      </c>
      <c r="D379" s="83">
        <v>689</v>
      </c>
      <c r="E379" s="83">
        <v>59</v>
      </c>
      <c r="F379" s="83">
        <v>40</v>
      </c>
      <c r="G379" s="83">
        <v>10</v>
      </c>
      <c r="H379" s="83">
        <v>798</v>
      </c>
      <c r="L379" s="28"/>
    </row>
    <row r="380" spans="1:12" ht="19.5" customHeight="1" x14ac:dyDescent="0.35">
      <c r="A380" s="220" t="s">
        <v>20</v>
      </c>
      <c r="B380" s="79" t="s">
        <v>10</v>
      </c>
      <c r="C380" s="7" t="s">
        <v>110</v>
      </c>
      <c r="D380" s="82">
        <v>0</v>
      </c>
      <c r="E380" s="82">
        <v>0</v>
      </c>
      <c r="F380" s="82">
        <v>0</v>
      </c>
      <c r="G380" s="82">
        <v>0</v>
      </c>
      <c r="H380" s="82" t="s">
        <v>923</v>
      </c>
      <c r="L380" s="28"/>
    </row>
    <row r="381" spans="1:12" ht="19.5" customHeight="1" x14ac:dyDescent="0.35">
      <c r="A381" s="221"/>
      <c r="B381" s="79" t="s">
        <v>11</v>
      </c>
      <c r="C381" s="7" t="s">
        <v>352</v>
      </c>
      <c r="D381" s="82">
        <v>13</v>
      </c>
      <c r="E381" s="82">
        <v>0</v>
      </c>
      <c r="F381" s="82">
        <v>0</v>
      </c>
      <c r="G381" s="82">
        <v>0</v>
      </c>
      <c r="H381" s="82">
        <v>13</v>
      </c>
      <c r="L381" s="28"/>
    </row>
    <row r="382" spans="1:12" ht="19.5" customHeight="1" x14ac:dyDescent="0.35">
      <c r="A382" s="221"/>
      <c r="B382" s="79" t="s">
        <v>12</v>
      </c>
      <c r="C382" s="7" t="s">
        <v>352</v>
      </c>
      <c r="D382" s="82">
        <v>485</v>
      </c>
      <c r="E382" s="82">
        <v>18</v>
      </c>
      <c r="F382" s="82">
        <v>6</v>
      </c>
      <c r="G382" s="82">
        <v>6</v>
      </c>
      <c r="H382" s="82">
        <v>515</v>
      </c>
      <c r="L382" s="28"/>
    </row>
    <row r="383" spans="1:12" ht="19.5" customHeight="1" x14ac:dyDescent="0.35">
      <c r="A383" s="221"/>
      <c r="B383" s="79" t="s">
        <v>13</v>
      </c>
      <c r="C383" s="7" t="s">
        <v>352</v>
      </c>
      <c r="D383" s="82">
        <v>333</v>
      </c>
      <c r="E383" s="82">
        <v>17</v>
      </c>
      <c r="F383" s="82">
        <v>7</v>
      </c>
      <c r="G383" s="82">
        <v>5</v>
      </c>
      <c r="H383" s="82">
        <v>362</v>
      </c>
      <c r="L383" s="28"/>
    </row>
    <row r="384" spans="1:12" ht="19.5" customHeight="1" x14ac:dyDescent="0.35">
      <c r="A384" s="221"/>
      <c r="B384" s="79" t="s">
        <v>14</v>
      </c>
      <c r="C384" s="7" t="s">
        <v>352</v>
      </c>
      <c r="D384" s="82">
        <v>113</v>
      </c>
      <c r="E384" s="82">
        <v>11</v>
      </c>
      <c r="F384" s="82">
        <v>2</v>
      </c>
      <c r="G384" s="82">
        <v>7</v>
      </c>
      <c r="H384" s="82">
        <v>133</v>
      </c>
      <c r="L384" s="28"/>
    </row>
    <row r="385" spans="1:13" ht="19.5" customHeight="1" x14ac:dyDescent="0.35">
      <c r="A385" s="221"/>
      <c r="B385" s="79" t="s">
        <v>15</v>
      </c>
      <c r="C385" s="7" t="s">
        <v>352</v>
      </c>
      <c r="D385" s="82">
        <v>36</v>
      </c>
      <c r="E385" s="82">
        <v>6</v>
      </c>
      <c r="F385" s="82">
        <v>3</v>
      </c>
      <c r="G385" s="82">
        <v>3</v>
      </c>
      <c r="H385" s="82">
        <v>48</v>
      </c>
      <c r="L385" s="28"/>
    </row>
    <row r="386" spans="1:13" ht="19.5" customHeight="1" x14ac:dyDescent="0.35">
      <c r="A386" s="221"/>
      <c r="B386" s="79" t="s">
        <v>16</v>
      </c>
      <c r="C386" s="7" t="s">
        <v>352</v>
      </c>
      <c r="D386" s="82">
        <v>9</v>
      </c>
      <c r="E386" s="82">
        <v>2</v>
      </c>
      <c r="F386" s="82">
        <v>1</v>
      </c>
      <c r="G386" s="82">
        <v>6</v>
      </c>
      <c r="H386" s="82">
        <v>18</v>
      </c>
      <c r="L386" s="28"/>
    </row>
    <row r="387" spans="1:13" ht="19.5" customHeight="1" x14ac:dyDescent="0.35">
      <c r="A387" s="221"/>
      <c r="B387" s="79" t="s">
        <v>17</v>
      </c>
      <c r="C387" s="7" t="s">
        <v>352</v>
      </c>
      <c r="D387" s="82">
        <v>0</v>
      </c>
      <c r="E387" s="82">
        <v>0</v>
      </c>
      <c r="F387" s="82">
        <v>0</v>
      </c>
      <c r="G387" s="82">
        <v>0</v>
      </c>
      <c r="H387" s="82" t="s">
        <v>110</v>
      </c>
      <c r="L387" s="28" t="s">
        <v>87</v>
      </c>
    </row>
    <row r="388" spans="1:13" ht="19.5" customHeight="1" x14ac:dyDescent="0.35">
      <c r="A388" s="221"/>
      <c r="B388" s="79" t="s">
        <v>18</v>
      </c>
      <c r="C388" s="7" t="s">
        <v>352</v>
      </c>
      <c r="D388" s="82">
        <v>0</v>
      </c>
      <c r="E388" s="82">
        <v>0</v>
      </c>
      <c r="F388" s="82">
        <v>0</v>
      </c>
      <c r="G388" s="82">
        <v>0</v>
      </c>
      <c r="H388" s="82" t="s">
        <v>110</v>
      </c>
      <c r="L388" s="28"/>
    </row>
    <row r="389" spans="1:13" ht="19.5" customHeight="1" x14ac:dyDescent="0.35">
      <c r="A389" s="222"/>
      <c r="B389" s="80" t="s">
        <v>19</v>
      </c>
      <c r="C389" s="9" t="s">
        <v>352</v>
      </c>
      <c r="D389" s="83">
        <v>989</v>
      </c>
      <c r="E389" s="83">
        <v>54</v>
      </c>
      <c r="F389" s="83">
        <v>19</v>
      </c>
      <c r="G389" s="83">
        <v>27</v>
      </c>
      <c r="H389" s="83">
        <v>1089</v>
      </c>
    </row>
    <row r="390" spans="1:13" ht="19.5" customHeight="1" x14ac:dyDescent="0.35">
      <c r="A390" s="80" t="s">
        <v>21</v>
      </c>
      <c r="B390" s="81"/>
      <c r="C390" s="9" t="s">
        <v>352</v>
      </c>
      <c r="D390" s="83">
        <v>1678</v>
      </c>
      <c r="E390" s="83">
        <v>113</v>
      </c>
      <c r="F390" s="83">
        <v>59</v>
      </c>
      <c r="G390" s="83">
        <v>37</v>
      </c>
      <c r="H390" s="83">
        <v>1887</v>
      </c>
    </row>
    <row r="391" spans="1:13" ht="19.5" customHeight="1" x14ac:dyDescent="0.15"/>
    <row r="392" spans="1:13" ht="19.5" customHeight="1" x14ac:dyDescent="0.15"/>
    <row r="393" spans="1:13" ht="19.5" customHeight="1" x14ac:dyDescent="0.15"/>
    <row r="394" spans="1:13" ht="19.5" customHeight="1" x14ac:dyDescent="0.15"/>
    <row r="395" spans="1:13" s="28" customFormat="1" ht="19.5" customHeight="1" x14ac:dyDescent="0.15">
      <c r="A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</row>
    <row r="396" spans="1:13" ht="19.5" customHeight="1" x14ac:dyDescent="0.15">
      <c r="A396" s="22" t="s">
        <v>78</v>
      </c>
      <c r="J396" s="22" t="s">
        <v>102</v>
      </c>
      <c r="K396" s="28"/>
      <c r="L396" s="28"/>
      <c r="M396" s="28"/>
    </row>
    <row r="397" spans="1:13" ht="41.25" customHeight="1" x14ac:dyDescent="0.15">
      <c r="A397" s="71" t="s">
        <v>0</v>
      </c>
      <c r="B397" s="71" t="s">
        <v>1</v>
      </c>
      <c r="C397" s="71" t="s">
        <v>2</v>
      </c>
      <c r="D397" s="71" t="s">
        <v>50</v>
      </c>
      <c r="E397" s="71" t="s">
        <v>49</v>
      </c>
      <c r="F397" s="71" t="s">
        <v>231</v>
      </c>
      <c r="G397" s="71" t="s">
        <v>4</v>
      </c>
      <c r="H397" s="71" t="s">
        <v>5</v>
      </c>
      <c r="I397" s="28"/>
      <c r="L397" s="28" t="s">
        <v>85</v>
      </c>
    </row>
    <row r="398" spans="1:13" ht="19.5" customHeight="1" x14ac:dyDescent="0.35">
      <c r="A398" s="220" t="s">
        <v>9</v>
      </c>
      <c r="B398" s="79" t="s">
        <v>10</v>
      </c>
      <c r="C398" s="7" t="s">
        <v>353</v>
      </c>
      <c r="D398" s="32">
        <v>2</v>
      </c>
      <c r="E398" s="32">
        <v>0</v>
      </c>
      <c r="F398" s="32">
        <v>0</v>
      </c>
      <c r="G398" s="32">
        <v>0</v>
      </c>
      <c r="H398" s="32">
        <v>2</v>
      </c>
      <c r="L398" s="170"/>
    </row>
    <row r="399" spans="1:13" ht="19.5" customHeight="1" x14ac:dyDescent="0.35">
      <c r="A399" s="221"/>
      <c r="B399" s="79" t="s">
        <v>11</v>
      </c>
      <c r="C399" s="7" t="s">
        <v>353</v>
      </c>
      <c r="D399" s="32">
        <v>12</v>
      </c>
      <c r="E399" s="32">
        <v>0</v>
      </c>
      <c r="F399" s="32">
        <v>0</v>
      </c>
      <c r="G399" s="32">
        <v>0</v>
      </c>
      <c r="H399" s="32">
        <v>12</v>
      </c>
      <c r="L399" s="170"/>
    </row>
    <row r="400" spans="1:13" ht="19.5" customHeight="1" x14ac:dyDescent="0.35">
      <c r="A400" s="221"/>
      <c r="B400" s="79" t="s">
        <v>12</v>
      </c>
      <c r="C400" s="7" t="s">
        <v>353</v>
      </c>
      <c r="D400" s="32">
        <v>382</v>
      </c>
      <c r="E400" s="32">
        <v>35</v>
      </c>
      <c r="F400" s="32">
        <v>14</v>
      </c>
      <c r="G400" s="32">
        <v>3</v>
      </c>
      <c r="H400" s="32">
        <v>434</v>
      </c>
      <c r="L400" s="171"/>
    </row>
    <row r="401" spans="1:12" ht="19.5" customHeight="1" x14ac:dyDescent="0.35">
      <c r="A401" s="221"/>
      <c r="B401" s="79" t="s">
        <v>13</v>
      </c>
      <c r="C401" s="7" t="s">
        <v>353</v>
      </c>
      <c r="D401" s="32">
        <v>205</v>
      </c>
      <c r="E401" s="32">
        <v>26</v>
      </c>
      <c r="F401" s="32">
        <v>15</v>
      </c>
      <c r="G401" s="32">
        <v>1</v>
      </c>
      <c r="H401" s="32">
        <v>247</v>
      </c>
      <c r="L401" s="28"/>
    </row>
    <row r="402" spans="1:12" ht="19.5" customHeight="1" x14ac:dyDescent="0.35">
      <c r="A402" s="221"/>
      <c r="B402" s="79" t="s">
        <v>14</v>
      </c>
      <c r="C402" s="7" t="s">
        <v>353</v>
      </c>
      <c r="D402" s="32">
        <v>57</v>
      </c>
      <c r="E402" s="32">
        <v>11</v>
      </c>
      <c r="F402" s="32">
        <v>6</v>
      </c>
      <c r="G402" s="32">
        <v>2</v>
      </c>
      <c r="H402" s="32">
        <v>76</v>
      </c>
      <c r="L402" s="28"/>
    </row>
    <row r="403" spans="1:12" ht="19.5" customHeight="1" x14ac:dyDescent="0.35">
      <c r="A403" s="221"/>
      <c r="B403" s="79" t="s">
        <v>15</v>
      </c>
      <c r="C403" s="7" t="s">
        <v>353</v>
      </c>
      <c r="D403" s="32">
        <v>19</v>
      </c>
      <c r="E403" s="32">
        <v>2</v>
      </c>
      <c r="F403" s="32">
        <v>0</v>
      </c>
      <c r="G403" s="32">
        <v>0</v>
      </c>
      <c r="H403" s="32">
        <v>21</v>
      </c>
      <c r="L403" s="28"/>
    </row>
    <row r="404" spans="1:12" ht="19.5" customHeight="1" x14ac:dyDescent="0.35">
      <c r="A404" s="221"/>
      <c r="B404" s="79" t="s">
        <v>16</v>
      </c>
      <c r="C404" s="7" t="s">
        <v>353</v>
      </c>
      <c r="D404" s="32">
        <v>1</v>
      </c>
      <c r="E404" s="32">
        <v>0</v>
      </c>
      <c r="F404" s="32">
        <v>1</v>
      </c>
      <c r="G404" s="32">
        <v>2</v>
      </c>
      <c r="H404" s="32">
        <v>4</v>
      </c>
      <c r="L404" s="28"/>
    </row>
    <row r="405" spans="1:12" ht="19.5" customHeight="1" x14ac:dyDescent="0.35">
      <c r="A405" s="221"/>
      <c r="B405" s="79" t="s">
        <v>17</v>
      </c>
      <c r="C405" s="7" t="s">
        <v>353</v>
      </c>
      <c r="D405" s="32">
        <v>0</v>
      </c>
      <c r="E405" s="32">
        <v>0</v>
      </c>
      <c r="F405" s="32">
        <v>0</v>
      </c>
      <c r="G405" s="32">
        <v>0</v>
      </c>
      <c r="H405" s="167" t="s">
        <v>110</v>
      </c>
      <c r="L405" s="28"/>
    </row>
    <row r="406" spans="1:12" ht="19.5" customHeight="1" x14ac:dyDescent="0.35">
      <c r="A406" s="221"/>
      <c r="B406" s="79" t="s">
        <v>18</v>
      </c>
      <c r="C406" s="7" t="s">
        <v>110</v>
      </c>
      <c r="D406" s="32">
        <v>0</v>
      </c>
      <c r="E406" s="32">
        <v>0</v>
      </c>
      <c r="F406" s="32">
        <v>0</v>
      </c>
      <c r="G406" s="32">
        <v>0</v>
      </c>
      <c r="H406" s="167" t="s">
        <v>922</v>
      </c>
      <c r="L406" s="28" t="s">
        <v>86</v>
      </c>
    </row>
    <row r="407" spans="1:12" ht="19.5" customHeight="1" x14ac:dyDescent="0.35">
      <c r="A407" s="222"/>
      <c r="B407" s="80" t="s">
        <v>19</v>
      </c>
      <c r="C407" s="9" t="s">
        <v>353</v>
      </c>
      <c r="D407" s="10">
        <v>678</v>
      </c>
      <c r="E407" s="10">
        <v>74</v>
      </c>
      <c r="F407" s="10">
        <v>36</v>
      </c>
      <c r="G407" s="10">
        <v>8</v>
      </c>
      <c r="H407" s="10">
        <v>796</v>
      </c>
      <c r="L407" s="28"/>
    </row>
    <row r="408" spans="1:12" ht="19.5" customHeight="1" x14ac:dyDescent="0.35">
      <c r="A408" s="220" t="s">
        <v>20</v>
      </c>
      <c r="B408" s="79" t="s">
        <v>10</v>
      </c>
      <c r="C408" s="7" t="s">
        <v>110</v>
      </c>
      <c r="D408" s="32">
        <v>0</v>
      </c>
      <c r="E408" s="32">
        <v>0</v>
      </c>
      <c r="F408" s="32">
        <v>0</v>
      </c>
      <c r="G408" s="32">
        <v>0</v>
      </c>
      <c r="H408" s="167" t="s">
        <v>922</v>
      </c>
      <c r="L408" s="28"/>
    </row>
    <row r="409" spans="1:12" ht="19.5" customHeight="1" x14ac:dyDescent="0.35">
      <c r="A409" s="221"/>
      <c r="B409" s="79" t="s">
        <v>11</v>
      </c>
      <c r="C409" s="7" t="s">
        <v>353</v>
      </c>
      <c r="D409" s="32">
        <v>9</v>
      </c>
      <c r="E409" s="32">
        <v>2</v>
      </c>
      <c r="F409" s="32">
        <v>2</v>
      </c>
      <c r="G409" s="32">
        <v>0</v>
      </c>
      <c r="H409" s="32">
        <v>13</v>
      </c>
      <c r="L409" s="28"/>
    </row>
    <row r="410" spans="1:12" ht="19.5" customHeight="1" x14ac:dyDescent="0.35">
      <c r="A410" s="221"/>
      <c r="B410" s="79" t="s">
        <v>12</v>
      </c>
      <c r="C410" s="7" t="s">
        <v>353</v>
      </c>
      <c r="D410" s="32">
        <v>374</v>
      </c>
      <c r="E410" s="32">
        <v>76</v>
      </c>
      <c r="F410" s="32">
        <v>59</v>
      </c>
      <c r="G410" s="32">
        <v>4</v>
      </c>
      <c r="H410" s="32">
        <v>513</v>
      </c>
      <c r="L410" s="28"/>
    </row>
    <row r="411" spans="1:12" ht="19.5" customHeight="1" x14ac:dyDescent="0.35">
      <c r="A411" s="221"/>
      <c r="B411" s="79" t="s">
        <v>13</v>
      </c>
      <c r="C411" s="7" t="s">
        <v>353</v>
      </c>
      <c r="D411" s="32">
        <v>265</v>
      </c>
      <c r="E411" s="32">
        <v>42</v>
      </c>
      <c r="F411" s="32">
        <v>50</v>
      </c>
      <c r="G411" s="32">
        <v>4</v>
      </c>
      <c r="H411" s="32">
        <v>361</v>
      </c>
      <c r="L411" s="28"/>
    </row>
    <row r="412" spans="1:12" ht="19.5" customHeight="1" x14ac:dyDescent="0.35">
      <c r="A412" s="221"/>
      <c r="B412" s="79" t="s">
        <v>14</v>
      </c>
      <c r="C412" s="7" t="s">
        <v>353</v>
      </c>
      <c r="D412" s="32">
        <v>87</v>
      </c>
      <c r="E412" s="32">
        <v>24</v>
      </c>
      <c r="F412" s="32">
        <v>15</v>
      </c>
      <c r="G412" s="32">
        <v>5</v>
      </c>
      <c r="H412" s="32">
        <v>131</v>
      </c>
      <c r="L412" s="28"/>
    </row>
    <row r="413" spans="1:12" ht="19.5" customHeight="1" x14ac:dyDescent="0.35">
      <c r="A413" s="221"/>
      <c r="B413" s="79" t="s">
        <v>15</v>
      </c>
      <c r="C413" s="7" t="s">
        <v>353</v>
      </c>
      <c r="D413" s="32">
        <v>31</v>
      </c>
      <c r="E413" s="32">
        <v>9</v>
      </c>
      <c r="F413" s="32">
        <v>5</v>
      </c>
      <c r="G413" s="32">
        <v>3</v>
      </c>
      <c r="H413" s="32">
        <v>48</v>
      </c>
      <c r="L413" s="28"/>
    </row>
    <row r="414" spans="1:12" ht="19.5" customHeight="1" x14ac:dyDescent="0.35">
      <c r="A414" s="221"/>
      <c r="B414" s="79" t="s">
        <v>16</v>
      </c>
      <c r="C414" s="7" t="s">
        <v>353</v>
      </c>
      <c r="D414" s="32">
        <v>9</v>
      </c>
      <c r="E414" s="32">
        <v>2</v>
      </c>
      <c r="F414" s="32">
        <v>1</v>
      </c>
      <c r="G414" s="32">
        <v>6</v>
      </c>
      <c r="H414" s="32">
        <v>18</v>
      </c>
      <c r="L414" s="28"/>
    </row>
    <row r="415" spans="1:12" ht="19.5" customHeight="1" x14ac:dyDescent="0.35">
      <c r="A415" s="221"/>
      <c r="B415" s="79" t="s">
        <v>17</v>
      </c>
      <c r="C415" s="7" t="s">
        <v>353</v>
      </c>
      <c r="D415" s="32">
        <v>0</v>
      </c>
      <c r="E415" s="32">
        <v>0</v>
      </c>
      <c r="F415" s="32">
        <v>0</v>
      </c>
      <c r="G415" s="32">
        <v>0</v>
      </c>
      <c r="H415" s="167" t="s">
        <v>110</v>
      </c>
      <c r="L415" s="28" t="s">
        <v>87</v>
      </c>
    </row>
    <row r="416" spans="1:12" ht="19.5" customHeight="1" x14ac:dyDescent="0.35">
      <c r="A416" s="221"/>
      <c r="B416" s="79" t="s">
        <v>18</v>
      </c>
      <c r="C416" s="7" t="s">
        <v>353</v>
      </c>
      <c r="D416" s="32">
        <v>0</v>
      </c>
      <c r="E416" s="32">
        <v>0</v>
      </c>
      <c r="F416" s="32">
        <v>0</v>
      </c>
      <c r="G416" s="32">
        <v>0</v>
      </c>
      <c r="H416" s="167" t="s">
        <v>110</v>
      </c>
      <c r="L416" s="28"/>
    </row>
    <row r="417" spans="1:13" ht="19.5" customHeight="1" x14ac:dyDescent="0.35">
      <c r="A417" s="222"/>
      <c r="B417" s="80" t="s">
        <v>19</v>
      </c>
      <c r="C417" s="9" t="s">
        <v>353</v>
      </c>
      <c r="D417" s="10">
        <v>775</v>
      </c>
      <c r="E417" s="10">
        <v>155</v>
      </c>
      <c r="F417" s="10">
        <v>132</v>
      </c>
      <c r="G417" s="10">
        <v>22</v>
      </c>
      <c r="H417" s="10">
        <v>1084</v>
      </c>
    </row>
    <row r="418" spans="1:13" ht="19.5" customHeight="1" x14ac:dyDescent="0.35">
      <c r="A418" s="80" t="s">
        <v>21</v>
      </c>
      <c r="B418" s="81"/>
      <c r="C418" s="9" t="s">
        <v>353</v>
      </c>
      <c r="D418" s="10">
        <v>1453</v>
      </c>
      <c r="E418" s="10">
        <v>229</v>
      </c>
      <c r="F418" s="10">
        <v>168</v>
      </c>
      <c r="G418" s="10">
        <v>30</v>
      </c>
      <c r="H418" s="10">
        <v>1880</v>
      </c>
    </row>
    <row r="419" spans="1:13" ht="19.5" customHeight="1" x14ac:dyDescent="0.15"/>
    <row r="420" spans="1:13" ht="19.5" customHeight="1" x14ac:dyDescent="0.15"/>
    <row r="421" spans="1:13" ht="19.5" customHeight="1" x14ac:dyDescent="0.15"/>
    <row r="422" spans="1:13" ht="19.5" customHeight="1" x14ac:dyDescent="0.15"/>
    <row r="423" spans="1:13" s="28" customFormat="1" ht="19.5" customHeight="1" x14ac:dyDescent="0.15">
      <c r="A423" s="22"/>
      <c r="C423" s="22"/>
      <c r="D423" s="22"/>
      <c r="E423" s="22"/>
      <c r="F423" s="22"/>
      <c r="G423" s="22"/>
      <c r="H423" s="22"/>
      <c r="I423" s="22"/>
      <c r="J423" s="22"/>
      <c r="K423" s="27"/>
      <c r="L423" s="22"/>
      <c r="M423" s="22"/>
    </row>
    <row r="424" spans="1:13" ht="19.5" customHeight="1" x14ac:dyDescent="0.15">
      <c r="A424" s="22" t="s">
        <v>79</v>
      </c>
      <c r="J424" s="27" t="s">
        <v>103</v>
      </c>
      <c r="K424" s="28"/>
      <c r="L424" s="28"/>
      <c r="M424" s="28"/>
    </row>
    <row r="425" spans="1:13" ht="41.25" customHeight="1" x14ac:dyDescent="0.15">
      <c r="A425" s="71" t="s">
        <v>0</v>
      </c>
      <c r="B425" s="71" t="s">
        <v>1</v>
      </c>
      <c r="C425" s="71" t="s">
        <v>2</v>
      </c>
      <c r="D425" s="71" t="s">
        <v>235</v>
      </c>
      <c r="E425" s="71" t="s">
        <v>52</v>
      </c>
      <c r="F425" s="71" t="s">
        <v>51</v>
      </c>
      <c r="G425" s="71" t="s">
        <v>4</v>
      </c>
      <c r="H425" s="71" t="s">
        <v>5</v>
      </c>
      <c r="I425" s="71" t="s">
        <v>6</v>
      </c>
      <c r="L425" s="28" t="s">
        <v>85</v>
      </c>
    </row>
    <row r="426" spans="1:13" ht="19.5" customHeight="1" x14ac:dyDescent="0.35">
      <c r="A426" s="220" t="s">
        <v>9</v>
      </c>
      <c r="B426" s="79" t="s">
        <v>10</v>
      </c>
      <c r="C426" s="7" t="s">
        <v>354</v>
      </c>
      <c r="D426" s="32">
        <v>1</v>
      </c>
      <c r="E426" s="32">
        <v>0</v>
      </c>
      <c r="F426" s="32">
        <v>1</v>
      </c>
      <c r="G426" s="32">
        <v>0</v>
      </c>
      <c r="H426" s="32">
        <v>2</v>
      </c>
      <c r="I426" s="33">
        <v>2.105</v>
      </c>
      <c r="L426" s="2"/>
    </row>
    <row r="427" spans="1:13" ht="19.5" customHeight="1" x14ac:dyDescent="0.35">
      <c r="A427" s="221"/>
      <c r="B427" s="79" t="s">
        <v>11</v>
      </c>
      <c r="C427" s="7" t="s">
        <v>354</v>
      </c>
      <c r="D427" s="32">
        <v>12</v>
      </c>
      <c r="E427" s="32">
        <v>0</v>
      </c>
      <c r="F427" s="32">
        <v>0</v>
      </c>
      <c r="G427" s="32">
        <v>0</v>
      </c>
      <c r="H427" s="32">
        <v>12</v>
      </c>
      <c r="I427" s="33">
        <v>0.92499999999999982</v>
      </c>
      <c r="L427" s="2"/>
    </row>
    <row r="428" spans="1:13" ht="19.5" customHeight="1" x14ac:dyDescent="0.35">
      <c r="A428" s="221"/>
      <c r="B428" s="79" t="s">
        <v>12</v>
      </c>
      <c r="C428" s="7" t="s">
        <v>354</v>
      </c>
      <c r="D428" s="32">
        <v>407</v>
      </c>
      <c r="E428" s="32">
        <v>26</v>
      </c>
      <c r="F428" s="32">
        <v>2</v>
      </c>
      <c r="G428" s="32">
        <v>0</v>
      </c>
      <c r="H428" s="32">
        <v>435</v>
      </c>
      <c r="I428" s="33">
        <v>0.97193103448275908</v>
      </c>
      <c r="L428" s="3"/>
    </row>
    <row r="429" spans="1:13" ht="19.5" customHeight="1" x14ac:dyDescent="0.35">
      <c r="A429" s="221"/>
      <c r="B429" s="79" t="s">
        <v>13</v>
      </c>
      <c r="C429" s="7" t="s">
        <v>354</v>
      </c>
      <c r="D429" s="32">
        <v>227</v>
      </c>
      <c r="E429" s="32">
        <v>19</v>
      </c>
      <c r="F429" s="32">
        <v>1</v>
      </c>
      <c r="G429" s="32">
        <v>0</v>
      </c>
      <c r="H429" s="32">
        <v>247</v>
      </c>
      <c r="I429" s="33">
        <v>0.97526315789473628</v>
      </c>
    </row>
    <row r="430" spans="1:13" ht="19.5" customHeight="1" x14ac:dyDescent="0.35">
      <c r="A430" s="221"/>
      <c r="B430" s="79" t="s">
        <v>14</v>
      </c>
      <c r="C430" s="7" t="s">
        <v>354</v>
      </c>
      <c r="D430" s="32">
        <v>68</v>
      </c>
      <c r="E430" s="32">
        <v>6</v>
      </c>
      <c r="F430" s="32">
        <v>2</v>
      </c>
      <c r="G430" s="32">
        <v>0</v>
      </c>
      <c r="H430" s="32">
        <v>76</v>
      </c>
      <c r="I430" s="33">
        <v>1.0374999999999996</v>
      </c>
    </row>
    <row r="431" spans="1:13" ht="19.5" customHeight="1" x14ac:dyDescent="0.35">
      <c r="A431" s="221"/>
      <c r="B431" s="79" t="s">
        <v>15</v>
      </c>
      <c r="C431" s="7" t="s">
        <v>354</v>
      </c>
      <c r="D431" s="32">
        <v>20</v>
      </c>
      <c r="E431" s="32">
        <v>2</v>
      </c>
      <c r="F431" s="32">
        <v>0</v>
      </c>
      <c r="G431" s="32">
        <v>0</v>
      </c>
      <c r="H431" s="32">
        <v>22</v>
      </c>
      <c r="I431" s="33">
        <v>1.0104545454545453</v>
      </c>
    </row>
    <row r="432" spans="1:13" ht="19.5" customHeight="1" x14ac:dyDescent="0.35">
      <c r="A432" s="221"/>
      <c r="B432" s="79" t="s">
        <v>16</v>
      </c>
      <c r="C432" s="7" t="s">
        <v>354</v>
      </c>
      <c r="D432" s="32">
        <v>3</v>
      </c>
      <c r="E432" s="32">
        <v>1</v>
      </c>
      <c r="F432" s="32">
        <v>0</v>
      </c>
      <c r="G432" s="32">
        <v>0</v>
      </c>
      <c r="H432" s="32">
        <v>4</v>
      </c>
      <c r="I432" s="33">
        <v>0.92749999999999999</v>
      </c>
    </row>
    <row r="433" spans="1:12" ht="19.5" customHeight="1" x14ac:dyDescent="0.35">
      <c r="A433" s="221"/>
      <c r="B433" s="79" t="s">
        <v>17</v>
      </c>
      <c r="C433" s="7" t="s">
        <v>354</v>
      </c>
      <c r="D433" s="32">
        <v>0</v>
      </c>
      <c r="E433" s="32">
        <v>0</v>
      </c>
      <c r="F433" s="32">
        <v>0</v>
      </c>
      <c r="G433" s="32">
        <v>0</v>
      </c>
      <c r="H433" s="32">
        <v>0</v>
      </c>
      <c r="I433" s="168" t="s">
        <v>110</v>
      </c>
    </row>
    <row r="434" spans="1:12" ht="19.5" customHeight="1" x14ac:dyDescent="0.35">
      <c r="A434" s="221"/>
      <c r="B434" s="79" t="s">
        <v>18</v>
      </c>
      <c r="C434" s="7" t="s">
        <v>110</v>
      </c>
      <c r="D434" s="32">
        <v>0</v>
      </c>
      <c r="E434" s="32">
        <v>0</v>
      </c>
      <c r="F434" s="32">
        <v>0</v>
      </c>
      <c r="G434" s="32">
        <v>0</v>
      </c>
      <c r="H434" s="32">
        <v>0</v>
      </c>
      <c r="I434" s="168" t="s">
        <v>922</v>
      </c>
      <c r="L434" s="28" t="s">
        <v>86</v>
      </c>
    </row>
    <row r="435" spans="1:12" ht="19.5" customHeight="1" x14ac:dyDescent="0.35">
      <c r="A435" s="222"/>
      <c r="B435" s="80" t="s">
        <v>19</v>
      </c>
      <c r="C435" s="9" t="s">
        <v>354</v>
      </c>
      <c r="D435" s="10">
        <v>738</v>
      </c>
      <c r="E435" s="10">
        <v>54</v>
      </c>
      <c r="F435" s="10">
        <v>6</v>
      </c>
      <c r="G435" s="10">
        <v>0</v>
      </c>
      <c r="H435" s="10">
        <v>798</v>
      </c>
      <c r="I435" s="34">
        <v>0.98218045112781982</v>
      </c>
    </row>
    <row r="436" spans="1:12" ht="19.5" customHeight="1" x14ac:dyDescent="0.35">
      <c r="A436" s="220" t="s">
        <v>20</v>
      </c>
      <c r="B436" s="79" t="s">
        <v>10</v>
      </c>
      <c r="C436" s="7" t="s">
        <v>110</v>
      </c>
      <c r="D436" s="32">
        <v>0</v>
      </c>
      <c r="E436" s="32">
        <v>0</v>
      </c>
      <c r="F436" s="32">
        <v>0</v>
      </c>
      <c r="G436" s="32">
        <v>0</v>
      </c>
      <c r="H436" s="32">
        <v>0</v>
      </c>
      <c r="I436" s="168" t="s">
        <v>923</v>
      </c>
    </row>
    <row r="437" spans="1:12" ht="19.5" customHeight="1" x14ac:dyDescent="0.35">
      <c r="A437" s="221"/>
      <c r="B437" s="79" t="s">
        <v>11</v>
      </c>
      <c r="C437" s="7" t="s">
        <v>354</v>
      </c>
      <c r="D437" s="32">
        <v>11</v>
      </c>
      <c r="E437" s="32">
        <v>2</v>
      </c>
      <c r="F437" s="32">
        <v>0</v>
      </c>
      <c r="G437" s="32">
        <v>0</v>
      </c>
      <c r="H437" s="32">
        <v>13</v>
      </c>
      <c r="I437" s="33">
        <v>0.81692307692307697</v>
      </c>
    </row>
    <row r="438" spans="1:12" ht="19.5" customHeight="1" x14ac:dyDescent="0.35">
      <c r="A438" s="221"/>
      <c r="B438" s="79" t="s">
        <v>12</v>
      </c>
      <c r="C438" s="7" t="s">
        <v>354</v>
      </c>
      <c r="D438" s="32">
        <v>507</v>
      </c>
      <c r="E438" s="32">
        <v>7</v>
      </c>
      <c r="F438" s="32">
        <v>1</v>
      </c>
      <c r="G438" s="32">
        <v>0</v>
      </c>
      <c r="H438" s="32">
        <v>515</v>
      </c>
      <c r="I438" s="33">
        <v>0.70780582524271829</v>
      </c>
    </row>
    <row r="439" spans="1:12" ht="19.5" customHeight="1" x14ac:dyDescent="0.35">
      <c r="A439" s="221"/>
      <c r="B439" s="79" t="s">
        <v>13</v>
      </c>
      <c r="C439" s="7" t="s">
        <v>354</v>
      </c>
      <c r="D439" s="32">
        <v>355</v>
      </c>
      <c r="E439" s="32">
        <v>7</v>
      </c>
      <c r="F439" s="32">
        <v>0</v>
      </c>
      <c r="G439" s="32">
        <v>0</v>
      </c>
      <c r="H439" s="32">
        <v>362</v>
      </c>
      <c r="I439" s="33">
        <v>0.72839779005524929</v>
      </c>
    </row>
    <row r="440" spans="1:12" ht="19.5" customHeight="1" x14ac:dyDescent="0.35">
      <c r="A440" s="221"/>
      <c r="B440" s="79" t="s">
        <v>14</v>
      </c>
      <c r="C440" s="7" t="s">
        <v>354</v>
      </c>
      <c r="D440" s="32">
        <v>128</v>
      </c>
      <c r="E440" s="32">
        <v>4</v>
      </c>
      <c r="F440" s="32">
        <v>1</v>
      </c>
      <c r="G440" s="32">
        <v>0</v>
      </c>
      <c r="H440" s="32">
        <v>133</v>
      </c>
      <c r="I440" s="33">
        <v>0.76345864661654184</v>
      </c>
    </row>
    <row r="441" spans="1:12" ht="19.5" customHeight="1" x14ac:dyDescent="0.35">
      <c r="A441" s="221"/>
      <c r="B441" s="79" t="s">
        <v>15</v>
      </c>
      <c r="C441" s="7" t="s">
        <v>354</v>
      </c>
      <c r="D441" s="32">
        <v>42</v>
      </c>
      <c r="E441" s="32">
        <v>5</v>
      </c>
      <c r="F441" s="32">
        <v>1</v>
      </c>
      <c r="G441" s="32">
        <v>0</v>
      </c>
      <c r="H441" s="32">
        <v>48</v>
      </c>
      <c r="I441" s="33">
        <v>0.86270833333333352</v>
      </c>
    </row>
    <row r="442" spans="1:12" ht="19.5" customHeight="1" x14ac:dyDescent="0.35">
      <c r="A442" s="221"/>
      <c r="B442" s="79" t="s">
        <v>16</v>
      </c>
      <c r="C442" s="7" t="s">
        <v>354</v>
      </c>
      <c r="D442" s="32">
        <v>16</v>
      </c>
      <c r="E442" s="32">
        <v>1</v>
      </c>
      <c r="F442" s="32">
        <v>1</v>
      </c>
      <c r="G442" s="32">
        <v>0</v>
      </c>
      <c r="H442" s="32">
        <v>18</v>
      </c>
      <c r="I442" s="33">
        <v>0.89222222222222214</v>
      </c>
    </row>
    <row r="443" spans="1:12" ht="19.5" customHeight="1" x14ac:dyDescent="0.35">
      <c r="A443" s="221"/>
      <c r="B443" s="79" t="s">
        <v>17</v>
      </c>
      <c r="C443" s="7" t="s">
        <v>354</v>
      </c>
      <c r="D443" s="32">
        <v>0</v>
      </c>
      <c r="E443" s="32">
        <v>0</v>
      </c>
      <c r="F443" s="32">
        <v>0</v>
      </c>
      <c r="G443" s="32">
        <v>0</v>
      </c>
      <c r="H443" s="32">
        <v>0</v>
      </c>
      <c r="I443" s="168" t="s">
        <v>110</v>
      </c>
      <c r="L443" s="28" t="s">
        <v>87</v>
      </c>
    </row>
    <row r="444" spans="1:12" ht="19.5" customHeight="1" x14ac:dyDescent="0.35">
      <c r="A444" s="221"/>
      <c r="B444" s="79" t="s">
        <v>18</v>
      </c>
      <c r="C444" s="7" t="s">
        <v>354</v>
      </c>
      <c r="D444" s="32">
        <v>0</v>
      </c>
      <c r="E444" s="32">
        <v>0</v>
      </c>
      <c r="F444" s="32">
        <v>0</v>
      </c>
      <c r="G444" s="32">
        <v>0</v>
      </c>
      <c r="H444" s="32">
        <v>0</v>
      </c>
      <c r="I444" s="168" t="s">
        <v>110</v>
      </c>
    </row>
    <row r="445" spans="1:12" ht="19.5" customHeight="1" x14ac:dyDescent="0.35">
      <c r="A445" s="222"/>
      <c r="B445" s="80" t="s">
        <v>19</v>
      </c>
      <c r="C445" s="9" t="s">
        <v>354</v>
      </c>
      <c r="D445" s="10">
        <v>1059</v>
      </c>
      <c r="E445" s="10">
        <v>26</v>
      </c>
      <c r="F445" s="10">
        <v>4</v>
      </c>
      <c r="G445" s="10">
        <v>0</v>
      </c>
      <c r="H445" s="10">
        <v>1089</v>
      </c>
      <c r="I445" s="34">
        <v>0.73262626262626285</v>
      </c>
    </row>
    <row r="446" spans="1:12" ht="19.5" customHeight="1" x14ac:dyDescent="0.35">
      <c r="A446" s="80" t="s">
        <v>21</v>
      </c>
      <c r="B446" s="81"/>
      <c r="C446" s="9" t="s">
        <v>354</v>
      </c>
      <c r="D446" s="10">
        <v>1797</v>
      </c>
      <c r="E446" s="10">
        <v>80</v>
      </c>
      <c r="F446" s="10">
        <v>10</v>
      </c>
      <c r="G446" s="10">
        <v>0</v>
      </c>
      <c r="H446" s="10">
        <v>1887</v>
      </c>
      <c r="I446" s="34">
        <v>0.8381611022787494</v>
      </c>
    </row>
    <row r="447" spans="1:12" ht="19.5" customHeight="1" x14ac:dyDescent="0.15"/>
    <row r="448" spans="1:12" ht="19.5" customHeight="1" x14ac:dyDescent="0.15"/>
    <row r="449" spans="1:13" ht="19.5" customHeight="1" x14ac:dyDescent="0.15"/>
    <row r="450" spans="1:13" ht="19.5" customHeight="1" x14ac:dyDescent="0.15"/>
    <row r="451" spans="1:13" s="28" customFormat="1" ht="19.5" customHeight="1" x14ac:dyDescent="0.15">
      <c r="A451" s="22"/>
      <c r="C451" s="22"/>
      <c r="D451" s="22"/>
      <c r="E451" s="22"/>
      <c r="F451" s="22"/>
      <c r="G451" s="22"/>
      <c r="H451" s="22"/>
      <c r="I451" s="22"/>
      <c r="J451" s="22"/>
      <c r="K451" s="27"/>
      <c r="L451" s="22"/>
      <c r="M451" s="22"/>
    </row>
    <row r="452" spans="1:13" ht="19.5" customHeight="1" x14ac:dyDescent="0.15">
      <c r="A452" s="22" t="s">
        <v>385</v>
      </c>
      <c r="J452" s="27" t="s">
        <v>104</v>
      </c>
      <c r="K452" s="28"/>
      <c r="L452" s="28"/>
      <c r="M452" s="28"/>
    </row>
    <row r="453" spans="1:13" ht="41.25" customHeight="1" x14ac:dyDescent="0.15">
      <c r="A453" s="71" t="s">
        <v>0</v>
      </c>
      <c r="B453" s="71" t="s">
        <v>1</v>
      </c>
      <c r="C453" s="71" t="s">
        <v>2</v>
      </c>
      <c r="D453" s="71" t="s">
        <v>237</v>
      </c>
      <c r="E453" s="71" t="s">
        <v>238</v>
      </c>
      <c r="F453" s="71" t="s">
        <v>239</v>
      </c>
      <c r="G453" s="71" t="s">
        <v>4</v>
      </c>
      <c r="H453" s="71" t="s">
        <v>5</v>
      </c>
      <c r="I453" s="71" t="s">
        <v>6</v>
      </c>
      <c r="L453" s="28" t="s">
        <v>85</v>
      </c>
    </row>
    <row r="454" spans="1:13" ht="19.5" customHeight="1" x14ac:dyDescent="0.35">
      <c r="A454" s="220" t="s">
        <v>9</v>
      </c>
      <c r="B454" s="79" t="s">
        <v>10</v>
      </c>
      <c r="C454" s="7" t="s">
        <v>355</v>
      </c>
      <c r="D454" s="32">
        <v>0</v>
      </c>
      <c r="E454" s="32">
        <v>0</v>
      </c>
      <c r="F454" s="32">
        <v>0</v>
      </c>
      <c r="G454" s="32">
        <v>0</v>
      </c>
      <c r="H454" s="32">
        <v>0</v>
      </c>
      <c r="I454" s="8">
        <v>0</v>
      </c>
      <c r="L454" s="2"/>
    </row>
    <row r="455" spans="1:13" ht="19.5" customHeight="1" x14ac:dyDescent="0.35">
      <c r="A455" s="221"/>
      <c r="B455" s="79" t="s">
        <v>11</v>
      </c>
      <c r="C455" s="7" t="s">
        <v>355</v>
      </c>
      <c r="D455" s="32">
        <v>0</v>
      </c>
      <c r="E455" s="32">
        <v>0</v>
      </c>
      <c r="F455" s="32">
        <v>0</v>
      </c>
      <c r="G455" s="32">
        <v>0</v>
      </c>
      <c r="H455" s="32">
        <v>0</v>
      </c>
      <c r="I455" s="8">
        <v>0</v>
      </c>
      <c r="L455" s="2"/>
    </row>
    <row r="456" spans="1:13" ht="19.5" customHeight="1" x14ac:dyDescent="0.35">
      <c r="A456" s="221"/>
      <c r="B456" s="79" t="s">
        <v>12</v>
      </c>
      <c r="C456" s="7" t="s">
        <v>355</v>
      </c>
      <c r="D456" s="32">
        <v>14</v>
      </c>
      <c r="E456" s="32">
        <v>393</v>
      </c>
      <c r="F456" s="32">
        <v>23</v>
      </c>
      <c r="G456" s="32">
        <v>0</v>
      </c>
      <c r="H456" s="32">
        <v>430</v>
      </c>
      <c r="I456" s="8">
        <v>62.027441860465075</v>
      </c>
      <c r="L456" s="3"/>
    </row>
    <row r="457" spans="1:13" ht="19.5" customHeight="1" x14ac:dyDescent="0.35">
      <c r="A457" s="221"/>
      <c r="B457" s="79" t="s">
        <v>13</v>
      </c>
      <c r="C457" s="7" t="s">
        <v>355</v>
      </c>
      <c r="D457" s="32">
        <v>5</v>
      </c>
      <c r="E457" s="32">
        <v>225</v>
      </c>
      <c r="F457" s="32">
        <v>16</v>
      </c>
      <c r="G457" s="32">
        <v>0</v>
      </c>
      <c r="H457" s="32">
        <v>246</v>
      </c>
      <c r="I457" s="8">
        <v>59.536585365853675</v>
      </c>
    </row>
    <row r="458" spans="1:13" ht="19.5" customHeight="1" x14ac:dyDescent="0.35">
      <c r="A458" s="221"/>
      <c r="B458" s="79" t="s">
        <v>14</v>
      </c>
      <c r="C458" s="7" t="s">
        <v>355</v>
      </c>
      <c r="D458" s="32">
        <v>2</v>
      </c>
      <c r="E458" s="32">
        <v>66</v>
      </c>
      <c r="F458" s="32">
        <v>7</v>
      </c>
      <c r="G458" s="32">
        <v>0</v>
      </c>
      <c r="H458" s="32">
        <v>75</v>
      </c>
      <c r="I458" s="8">
        <v>55.948000000000015</v>
      </c>
    </row>
    <row r="459" spans="1:13" ht="19.5" customHeight="1" x14ac:dyDescent="0.35">
      <c r="A459" s="221"/>
      <c r="B459" s="79" t="s">
        <v>15</v>
      </c>
      <c r="C459" s="7" t="s">
        <v>355</v>
      </c>
      <c r="D459" s="32">
        <v>1</v>
      </c>
      <c r="E459" s="32">
        <v>19</v>
      </c>
      <c r="F459" s="32">
        <v>2</v>
      </c>
      <c r="G459" s="32">
        <v>0</v>
      </c>
      <c r="H459" s="32">
        <v>22</v>
      </c>
      <c r="I459" s="8">
        <v>56.49545454545455</v>
      </c>
    </row>
    <row r="460" spans="1:13" ht="19.5" customHeight="1" x14ac:dyDescent="0.35">
      <c r="A460" s="221"/>
      <c r="B460" s="79" t="s">
        <v>16</v>
      </c>
      <c r="C460" s="7" t="s">
        <v>355</v>
      </c>
      <c r="D460" s="32">
        <v>1</v>
      </c>
      <c r="E460" s="32">
        <v>2</v>
      </c>
      <c r="F460" s="32">
        <v>1</v>
      </c>
      <c r="G460" s="32">
        <v>0</v>
      </c>
      <c r="H460" s="32">
        <v>4</v>
      </c>
      <c r="I460" s="8">
        <v>80.224999999999994</v>
      </c>
    </row>
    <row r="461" spans="1:13" ht="19.5" customHeight="1" x14ac:dyDescent="0.35">
      <c r="A461" s="221"/>
      <c r="B461" s="79" t="s">
        <v>17</v>
      </c>
      <c r="C461" s="7" t="s">
        <v>355</v>
      </c>
      <c r="D461" s="32">
        <v>0</v>
      </c>
      <c r="E461" s="32">
        <v>0</v>
      </c>
      <c r="F461" s="32">
        <v>0</v>
      </c>
      <c r="G461" s="32">
        <v>0</v>
      </c>
      <c r="H461" s="32">
        <v>0</v>
      </c>
      <c r="I461" s="169" t="s">
        <v>110</v>
      </c>
    </row>
    <row r="462" spans="1:13" ht="19.5" customHeight="1" x14ac:dyDescent="0.35">
      <c r="A462" s="221"/>
      <c r="B462" s="79" t="s">
        <v>18</v>
      </c>
      <c r="C462" s="7" t="s">
        <v>110</v>
      </c>
      <c r="D462" s="32">
        <v>0</v>
      </c>
      <c r="E462" s="32">
        <v>0</v>
      </c>
      <c r="F462" s="32">
        <v>0</v>
      </c>
      <c r="G462" s="32">
        <v>0</v>
      </c>
      <c r="H462" s="32">
        <v>0</v>
      </c>
      <c r="I462" s="169" t="s">
        <v>110</v>
      </c>
      <c r="L462" s="28" t="s">
        <v>86</v>
      </c>
    </row>
    <row r="463" spans="1:13" ht="19.5" customHeight="1" x14ac:dyDescent="0.35">
      <c r="A463" s="222"/>
      <c r="B463" s="80" t="s">
        <v>19</v>
      </c>
      <c r="C463" s="9" t="s">
        <v>355</v>
      </c>
      <c r="D463" s="10">
        <v>23</v>
      </c>
      <c r="E463" s="10">
        <v>705</v>
      </c>
      <c r="F463" s="10">
        <v>49</v>
      </c>
      <c r="G463" s="10">
        <v>0</v>
      </c>
      <c r="H463" s="10">
        <v>777</v>
      </c>
      <c r="I463" s="11">
        <v>60.589060489060465</v>
      </c>
    </row>
    <row r="464" spans="1:13" ht="19.5" customHeight="1" x14ac:dyDescent="0.35">
      <c r="A464" s="220" t="s">
        <v>20</v>
      </c>
      <c r="B464" s="79" t="s">
        <v>10</v>
      </c>
      <c r="C464" s="7" t="s">
        <v>110</v>
      </c>
      <c r="D464" s="32">
        <v>0</v>
      </c>
      <c r="E464" s="32">
        <v>0</v>
      </c>
      <c r="F464" s="32">
        <v>0</v>
      </c>
      <c r="G464" s="32">
        <v>0</v>
      </c>
      <c r="H464" s="32">
        <v>0</v>
      </c>
      <c r="I464" s="169" t="s">
        <v>110</v>
      </c>
    </row>
    <row r="465" spans="1:13" ht="19.5" customHeight="1" x14ac:dyDescent="0.35">
      <c r="A465" s="221"/>
      <c r="B465" s="79" t="s">
        <v>11</v>
      </c>
      <c r="C465" s="7" t="s">
        <v>355</v>
      </c>
      <c r="D465" s="32">
        <v>0</v>
      </c>
      <c r="E465" s="32">
        <v>0</v>
      </c>
      <c r="F465" s="32">
        <v>0</v>
      </c>
      <c r="G465" s="32">
        <v>0</v>
      </c>
      <c r="H465" s="32">
        <v>0</v>
      </c>
      <c r="I465" s="8">
        <v>0</v>
      </c>
    </row>
    <row r="466" spans="1:13" ht="19.5" customHeight="1" x14ac:dyDescent="0.35">
      <c r="A466" s="221"/>
      <c r="B466" s="79" t="s">
        <v>12</v>
      </c>
      <c r="C466" s="7" t="s">
        <v>355</v>
      </c>
      <c r="D466" s="32">
        <v>18</v>
      </c>
      <c r="E466" s="32">
        <v>472</v>
      </c>
      <c r="F466" s="32">
        <v>18</v>
      </c>
      <c r="G466" s="32">
        <v>0</v>
      </c>
      <c r="H466" s="32">
        <v>508</v>
      </c>
      <c r="I466" s="8">
        <v>63.900590551181011</v>
      </c>
    </row>
    <row r="467" spans="1:13" ht="19.5" customHeight="1" x14ac:dyDescent="0.35">
      <c r="A467" s="221"/>
      <c r="B467" s="79" t="s">
        <v>13</v>
      </c>
      <c r="C467" s="7" t="s">
        <v>355</v>
      </c>
      <c r="D467" s="32">
        <v>10</v>
      </c>
      <c r="E467" s="32">
        <v>329</v>
      </c>
      <c r="F467" s="32">
        <v>19</v>
      </c>
      <c r="G467" s="32">
        <v>0</v>
      </c>
      <c r="H467" s="32">
        <v>358</v>
      </c>
      <c r="I467" s="8">
        <v>60.660893854748601</v>
      </c>
    </row>
    <row r="468" spans="1:13" ht="19.5" customHeight="1" x14ac:dyDescent="0.35">
      <c r="A468" s="221"/>
      <c r="B468" s="79" t="s">
        <v>14</v>
      </c>
      <c r="C468" s="7" t="s">
        <v>355</v>
      </c>
      <c r="D468" s="32">
        <v>4</v>
      </c>
      <c r="E468" s="32">
        <v>118</v>
      </c>
      <c r="F468" s="32">
        <v>10</v>
      </c>
      <c r="G468" s="32">
        <v>0</v>
      </c>
      <c r="H468" s="32">
        <v>132</v>
      </c>
      <c r="I468" s="8">
        <v>59.228787878787855</v>
      </c>
    </row>
    <row r="469" spans="1:13" ht="19.5" customHeight="1" x14ac:dyDescent="0.35">
      <c r="A469" s="221"/>
      <c r="B469" s="79" t="s">
        <v>15</v>
      </c>
      <c r="C469" s="7" t="s">
        <v>355</v>
      </c>
      <c r="D469" s="32">
        <v>1</v>
      </c>
      <c r="E469" s="32">
        <v>38</v>
      </c>
      <c r="F469" s="32">
        <v>9</v>
      </c>
      <c r="G469" s="32">
        <v>0</v>
      </c>
      <c r="H469" s="32">
        <v>48</v>
      </c>
      <c r="I469" s="8">
        <v>51.449999999999996</v>
      </c>
    </row>
    <row r="470" spans="1:13" ht="19.5" customHeight="1" x14ac:dyDescent="0.35">
      <c r="A470" s="221"/>
      <c r="B470" s="79" t="s">
        <v>16</v>
      </c>
      <c r="C470" s="7" t="s">
        <v>355</v>
      </c>
      <c r="D470" s="32">
        <v>0</v>
      </c>
      <c r="E470" s="32">
        <v>14</v>
      </c>
      <c r="F470" s="32">
        <v>3</v>
      </c>
      <c r="G470" s="32">
        <v>0</v>
      </c>
      <c r="H470" s="32">
        <v>17</v>
      </c>
      <c r="I470" s="8">
        <v>50.270588235294127</v>
      </c>
    </row>
    <row r="471" spans="1:13" ht="19.5" customHeight="1" x14ac:dyDescent="0.35">
      <c r="A471" s="221"/>
      <c r="B471" s="79" t="s">
        <v>17</v>
      </c>
      <c r="C471" s="7" t="s">
        <v>355</v>
      </c>
      <c r="D471" s="32">
        <v>0</v>
      </c>
      <c r="E471" s="32">
        <v>0</v>
      </c>
      <c r="F471" s="32">
        <v>0</v>
      </c>
      <c r="G471" s="32">
        <v>0</v>
      </c>
      <c r="H471" s="32">
        <v>0</v>
      </c>
      <c r="I471" s="169" t="s">
        <v>110</v>
      </c>
      <c r="L471" s="28" t="s">
        <v>87</v>
      </c>
    </row>
    <row r="472" spans="1:13" ht="19.5" customHeight="1" x14ac:dyDescent="0.35">
      <c r="A472" s="221"/>
      <c r="B472" s="79" t="s">
        <v>18</v>
      </c>
      <c r="C472" s="7" t="s">
        <v>355</v>
      </c>
      <c r="D472" s="32">
        <v>0</v>
      </c>
      <c r="E472" s="32">
        <v>0</v>
      </c>
      <c r="F472" s="32">
        <v>0</v>
      </c>
      <c r="G472" s="32">
        <v>0</v>
      </c>
      <c r="H472" s="32">
        <v>0</v>
      </c>
      <c r="I472" s="169" t="s">
        <v>110</v>
      </c>
    </row>
    <row r="473" spans="1:13" ht="19.5" customHeight="1" x14ac:dyDescent="0.35">
      <c r="A473" s="222"/>
      <c r="B473" s="80" t="s">
        <v>19</v>
      </c>
      <c r="C473" s="9" t="s">
        <v>355</v>
      </c>
      <c r="D473" s="10">
        <v>33</v>
      </c>
      <c r="E473" s="10">
        <v>971</v>
      </c>
      <c r="F473" s="10">
        <v>59</v>
      </c>
      <c r="G473" s="10">
        <v>0</v>
      </c>
      <c r="H473" s="10">
        <v>1063</v>
      </c>
      <c r="I473" s="11">
        <v>61.449200376293454</v>
      </c>
    </row>
    <row r="474" spans="1:13" ht="19.5" customHeight="1" x14ac:dyDescent="0.35">
      <c r="A474" s="80" t="s">
        <v>21</v>
      </c>
      <c r="B474" s="81"/>
      <c r="C474" s="9" t="s">
        <v>355</v>
      </c>
      <c r="D474" s="10">
        <v>56</v>
      </c>
      <c r="E474" s="10">
        <v>1676</v>
      </c>
      <c r="F474" s="10">
        <v>108</v>
      </c>
      <c r="G474" s="10">
        <v>0</v>
      </c>
      <c r="H474" s="10">
        <v>1840</v>
      </c>
      <c r="I474" s="11">
        <v>61.085978260869531</v>
      </c>
    </row>
    <row r="475" spans="1:13" ht="19.5" customHeight="1" x14ac:dyDescent="0.15"/>
    <row r="476" spans="1:13" ht="19.5" customHeight="1" x14ac:dyDescent="0.15"/>
    <row r="477" spans="1:13" ht="19.5" customHeight="1" x14ac:dyDescent="0.15"/>
    <row r="478" spans="1:13" ht="19.5" customHeight="1" x14ac:dyDescent="0.15"/>
    <row r="479" spans="1:13" s="28" customFormat="1" ht="19.5" customHeight="1" x14ac:dyDescent="0.15">
      <c r="A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</row>
    <row r="480" spans="1:13" ht="19.5" customHeight="1" x14ac:dyDescent="0.15">
      <c r="A480" s="22" t="s">
        <v>81</v>
      </c>
      <c r="J480" s="22" t="s">
        <v>105</v>
      </c>
      <c r="K480" s="28"/>
      <c r="L480" s="28"/>
      <c r="M480" s="28"/>
    </row>
    <row r="481" spans="1:12" ht="41.25" customHeight="1" x14ac:dyDescent="0.15">
      <c r="A481" s="71" t="s">
        <v>0</v>
      </c>
      <c r="B481" s="71" t="s">
        <v>1</v>
      </c>
      <c r="C481" s="71" t="s">
        <v>2</v>
      </c>
      <c r="D481" s="71" t="s">
        <v>44</v>
      </c>
      <c r="E481" s="71" t="s">
        <v>43</v>
      </c>
      <c r="F481" s="71" t="s">
        <v>42</v>
      </c>
      <c r="G481" s="71" t="s">
        <v>4</v>
      </c>
      <c r="H481" s="71" t="s">
        <v>5</v>
      </c>
      <c r="I481" s="71" t="s">
        <v>6</v>
      </c>
      <c r="L481" s="28" t="s">
        <v>85</v>
      </c>
    </row>
    <row r="482" spans="1:12" ht="19.5" customHeight="1" x14ac:dyDescent="0.35">
      <c r="A482" s="220" t="s">
        <v>9</v>
      </c>
      <c r="B482" s="79" t="s">
        <v>10</v>
      </c>
      <c r="C482" s="7" t="s">
        <v>356</v>
      </c>
      <c r="D482" s="32">
        <v>2</v>
      </c>
      <c r="E482" s="32">
        <v>0</v>
      </c>
      <c r="F482" s="32">
        <v>0</v>
      </c>
      <c r="G482" s="32">
        <v>0</v>
      </c>
      <c r="H482" s="32">
        <v>2</v>
      </c>
      <c r="I482" s="33">
        <v>4.6999999999999993</v>
      </c>
      <c r="L482" s="2"/>
    </row>
    <row r="483" spans="1:12" ht="19.5" customHeight="1" x14ac:dyDescent="0.35">
      <c r="A483" s="221"/>
      <c r="B483" s="79" t="s">
        <v>11</v>
      </c>
      <c r="C483" s="7" t="s">
        <v>356</v>
      </c>
      <c r="D483" s="32">
        <v>10</v>
      </c>
      <c r="E483" s="32">
        <v>1</v>
      </c>
      <c r="F483" s="32">
        <v>1</v>
      </c>
      <c r="G483" s="32">
        <v>0</v>
      </c>
      <c r="H483" s="32">
        <v>12</v>
      </c>
      <c r="I483" s="33">
        <v>6.2333333333333343</v>
      </c>
      <c r="L483" s="2"/>
    </row>
    <row r="484" spans="1:12" ht="19.5" customHeight="1" x14ac:dyDescent="0.35">
      <c r="A484" s="221"/>
      <c r="B484" s="79" t="s">
        <v>12</v>
      </c>
      <c r="C484" s="7" t="s">
        <v>356</v>
      </c>
      <c r="D484" s="32">
        <v>359</v>
      </c>
      <c r="E484" s="32">
        <v>42</v>
      </c>
      <c r="F484" s="32">
        <v>34</v>
      </c>
      <c r="G484" s="32">
        <v>0</v>
      </c>
      <c r="H484" s="32">
        <v>435</v>
      </c>
      <c r="I484" s="33">
        <v>6.0611494252873648</v>
      </c>
      <c r="L484" s="3"/>
    </row>
    <row r="485" spans="1:12" ht="19.5" customHeight="1" x14ac:dyDescent="0.35">
      <c r="A485" s="221"/>
      <c r="B485" s="79" t="s">
        <v>13</v>
      </c>
      <c r="C485" s="7" t="s">
        <v>356</v>
      </c>
      <c r="D485" s="32">
        <v>203</v>
      </c>
      <c r="E485" s="32">
        <v>33</v>
      </c>
      <c r="F485" s="32">
        <v>11</v>
      </c>
      <c r="G485" s="32">
        <v>0</v>
      </c>
      <c r="H485" s="32">
        <v>247</v>
      </c>
      <c r="I485" s="33">
        <v>5.934008097165993</v>
      </c>
    </row>
    <row r="486" spans="1:12" ht="19.5" customHeight="1" x14ac:dyDescent="0.35">
      <c r="A486" s="221"/>
      <c r="B486" s="79" t="s">
        <v>14</v>
      </c>
      <c r="C486" s="7" t="s">
        <v>356</v>
      </c>
      <c r="D486" s="32">
        <v>58</v>
      </c>
      <c r="E486" s="32">
        <v>12</v>
      </c>
      <c r="F486" s="32">
        <v>6</v>
      </c>
      <c r="G486" s="32">
        <v>0</v>
      </c>
      <c r="H486" s="32">
        <v>76</v>
      </c>
      <c r="I486" s="33">
        <v>6.1289473684210494</v>
      </c>
    </row>
    <row r="487" spans="1:12" ht="19.5" customHeight="1" x14ac:dyDescent="0.35">
      <c r="A487" s="221"/>
      <c r="B487" s="79" t="s">
        <v>15</v>
      </c>
      <c r="C487" s="7" t="s">
        <v>356</v>
      </c>
      <c r="D487" s="32">
        <v>17</v>
      </c>
      <c r="E487" s="32">
        <v>3</v>
      </c>
      <c r="F487" s="32">
        <v>2</v>
      </c>
      <c r="G487" s="32">
        <v>0</v>
      </c>
      <c r="H487" s="32">
        <v>22</v>
      </c>
      <c r="I487" s="33">
        <v>5.8818181818181818</v>
      </c>
    </row>
    <row r="488" spans="1:12" ht="19.5" customHeight="1" x14ac:dyDescent="0.35">
      <c r="A488" s="221"/>
      <c r="B488" s="79" t="s">
        <v>16</v>
      </c>
      <c r="C488" s="7" t="s">
        <v>356</v>
      </c>
      <c r="D488" s="32">
        <v>4</v>
      </c>
      <c r="E488" s="32">
        <v>0</v>
      </c>
      <c r="F488" s="32">
        <v>0</v>
      </c>
      <c r="G488" s="32">
        <v>0</v>
      </c>
      <c r="H488" s="32">
        <v>4</v>
      </c>
      <c r="I488" s="33">
        <v>4.5249999999999995</v>
      </c>
    </row>
    <row r="489" spans="1:12" ht="19.5" customHeight="1" x14ac:dyDescent="0.35">
      <c r="A489" s="221"/>
      <c r="B489" s="79" t="s">
        <v>17</v>
      </c>
      <c r="C489" s="7" t="s">
        <v>356</v>
      </c>
      <c r="D489" s="32">
        <v>0</v>
      </c>
      <c r="E489" s="32">
        <v>0</v>
      </c>
      <c r="F489" s="32">
        <v>0</v>
      </c>
      <c r="G489" s="32">
        <v>0</v>
      </c>
      <c r="H489" s="32">
        <v>0</v>
      </c>
      <c r="I489" s="168" t="s">
        <v>110</v>
      </c>
    </row>
    <row r="490" spans="1:12" ht="19.5" customHeight="1" x14ac:dyDescent="0.35">
      <c r="A490" s="221"/>
      <c r="B490" s="79" t="s">
        <v>18</v>
      </c>
      <c r="C490" s="7" t="s">
        <v>110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168" t="s">
        <v>110</v>
      </c>
      <c r="L490" s="28" t="s">
        <v>86</v>
      </c>
    </row>
    <row r="491" spans="1:12" ht="19.5" customHeight="1" x14ac:dyDescent="0.35">
      <c r="A491" s="222"/>
      <c r="B491" s="80" t="s">
        <v>19</v>
      </c>
      <c r="C491" s="9" t="s">
        <v>356</v>
      </c>
      <c r="D491" s="10">
        <v>653</v>
      </c>
      <c r="E491" s="10">
        <v>91</v>
      </c>
      <c r="F491" s="10">
        <v>54</v>
      </c>
      <c r="G491" s="10">
        <v>0</v>
      </c>
      <c r="H491" s="10">
        <v>798</v>
      </c>
      <c r="I491" s="34">
        <v>6.0147869674185523</v>
      </c>
    </row>
    <row r="492" spans="1:12" ht="19.5" customHeight="1" x14ac:dyDescent="0.35">
      <c r="A492" s="220" t="s">
        <v>20</v>
      </c>
      <c r="B492" s="79" t="s">
        <v>10</v>
      </c>
      <c r="C492" s="7" t="s">
        <v>110</v>
      </c>
      <c r="D492" s="32">
        <v>0</v>
      </c>
      <c r="E492" s="32">
        <v>0</v>
      </c>
      <c r="F492" s="32">
        <v>0</v>
      </c>
      <c r="G492" s="32">
        <v>0</v>
      </c>
      <c r="H492" s="32">
        <v>0</v>
      </c>
      <c r="I492" s="168" t="s">
        <v>110</v>
      </c>
    </row>
    <row r="493" spans="1:12" ht="19.5" customHeight="1" x14ac:dyDescent="0.35">
      <c r="A493" s="221"/>
      <c r="B493" s="79" t="s">
        <v>11</v>
      </c>
      <c r="C493" s="7" t="s">
        <v>356</v>
      </c>
      <c r="D493" s="32">
        <v>11</v>
      </c>
      <c r="E493" s="32">
        <v>1</v>
      </c>
      <c r="F493" s="32">
        <v>1</v>
      </c>
      <c r="G493" s="32">
        <v>0</v>
      </c>
      <c r="H493" s="32">
        <v>13</v>
      </c>
      <c r="I493" s="33">
        <v>5.7615384615384624</v>
      </c>
    </row>
    <row r="494" spans="1:12" ht="19.5" customHeight="1" x14ac:dyDescent="0.35">
      <c r="A494" s="221"/>
      <c r="B494" s="79" t="s">
        <v>12</v>
      </c>
      <c r="C494" s="7" t="s">
        <v>356</v>
      </c>
      <c r="D494" s="32">
        <v>481</v>
      </c>
      <c r="E494" s="32">
        <v>26</v>
      </c>
      <c r="F494" s="32">
        <v>8</v>
      </c>
      <c r="G494" s="32">
        <v>0</v>
      </c>
      <c r="H494" s="32">
        <v>515</v>
      </c>
      <c r="I494" s="33">
        <v>5.1780582524271859</v>
      </c>
    </row>
    <row r="495" spans="1:12" ht="19.5" customHeight="1" x14ac:dyDescent="0.35">
      <c r="A495" s="221"/>
      <c r="B495" s="79" t="s">
        <v>13</v>
      </c>
      <c r="C495" s="7" t="s">
        <v>356</v>
      </c>
      <c r="D495" s="32">
        <v>333</v>
      </c>
      <c r="E495" s="32">
        <v>21</v>
      </c>
      <c r="F495" s="32">
        <v>8</v>
      </c>
      <c r="G495" s="32">
        <v>0</v>
      </c>
      <c r="H495" s="32">
        <v>362</v>
      </c>
      <c r="I495" s="33">
        <v>5.2704419889502772</v>
      </c>
    </row>
    <row r="496" spans="1:12" ht="19.5" customHeight="1" x14ac:dyDescent="0.35">
      <c r="A496" s="221"/>
      <c r="B496" s="79" t="s">
        <v>14</v>
      </c>
      <c r="C496" s="7" t="s">
        <v>356</v>
      </c>
      <c r="D496" s="32">
        <v>123</v>
      </c>
      <c r="E496" s="32">
        <v>7</v>
      </c>
      <c r="F496" s="32">
        <v>3</v>
      </c>
      <c r="G496" s="32">
        <v>0</v>
      </c>
      <c r="H496" s="32">
        <v>133</v>
      </c>
      <c r="I496" s="33">
        <v>5.154887218045114</v>
      </c>
    </row>
    <row r="497" spans="1:13" ht="19.5" customHeight="1" x14ac:dyDescent="0.35">
      <c r="A497" s="221"/>
      <c r="B497" s="79" t="s">
        <v>15</v>
      </c>
      <c r="C497" s="7" t="s">
        <v>356</v>
      </c>
      <c r="D497" s="32">
        <v>46</v>
      </c>
      <c r="E497" s="32">
        <v>2</v>
      </c>
      <c r="F497" s="32">
        <v>0</v>
      </c>
      <c r="G497" s="32">
        <v>0</v>
      </c>
      <c r="H497" s="32">
        <v>48</v>
      </c>
      <c r="I497" s="33">
        <v>5.3604166666666657</v>
      </c>
    </row>
    <row r="498" spans="1:13" ht="19.5" customHeight="1" x14ac:dyDescent="0.35">
      <c r="A498" s="221"/>
      <c r="B498" s="79" t="s">
        <v>16</v>
      </c>
      <c r="C498" s="7" t="s">
        <v>356</v>
      </c>
      <c r="D498" s="32">
        <v>16</v>
      </c>
      <c r="E498" s="32">
        <v>2</v>
      </c>
      <c r="F498" s="32">
        <v>0</v>
      </c>
      <c r="G498" s="32">
        <v>0</v>
      </c>
      <c r="H498" s="32">
        <v>18</v>
      </c>
      <c r="I498" s="33">
        <v>5.31111111111111</v>
      </c>
    </row>
    <row r="499" spans="1:13" ht="19.5" customHeight="1" x14ac:dyDescent="0.35">
      <c r="A499" s="221"/>
      <c r="B499" s="79" t="s">
        <v>17</v>
      </c>
      <c r="C499" s="7" t="s">
        <v>356</v>
      </c>
      <c r="D499" s="32">
        <v>0</v>
      </c>
      <c r="E499" s="32">
        <v>0</v>
      </c>
      <c r="F499" s="32">
        <v>0</v>
      </c>
      <c r="G499" s="32">
        <v>0</v>
      </c>
      <c r="H499" s="32">
        <v>0</v>
      </c>
      <c r="I499" s="168" t="s">
        <v>110</v>
      </c>
      <c r="L499" s="28" t="s">
        <v>87</v>
      </c>
    </row>
    <row r="500" spans="1:13" ht="19.5" customHeight="1" x14ac:dyDescent="0.35">
      <c r="A500" s="221"/>
      <c r="B500" s="79" t="s">
        <v>18</v>
      </c>
      <c r="C500" s="7" t="s">
        <v>356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168" t="s">
        <v>110</v>
      </c>
    </row>
    <row r="501" spans="1:13" ht="19.5" customHeight="1" x14ac:dyDescent="0.35">
      <c r="A501" s="222"/>
      <c r="B501" s="80" t="s">
        <v>19</v>
      </c>
      <c r="C501" s="9" t="s">
        <v>356</v>
      </c>
      <c r="D501" s="10">
        <v>1010</v>
      </c>
      <c r="E501" s="10">
        <v>59</v>
      </c>
      <c r="F501" s="10">
        <v>20</v>
      </c>
      <c r="G501" s="10">
        <v>0</v>
      </c>
      <c r="H501" s="10">
        <v>1089</v>
      </c>
      <c r="I501" s="34">
        <v>5.223140495867769</v>
      </c>
    </row>
    <row r="502" spans="1:13" ht="19.5" customHeight="1" x14ac:dyDescent="0.35">
      <c r="A502" s="80" t="s">
        <v>21</v>
      </c>
      <c r="B502" s="81"/>
      <c r="C502" s="9" t="s">
        <v>356</v>
      </c>
      <c r="D502" s="10">
        <v>1663</v>
      </c>
      <c r="E502" s="10">
        <v>150</v>
      </c>
      <c r="F502" s="10">
        <v>74</v>
      </c>
      <c r="G502" s="10">
        <v>0</v>
      </c>
      <c r="H502" s="10">
        <v>1887</v>
      </c>
      <c r="I502" s="34">
        <v>5.5579226285108669</v>
      </c>
    </row>
    <row r="503" spans="1:13" ht="19.5" customHeight="1" x14ac:dyDescent="0.15"/>
    <row r="504" spans="1:13" ht="19.5" customHeight="1" x14ac:dyDescent="0.15"/>
    <row r="505" spans="1:13" ht="19.5" customHeight="1" x14ac:dyDescent="0.15"/>
    <row r="506" spans="1:13" ht="19.5" customHeight="1" x14ac:dyDescent="0.15"/>
    <row r="507" spans="1:13" s="28" customFormat="1" ht="19.5" customHeight="1" x14ac:dyDescent="0.15">
      <c r="A507" s="22"/>
      <c r="C507" s="22"/>
      <c r="D507" s="22"/>
      <c r="E507" s="22"/>
      <c r="F507" s="22"/>
      <c r="G507" s="22"/>
      <c r="H507" s="22"/>
      <c r="I507" s="22"/>
      <c r="J507" s="22"/>
      <c r="K507" s="27"/>
      <c r="L507" s="22"/>
      <c r="M507" s="22"/>
    </row>
    <row r="508" spans="1:13" ht="19.5" customHeight="1" x14ac:dyDescent="0.15">
      <c r="A508" s="22" t="s">
        <v>82</v>
      </c>
      <c r="J508" s="27" t="s">
        <v>106</v>
      </c>
      <c r="K508" s="28"/>
      <c r="L508" s="28"/>
      <c r="M508" s="28"/>
    </row>
    <row r="509" spans="1:13" ht="41.25" customHeight="1" x14ac:dyDescent="0.15">
      <c r="A509" s="71" t="s">
        <v>0</v>
      </c>
      <c r="B509" s="71" t="s">
        <v>1</v>
      </c>
      <c r="C509" s="71" t="s">
        <v>2</v>
      </c>
      <c r="D509" s="71" t="s">
        <v>58</v>
      </c>
      <c r="E509" s="71" t="s">
        <v>57</v>
      </c>
      <c r="F509" s="71" t="s">
        <v>56</v>
      </c>
      <c r="G509" s="71" t="s">
        <v>55</v>
      </c>
      <c r="H509" s="71" t="s">
        <v>5</v>
      </c>
      <c r="I509" s="71" t="s">
        <v>6</v>
      </c>
      <c r="L509" s="219" t="s">
        <v>85</v>
      </c>
      <c r="M509" s="219"/>
    </row>
    <row r="510" spans="1:13" ht="19.5" customHeight="1" x14ac:dyDescent="0.35">
      <c r="A510" s="220" t="s">
        <v>9</v>
      </c>
      <c r="B510" s="79" t="s">
        <v>10</v>
      </c>
      <c r="C510" s="19" t="s">
        <v>357</v>
      </c>
      <c r="D510" s="32">
        <v>1</v>
      </c>
      <c r="E510" s="32">
        <v>0</v>
      </c>
      <c r="F510" s="32">
        <v>1</v>
      </c>
      <c r="G510" s="32">
        <v>0</v>
      </c>
      <c r="H510" s="32">
        <v>2</v>
      </c>
      <c r="I510" s="8">
        <v>416.5</v>
      </c>
      <c r="L510" s="2"/>
    </row>
    <row r="511" spans="1:13" ht="19.5" customHeight="1" x14ac:dyDescent="0.35">
      <c r="A511" s="221"/>
      <c r="B511" s="79" t="s">
        <v>11</v>
      </c>
      <c r="C511" s="19" t="s">
        <v>357</v>
      </c>
      <c r="D511" s="32">
        <v>5</v>
      </c>
      <c r="E511" s="32">
        <v>0</v>
      </c>
      <c r="F511" s="32">
        <v>0</v>
      </c>
      <c r="G511" s="32">
        <v>7</v>
      </c>
      <c r="H511" s="32">
        <v>12</v>
      </c>
      <c r="I511" s="8">
        <v>467.4</v>
      </c>
      <c r="L511" s="2"/>
    </row>
    <row r="512" spans="1:13" ht="19.5" customHeight="1" x14ac:dyDescent="0.35">
      <c r="A512" s="221"/>
      <c r="B512" s="79" t="s">
        <v>12</v>
      </c>
      <c r="C512" s="19" t="s">
        <v>357</v>
      </c>
      <c r="D512" s="32">
        <v>75</v>
      </c>
      <c r="E512" s="32">
        <v>11</v>
      </c>
      <c r="F512" s="32">
        <v>1</v>
      </c>
      <c r="G512" s="32">
        <v>348</v>
      </c>
      <c r="H512" s="32">
        <v>435</v>
      </c>
      <c r="I512" s="8">
        <v>461.35632183908046</v>
      </c>
      <c r="L512" s="3"/>
    </row>
    <row r="513" spans="1:13" ht="19.5" customHeight="1" x14ac:dyDescent="0.35">
      <c r="A513" s="221"/>
      <c r="B513" s="79" t="s">
        <v>13</v>
      </c>
      <c r="C513" s="19" t="s">
        <v>357</v>
      </c>
      <c r="D513" s="32">
        <v>44</v>
      </c>
      <c r="E513" s="32">
        <v>7</v>
      </c>
      <c r="F513" s="32">
        <v>2</v>
      </c>
      <c r="G513" s="32">
        <v>194</v>
      </c>
      <c r="H513" s="32">
        <v>247</v>
      </c>
      <c r="I513" s="8">
        <v>444.67924528301887</v>
      </c>
    </row>
    <row r="514" spans="1:13" ht="19.5" customHeight="1" x14ac:dyDescent="0.35">
      <c r="A514" s="221"/>
      <c r="B514" s="79" t="s">
        <v>14</v>
      </c>
      <c r="C514" s="19" t="s">
        <v>357</v>
      </c>
      <c r="D514" s="32">
        <v>23</v>
      </c>
      <c r="E514" s="32">
        <v>0</v>
      </c>
      <c r="F514" s="32">
        <v>4</v>
      </c>
      <c r="G514" s="32">
        <v>49</v>
      </c>
      <c r="H514" s="32">
        <v>76</v>
      </c>
      <c r="I514" s="8">
        <v>435.33333333333331</v>
      </c>
    </row>
    <row r="515" spans="1:13" ht="19.5" customHeight="1" x14ac:dyDescent="0.35">
      <c r="A515" s="221"/>
      <c r="B515" s="79" t="s">
        <v>15</v>
      </c>
      <c r="C515" s="19" t="s">
        <v>357</v>
      </c>
      <c r="D515" s="32">
        <v>8</v>
      </c>
      <c r="E515" s="32">
        <v>2</v>
      </c>
      <c r="F515" s="32">
        <v>0</v>
      </c>
      <c r="G515" s="32">
        <v>12</v>
      </c>
      <c r="H515" s="32">
        <v>22</v>
      </c>
      <c r="I515" s="8">
        <v>435.2</v>
      </c>
    </row>
    <row r="516" spans="1:13" ht="19.5" customHeight="1" x14ac:dyDescent="0.35">
      <c r="A516" s="221"/>
      <c r="B516" s="79" t="s">
        <v>16</v>
      </c>
      <c r="C516" s="19" t="s">
        <v>357</v>
      </c>
      <c r="D516" s="32">
        <v>1</v>
      </c>
      <c r="E516" s="32">
        <v>0</v>
      </c>
      <c r="F516" s="32">
        <v>0</v>
      </c>
      <c r="G516" s="32">
        <v>3</v>
      </c>
      <c r="H516" s="32">
        <v>4</v>
      </c>
      <c r="I516" s="8">
        <v>401</v>
      </c>
    </row>
    <row r="517" spans="1:13" ht="19.5" customHeight="1" x14ac:dyDescent="0.35">
      <c r="A517" s="221"/>
      <c r="B517" s="79" t="s">
        <v>17</v>
      </c>
      <c r="C517" s="19" t="s">
        <v>357</v>
      </c>
      <c r="D517" s="32">
        <v>0</v>
      </c>
      <c r="E517" s="32">
        <v>0</v>
      </c>
      <c r="F517" s="32">
        <v>0</v>
      </c>
      <c r="G517" s="32">
        <v>0</v>
      </c>
      <c r="H517" s="32">
        <v>0</v>
      </c>
      <c r="I517" s="169" t="s">
        <v>110</v>
      </c>
    </row>
    <row r="518" spans="1:13" ht="19.5" customHeight="1" x14ac:dyDescent="0.35">
      <c r="A518" s="221"/>
      <c r="B518" s="79" t="s">
        <v>18</v>
      </c>
      <c r="C518" s="19" t="s">
        <v>110</v>
      </c>
      <c r="D518" s="32">
        <v>0</v>
      </c>
      <c r="E518" s="32">
        <v>0</v>
      </c>
      <c r="F518" s="32">
        <v>0</v>
      </c>
      <c r="G518" s="32">
        <v>0</v>
      </c>
      <c r="H518" s="32">
        <v>0</v>
      </c>
      <c r="I518" s="169" t="s">
        <v>110</v>
      </c>
      <c r="L518" s="219" t="s">
        <v>86</v>
      </c>
      <c r="M518" s="219"/>
    </row>
    <row r="519" spans="1:13" ht="19.5" customHeight="1" x14ac:dyDescent="0.35">
      <c r="A519" s="222"/>
      <c r="B519" s="173" t="s">
        <v>19</v>
      </c>
      <c r="C519" s="172" t="s">
        <v>357</v>
      </c>
      <c r="D519" s="174">
        <v>157</v>
      </c>
      <c r="E519" s="175">
        <v>20</v>
      </c>
      <c r="F519" s="175">
        <v>8</v>
      </c>
      <c r="G519" s="175">
        <v>613</v>
      </c>
      <c r="H519" s="175">
        <v>798</v>
      </c>
      <c r="I519" s="176">
        <v>450.71891891891892</v>
      </c>
    </row>
    <row r="520" spans="1:13" ht="19.5" customHeight="1" x14ac:dyDescent="0.35">
      <c r="A520" s="220" t="s">
        <v>20</v>
      </c>
      <c r="B520" s="79" t="s">
        <v>10</v>
      </c>
      <c r="C520" s="19" t="s">
        <v>110</v>
      </c>
      <c r="D520" s="32">
        <v>0</v>
      </c>
      <c r="E520" s="32">
        <v>0</v>
      </c>
      <c r="F520" s="32">
        <v>0</v>
      </c>
      <c r="G520" s="32">
        <v>0</v>
      </c>
      <c r="H520" s="32">
        <v>0</v>
      </c>
      <c r="I520" s="169" t="s">
        <v>110</v>
      </c>
    </row>
    <row r="521" spans="1:13" ht="19.5" customHeight="1" x14ac:dyDescent="0.35">
      <c r="A521" s="221"/>
      <c r="B521" s="79" t="s">
        <v>11</v>
      </c>
      <c r="C521" s="19" t="s">
        <v>357</v>
      </c>
      <c r="D521" s="32">
        <v>4</v>
      </c>
      <c r="E521" s="32">
        <v>1</v>
      </c>
      <c r="F521" s="32">
        <v>0</v>
      </c>
      <c r="G521" s="32">
        <v>8</v>
      </c>
      <c r="H521" s="32">
        <v>13</v>
      </c>
      <c r="I521" s="8">
        <v>428</v>
      </c>
    </row>
    <row r="522" spans="1:13" ht="19.5" customHeight="1" x14ac:dyDescent="0.35">
      <c r="A522" s="221"/>
      <c r="B522" s="79" t="s">
        <v>12</v>
      </c>
      <c r="C522" s="19" t="s">
        <v>357</v>
      </c>
      <c r="D522" s="32">
        <v>108</v>
      </c>
      <c r="E522" s="32">
        <v>6</v>
      </c>
      <c r="F522" s="32">
        <v>4</v>
      </c>
      <c r="G522" s="32">
        <v>397</v>
      </c>
      <c r="H522" s="32">
        <v>515</v>
      </c>
      <c r="I522" s="8">
        <v>438.33898305084745</v>
      </c>
    </row>
    <row r="523" spans="1:13" ht="19.5" customHeight="1" x14ac:dyDescent="0.35">
      <c r="A523" s="221"/>
      <c r="B523" s="79" t="s">
        <v>13</v>
      </c>
      <c r="C523" s="19" t="s">
        <v>357</v>
      </c>
      <c r="D523" s="32">
        <v>87</v>
      </c>
      <c r="E523" s="32">
        <v>8</v>
      </c>
      <c r="F523" s="32">
        <v>5</v>
      </c>
      <c r="G523" s="32">
        <v>262</v>
      </c>
      <c r="H523" s="32">
        <v>362</v>
      </c>
      <c r="I523" s="8">
        <v>426.55</v>
      </c>
    </row>
    <row r="524" spans="1:13" ht="19.5" customHeight="1" x14ac:dyDescent="0.35">
      <c r="A524" s="221"/>
      <c r="B524" s="79" t="s">
        <v>14</v>
      </c>
      <c r="C524" s="19" t="s">
        <v>357</v>
      </c>
      <c r="D524" s="32">
        <v>43</v>
      </c>
      <c r="E524" s="32">
        <v>3</v>
      </c>
      <c r="F524" s="32">
        <v>2</v>
      </c>
      <c r="G524" s="32">
        <v>85</v>
      </c>
      <c r="H524" s="32">
        <v>133</v>
      </c>
      <c r="I524" s="8">
        <v>412.08333333333331</v>
      </c>
    </row>
    <row r="525" spans="1:13" ht="19.5" customHeight="1" x14ac:dyDescent="0.35">
      <c r="A525" s="221"/>
      <c r="B525" s="79" t="s">
        <v>15</v>
      </c>
      <c r="C525" s="19" t="s">
        <v>357</v>
      </c>
      <c r="D525" s="32">
        <v>15</v>
      </c>
      <c r="E525" s="32">
        <v>5</v>
      </c>
      <c r="F525" s="32">
        <v>2</v>
      </c>
      <c r="G525" s="32">
        <v>26</v>
      </c>
      <c r="H525" s="32">
        <v>48</v>
      </c>
      <c r="I525" s="8">
        <v>408.13636363636363</v>
      </c>
    </row>
    <row r="526" spans="1:13" ht="19.5" customHeight="1" x14ac:dyDescent="0.35">
      <c r="A526" s="221"/>
      <c r="B526" s="79" t="s">
        <v>16</v>
      </c>
      <c r="C526" s="19" t="s">
        <v>357</v>
      </c>
      <c r="D526" s="32">
        <v>6</v>
      </c>
      <c r="E526" s="32">
        <v>2</v>
      </c>
      <c r="F526" s="32">
        <v>1</v>
      </c>
      <c r="G526" s="32">
        <v>9</v>
      </c>
      <c r="H526" s="32">
        <v>18</v>
      </c>
      <c r="I526" s="8">
        <v>396.44444444444446</v>
      </c>
    </row>
    <row r="527" spans="1:13" ht="19.5" customHeight="1" x14ac:dyDescent="0.35">
      <c r="A527" s="221"/>
      <c r="B527" s="79" t="s">
        <v>17</v>
      </c>
      <c r="C527" s="19" t="s">
        <v>357</v>
      </c>
      <c r="D527" s="32">
        <v>0</v>
      </c>
      <c r="E527" s="32">
        <v>0</v>
      </c>
      <c r="F527" s="32">
        <v>0</v>
      </c>
      <c r="G527" s="32">
        <v>0</v>
      </c>
      <c r="H527" s="32">
        <v>0</v>
      </c>
      <c r="I527" s="169" t="s">
        <v>110</v>
      </c>
      <c r="L527" s="219" t="s">
        <v>87</v>
      </c>
      <c r="M527" s="219"/>
    </row>
    <row r="528" spans="1:13" ht="19.5" customHeight="1" x14ac:dyDescent="0.35">
      <c r="A528" s="221"/>
      <c r="B528" s="79" t="s">
        <v>18</v>
      </c>
      <c r="C528" s="19" t="s">
        <v>357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169" t="s">
        <v>110</v>
      </c>
    </row>
    <row r="529" spans="1:13" ht="19.5" customHeight="1" x14ac:dyDescent="0.35">
      <c r="A529" s="222"/>
      <c r="B529" s="80" t="s">
        <v>19</v>
      </c>
      <c r="C529" s="20" t="s">
        <v>357</v>
      </c>
      <c r="D529" s="10">
        <v>263</v>
      </c>
      <c r="E529" s="10">
        <v>25</v>
      </c>
      <c r="F529" s="10">
        <v>14</v>
      </c>
      <c r="G529" s="10">
        <v>787</v>
      </c>
      <c r="H529" s="10">
        <v>1089</v>
      </c>
      <c r="I529" s="11">
        <v>426.64238410596028</v>
      </c>
    </row>
    <row r="530" spans="1:13" ht="19.5" customHeight="1" x14ac:dyDescent="0.35">
      <c r="A530" s="80" t="s">
        <v>21</v>
      </c>
      <c r="B530" s="81"/>
      <c r="C530" s="20" t="s">
        <v>357</v>
      </c>
      <c r="D530" s="10">
        <v>420</v>
      </c>
      <c r="E530" s="10">
        <v>45</v>
      </c>
      <c r="F530" s="10">
        <v>22</v>
      </c>
      <c r="G530" s="10">
        <v>1400</v>
      </c>
      <c r="H530" s="10">
        <v>1887</v>
      </c>
      <c r="I530" s="11">
        <v>435.78850102669406</v>
      </c>
    </row>
    <row r="531" spans="1:13" ht="19.5" customHeight="1" x14ac:dyDescent="0.15"/>
    <row r="532" spans="1:13" ht="19.5" customHeight="1" x14ac:dyDescent="0.15"/>
    <row r="533" spans="1:13" ht="19.5" customHeight="1" x14ac:dyDescent="0.15"/>
    <row r="534" spans="1:13" ht="19.5" customHeight="1" x14ac:dyDescent="0.15"/>
    <row r="535" spans="1:13" s="28" customFormat="1" ht="19.5" customHeight="1" x14ac:dyDescent="0.15">
      <c r="A535" s="22"/>
      <c r="C535" s="22"/>
      <c r="D535" s="22"/>
      <c r="E535" s="22"/>
      <c r="F535" s="22"/>
      <c r="G535" s="22"/>
      <c r="H535" s="22"/>
      <c r="I535" s="22"/>
      <c r="J535" s="22"/>
      <c r="K535" s="27"/>
      <c r="L535" s="22"/>
      <c r="M535" s="22"/>
    </row>
    <row r="536" spans="1:13" ht="19.5" customHeight="1" x14ac:dyDescent="0.15">
      <c r="A536" s="22" t="s">
        <v>83</v>
      </c>
      <c r="J536" s="27" t="s">
        <v>107</v>
      </c>
      <c r="K536" s="28"/>
      <c r="L536" s="28"/>
      <c r="M536" s="28"/>
    </row>
    <row r="537" spans="1:13" ht="41.25" customHeight="1" x14ac:dyDescent="0.15">
      <c r="A537" s="71" t="s">
        <v>0</v>
      </c>
      <c r="B537" s="71" t="s">
        <v>1</v>
      </c>
      <c r="C537" s="71" t="s">
        <v>2</v>
      </c>
      <c r="D537" s="71" t="s">
        <v>64</v>
      </c>
      <c r="E537" s="71" t="s">
        <v>63</v>
      </c>
      <c r="F537" s="71" t="s">
        <v>62</v>
      </c>
      <c r="G537" s="71" t="s">
        <v>55</v>
      </c>
      <c r="H537" s="71" t="s">
        <v>5</v>
      </c>
      <c r="I537" s="71" t="s">
        <v>6</v>
      </c>
      <c r="L537" s="219" t="s">
        <v>85</v>
      </c>
      <c r="M537" s="219"/>
    </row>
    <row r="538" spans="1:13" ht="19.5" customHeight="1" x14ac:dyDescent="0.35">
      <c r="A538" s="220" t="s">
        <v>9</v>
      </c>
      <c r="B538" s="79" t="s">
        <v>10</v>
      </c>
      <c r="C538" s="19" t="s">
        <v>358</v>
      </c>
      <c r="D538" s="32">
        <v>1</v>
      </c>
      <c r="E538" s="32">
        <v>0</v>
      </c>
      <c r="F538" s="32">
        <v>1</v>
      </c>
      <c r="G538" s="32">
        <v>0</v>
      </c>
      <c r="H538" s="32">
        <v>2</v>
      </c>
      <c r="I538" s="33">
        <v>12.7</v>
      </c>
      <c r="L538" s="2"/>
    </row>
    <row r="539" spans="1:13" ht="19.5" customHeight="1" x14ac:dyDescent="0.35">
      <c r="A539" s="221"/>
      <c r="B539" s="79" t="s">
        <v>11</v>
      </c>
      <c r="C539" s="19" t="s">
        <v>358</v>
      </c>
      <c r="D539" s="32">
        <v>5</v>
      </c>
      <c r="E539" s="32">
        <v>0</v>
      </c>
      <c r="F539" s="32">
        <v>0</v>
      </c>
      <c r="G539" s="32">
        <v>7</v>
      </c>
      <c r="H539" s="32">
        <v>12</v>
      </c>
      <c r="I539" s="33">
        <v>14.540000000000001</v>
      </c>
      <c r="L539" s="2"/>
    </row>
    <row r="540" spans="1:13" ht="19.5" customHeight="1" x14ac:dyDescent="0.35">
      <c r="A540" s="221"/>
      <c r="B540" s="79" t="s">
        <v>12</v>
      </c>
      <c r="C540" s="19" t="s">
        <v>358</v>
      </c>
      <c r="D540" s="32">
        <v>69</v>
      </c>
      <c r="E540" s="32">
        <v>16</v>
      </c>
      <c r="F540" s="32">
        <v>2</v>
      </c>
      <c r="G540" s="32">
        <v>348</v>
      </c>
      <c r="H540" s="32">
        <v>435</v>
      </c>
      <c r="I540" s="33">
        <v>14.398850574712641</v>
      </c>
      <c r="L540" s="3"/>
    </row>
    <row r="541" spans="1:13" ht="19.5" customHeight="1" x14ac:dyDescent="0.35">
      <c r="A541" s="221"/>
      <c r="B541" s="79" t="s">
        <v>13</v>
      </c>
      <c r="C541" s="19" t="s">
        <v>358</v>
      </c>
      <c r="D541" s="32">
        <v>35</v>
      </c>
      <c r="E541" s="32">
        <v>14</v>
      </c>
      <c r="F541" s="32">
        <v>4</v>
      </c>
      <c r="G541" s="32">
        <v>194</v>
      </c>
      <c r="H541" s="32">
        <v>247</v>
      </c>
      <c r="I541" s="33">
        <v>13.830188679245284</v>
      </c>
    </row>
    <row r="542" spans="1:13" ht="19.5" customHeight="1" x14ac:dyDescent="0.35">
      <c r="A542" s="221"/>
      <c r="B542" s="79" t="s">
        <v>14</v>
      </c>
      <c r="C542" s="19" t="s">
        <v>358</v>
      </c>
      <c r="D542" s="32">
        <v>18</v>
      </c>
      <c r="E542" s="32">
        <v>4</v>
      </c>
      <c r="F542" s="32">
        <v>5</v>
      </c>
      <c r="G542" s="32">
        <v>49</v>
      </c>
      <c r="H542" s="32">
        <v>76</v>
      </c>
      <c r="I542" s="33">
        <v>13.488888888888891</v>
      </c>
    </row>
    <row r="543" spans="1:13" ht="19.5" customHeight="1" x14ac:dyDescent="0.35">
      <c r="A543" s="221"/>
      <c r="B543" s="79" t="s">
        <v>15</v>
      </c>
      <c r="C543" s="19" t="s">
        <v>358</v>
      </c>
      <c r="D543" s="32">
        <v>8</v>
      </c>
      <c r="E543" s="32">
        <v>1</v>
      </c>
      <c r="F543" s="32">
        <v>1</v>
      </c>
      <c r="G543" s="32">
        <v>12</v>
      </c>
      <c r="H543" s="32">
        <v>22</v>
      </c>
      <c r="I543" s="33">
        <v>13.59</v>
      </c>
    </row>
    <row r="544" spans="1:13" ht="19.5" customHeight="1" x14ac:dyDescent="0.35">
      <c r="A544" s="221"/>
      <c r="B544" s="79" t="s">
        <v>16</v>
      </c>
      <c r="C544" s="19" t="s">
        <v>358</v>
      </c>
      <c r="D544" s="32">
        <v>0</v>
      </c>
      <c r="E544" s="32">
        <v>1</v>
      </c>
      <c r="F544" s="32">
        <v>0</v>
      </c>
      <c r="G544" s="32">
        <v>3</v>
      </c>
      <c r="H544" s="32">
        <v>4</v>
      </c>
      <c r="I544" s="33">
        <v>12.3</v>
      </c>
    </row>
    <row r="545" spans="1:13" ht="19.5" customHeight="1" x14ac:dyDescent="0.35">
      <c r="A545" s="221"/>
      <c r="B545" s="79" t="s">
        <v>17</v>
      </c>
      <c r="C545" s="19" t="s">
        <v>358</v>
      </c>
      <c r="D545" s="32">
        <v>0</v>
      </c>
      <c r="E545" s="32">
        <v>0</v>
      </c>
      <c r="F545" s="32">
        <v>0</v>
      </c>
      <c r="G545" s="32">
        <v>0</v>
      </c>
      <c r="H545" s="32">
        <v>0</v>
      </c>
      <c r="I545" s="168" t="s">
        <v>110</v>
      </c>
    </row>
    <row r="546" spans="1:13" ht="19.5" customHeight="1" x14ac:dyDescent="0.35">
      <c r="A546" s="221"/>
      <c r="B546" s="79" t="s">
        <v>18</v>
      </c>
      <c r="C546" s="19" t="s">
        <v>110</v>
      </c>
      <c r="D546" s="32">
        <v>0</v>
      </c>
      <c r="E546" s="32">
        <v>0</v>
      </c>
      <c r="F546" s="32">
        <v>0</v>
      </c>
      <c r="G546" s="32">
        <v>0</v>
      </c>
      <c r="H546" s="32">
        <v>0</v>
      </c>
      <c r="I546" s="168" t="s">
        <v>110</v>
      </c>
      <c r="L546" s="219" t="s">
        <v>86</v>
      </c>
      <c r="M546" s="219"/>
    </row>
    <row r="547" spans="1:13" ht="19.5" customHeight="1" x14ac:dyDescent="0.35">
      <c r="A547" s="222"/>
      <c r="B547" s="80" t="s">
        <v>19</v>
      </c>
      <c r="C547" s="20" t="s">
        <v>358</v>
      </c>
      <c r="D547" s="10">
        <v>136</v>
      </c>
      <c r="E547" s="10">
        <v>36</v>
      </c>
      <c r="F547" s="10">
        <v>13</v>
      </c>
      <c r="G547" s="10">
        <v>613</v>
      </c>
      <c r="H547" s="10">
        <v>798</v>
      </c>
      <c r="I547" s="34">
        <v>14.033513513513515</v>
      </c>
    </row>
    <row r="548" spans="1:13" ht="19.5" customHeight="1" x14ac:dyDescent="0.35">
      <c r="A548" s="220" t="s">
        <v>20</v>
      </c>
      <c r="B548" s="79" t="s">
        <v>10</v>
      </c>
      <c r="C548" s="19" t="s">
        <v>110</v>
      </c>
      <c r="D548" s="32">
        <v>0</v>
      </c>
      <c r="E548" s="32">
        <v>0</v>
      </c>
      <c r="F548" s="32">
        <v>0</v>
      </c>
      <c r="G548" s="32">
        <v>0</v>
      </c>
      <c r="H548" s="32">
        <v>0</v>
      </c>
      <c r="I548" s="168" t="s">
        <v>110</v>
      </c>
    </row>
    <row r="549" spans="1:13" ht="19.5" customHeight="1" x14ac:dyDescent="0.35">
      <c r="A549" s="221"/>
      <c r="B549" s="79" t="s">
        <v>11</v>
      </c>
      <c r="C549" s="19" t="s">
        <v>358</v>
      </c>
      <c r="D549" s="32">
        <v>2</v>
      </c>
      <c r="E549" s="32">
        <v>3</v>
      </c>
      <c r="F549" s="32">
        <v>0</v>
      </c>
      <c r="G549" s="32">
        <v>8</v>
      </c>
      <c r="H549" s="32">
        <v>13</v>
      </c>
      <c r="I549" s="33">
        <v>12.98</v>
      </c>
    </row>
    <row r="550" spans="1:13" ht="19.5" customHeight="1" x14ac:dyDescent="0.35">
      <c r="A550" s="221"/>
      <c r="B550" s="79" t="s">
        <v>12</v>
      </c>
      <c r="C550" s="19" t="s">
        <v>358</v>
      </c>
      <c r="D550" s="32">
        <v>97</v>
      </c>
      <c r="E550" s="32">
        <v>17</v>
      </c>
      <c r="F550" s="32">
        <v>4</v>
      </c>
      <c r="G550" s="32">
        <v>397</v>
      </c>
      <c r="H550" s="32">
        <v>515</v>
      </c>
      <c r="I550" s="33">
        <v>13.238135593220342</v>
      </c>
    </row>
    <row r="551" spans="1:13" ht="19.5" customHeight="1" x14ac:dyDescent="0.35">
      <c r="A551" s="221"/>
      <c r="B551" s="79" t="s">
        <v>13</v>
      </c>
      <c r="C551" s="19" t="s">
        <v>358</v>
      </c>
      <c r="D551" s="32">
        <v>72</v>
      </c>
      <c r="E551" s="32">
        <v>20</v>
      </c>
      <c r="F551" s="32">
        <v>8</v>
      </c>
      <c r="G551" s="32">
        <v>262</v>
      </c>
      <c r="H551" s="32">
        <v>362</v>
      </c>
      <c r="I551" s="33">
        <v>12.786</v>
      </c>
    </row>
    <row r="552" spans="1:13" ht="19.5" customHeight="1" x14ac:dyDescent="0.35">
      <c r="A552" s="221"/>
      <c r="B552" s="79" t="s">
        <v>14</v>
      </c>
      <c r="C552" s="19" t="s">
        <v>358</v>
      </c>
      <c r="D552" s="32">
        <v>26</v>
      </c>
      <c r="E552" s="32">
        <v>16</v>
      </c>
      <c r="F552" s="32">
        <v>6</v>
      </c>
      <c r="G552" s="32">
        <v>85</v>
      </c>
      <c r="H552" s="32">
        <v>133</v>
      </c>
      <c r="I552" s="33">
        <v>12.452083333333336</v>
      </c>
    </row>
    <row r="553" spans="1:13" ht="19.5" customHeight="1" x14ac:dyDescent="0.35">
      <c r="A553" s="221"/>
      <c r="B553" s="79" t="s">
        <v>15</v>
      </c>
      <c r="C553" s="19" t="s">
        <v>358</v>
      </c>
      <c r="D553" s="32">
        <v>12</v>
      </c>
      <c r="E553" s="32">
        <v>7</v>
      </c>
      <c r="F553" s="32">
        <v>3</v>
      </c>
      <c r="G553" s="32">
        <v>26</v>
      </c>
      <c r="H553" s="32">
        <v>48</v>
      </c>
      <c r="I553" s="33">
        <v>12.349999999999996</v>
      </c>
    </row>
    <row r="554" spans="1:13" ht="19.5" customHeight="1" x14ac:dyDescent="0.35">
      <c r="A554" s="221"/>
      <c r="B554" s="79" t="s">
        <v>16</v>
      </c>
      <c r="C554" s="19" t="s">
        <v>358</v>
      </c>
      <c r="D554" s="32">
        <v>3</v>
      </c>
      <c r="E554" s="32">
        <v>3</v>
      </c>
      <c r="F554" s="32">
        <v>3</v>
      </c>
      <c r="G554" s="32">
        <v>9</v>
      </c>
      <c r="H554" s="32">
        <v>18</v>
      </c>
      <c r="I554" s="33">
        <v>11.777777777777779</v>
      </c>
    </row>
    <row r="555" spans="1:13" ht="19.5" customHeight="1" x14ac:dyDescent="0.35">
      <c r="A555" s="221"/>
      <c r="B555" s="79" t="s">
        <v>17</v>
      </c>
      <c r="C555" s="19" t="s">
        <v>358</v>
      </c>
      <c r="D555" s="32">
        <v>0</v>
      </c>
      <c r="E555" s="32">
        <v>0</v>
      </c>
      <c r="F555" s="32">
        <v>0</v>
      </c>
      <c r="G555" s="32">
        <v>0</v>
      </c>
      <c r="H555" s="32">
        <v>0</v>
      </c>
      <c r="I555" s="168" t="s">
        <v>110</v>
      </c>
      <c r="L555" s="219" t="s">
        <v>87</v>
      </c>
      <c r="M555" s="219"/>
    </row>
    <row r="556" spans="1:13" ht="19.5" customHeight="1" x14ac:dyDescent="0.35">
      <c r="A556" s="221"/>
      <c r="B556" s="79" t="s">
        <v>18</v>
      </c>
      <c r="C556" s="19" t="s">
        <v>358</v>
      </c>
      <c r="D556" s="32">
        <v>0</v>
      </c>
      <c r="E556" s="32">
        <v>0</v>
      </c>
      <c r="F556" s="32">
        <v>0</v>
      </c>
      <c r="G556" s="32">
        <v>0</v>
      </c>
      <c r="H556" s="32">
        <v>0</v>
      </c>
      <c r="I556" s="168" t="s">
        <v>110</v>
      </c>
    </row>
    <row r="557" spans="1:13" ht="19.5" customHeight="1" x14ac:dyDescent="0.35">
      <c r="A557" s="222"/>
      <c r="B557" s="80" t="s">
        <v>19</v>
      </c>
      <c r="C557" s="20" t="s">
        <v>358</v>
      </c>
      <c r="D557" s="10">
        <v>212</v>
      </c>
      <c r="E557" s="10">
        <v>66</v>
      </c>
      <c r="F557" s="10">
        <v>24</v>
      </c>
      <c r="G557" s="10">
        <v>787</v>
      </c>
      <c r="H557" s="10">
        <v>1089</v>
      </c>
      <c r="I557" s="34">
        <v>12.850993377483444</v>
      </c>
    </row>
    <row r="558" spans="1:13" ht="19.5" customHeight="1" x14ac:dyDescent="0.35">
      <c r="A558" s="80" t="s">
        <v>21</v>
      </c>
      <c r="B558" s="81"/>
      <c r="C558" s="20" t="s">
        <v>358</v>
      </c>
      <c r="D558" s="10">
        <v>348</v>
      </c>
      <c r="E558" s="10">
        <v>102</v>
      </c>
      <c r="F558" s="10">
        <v>37</v>
      </c>
      <c r="G558" s="10">
        <v>1400</v>
      </c>
      <c r="H558" s="10">
        <v>1887</v>
      </c>
      <c r="I558" s="34">
        <v>13.300205338809034</v>
      </c>
    </row>
    <row r="559" spans="1:13" ht="19.5" customHeight="1" x14ac:dyDescent="0.15"/>
    <row r="560" spans="1:13" ht="19.5" customHeight="1" x14ac:dyDescent="0.15"/>
    <row r="561" spans="1:13" ht="19.5" customHeight="1" x14ac:dyDescent="0.15"/>
    <row r="562" spans="1:13" ht="19.5" customHeight="1" x14ac:dyDescent="0.15"/>
    <row r="563" spans="1:13" s="28" customFormat="1" ht="19.5" customHeight="1" x14ac:dyDescent="0.15">
      <c r="A563" s="22"/>
      <c r="C563" s="22"/>
      <c r="D563" s="22"/>
      <c r="E563" s="22"/>
      <c r="F563" s="22"/>
      <c r="G563" s="22"/>
      <c r="H563" s="22"/>
      <c r="I563" s="22"/>
      <c r="J563" s="22"/>
      <c r="K563" s="27"/>
      <c r="L563" s="22"/>
      <c r="M563" s="22"/>
    </row>
    <row r="564" spans="1:13" ht="19.5" customHeight="1" x14ac:dyDescent="0.15">
      <c r="A564" s="22" t="s">
        <v>386</v>
      </c>
      <c r="J564" s="27" t="s">
        <v>108</v>
      </c>
      <c r="K564" s="28"/>
      <c r="L564" s="28"/>
      <c r="M564" s="28"/>
    </row>
    <row r="565" spans="1:13" ht="41.25" customHeight="1" x14ac:dyDescent="0.15">
      <c r="A565" s="71" t="s">
        <v>0</v>
      </c>
      <c r="B565" s="71" t="s">
        <v>1</v>
      </c>
      <c r="C565" s="71" t="s">
        <v>2</v>
      </c>
      <c r="D565" s="71" t="s">
        <v>61</v>
      </c>
      <c r="E565" s="71" t="s">
        <v>60</v>
      </c>
      <c r="F565" s="71" t="s">
        <v>59</v>
      </c>
      <c r="G565" s="71" t="s">
        <v>55</v>
      </c>
      <c r="H565" s="71" t="s">
        <v>5</v>
      </c>
      <c r="I565" s="71" t="s">
        <v>6</v>
      </c>
      <c r="L565" s="219" t="s">
        <v>85</v>
      </c>
      <c r="M565" s="219"/>
    </row>
    <row r="566" spans="1:13" ht="19.5" customHeight="1" x14ac:dyDescent="0.35">
      <c r="A566" s="220" t="s">
        <v>9</v>
      </c>
      <c r="B566" s="79" t="s">
        <v>10</v>
      </c>
      <c r="C566" s="19" t="s">
        <v>359</v>
      </c>
      <c r="D566" s="32">
        <v>1</v>
      </c>
      <c r="E566" s="32">
        <v>0</v>
      </c>
      <c r="F566" s="32">
        <v>1</v>
      </c>
      <c r="G566" s="32">
        <v>0</v>
      </c>
      <c r="H566" s="32">
        <v>2</v>
      </c>
      <c r="I566" s="33">
        <v>37.450000000000003</v>
      </c>
      <c r="L566" s="170"/>
    </row>
    <row r="567" spans="1:13" ht="19.5" customHeight="1" x14ac:dyDescent="0.35">
      <c r="A567" s="221"/>
      <c r="B567" s="79" t="s">
        <v>11</v>
      </c>
      <c r="C567" s="19" t="s">
        <v>359</v>
      </c>
      <c r="D567" s="32">
        <v>5</v>
      </c>
      <c r="E567" s="32">
        <v>0</v>
      </c>
      <c r="F567" s="32">
        <v>0</v>
      </c>
      <c r="G567" s="32">
        <v>7</v>
      </c>
      <c r="H567" s="32">
        <v>12</v>
      </c>
      <c r="I567" s="33">
        <v>43.44</v>
      </c>
      <c r="L567" s="170"/>
    </row>
    <row r="568" spans="1:13" ht="19.5" customHeight="1" x14ac:dyDescent="0.35">
      <c r="A568" s="221"/>
      <c r="B568" s="79" t="s">
        <v>12</v>
      </c>
      <c r="C568" s="19" t="s">
        <v>359</v>
      </c>
      <c r="D568" s="32">
        <v>78</v>
      </c>
      <c r="E568" s="32">
        <v>6</v>
      </c>
      <c r="F568" s="32">
        <v>3</v>
      </c>
      <c r="G568" s="32">
        <v>348</v>
      </c>
      <c r="H568" s="32">
        <v>435</v>
      </c>
      <c r="I568" s="33">
        <v>43.090804597701158</v>
      </c>
      <c r="L568" s="171"/>
    </row>
    <row r="569" spans="1:13" ht="19.5" customHeight="1" x14ac:dyDescent="0.35">
      <c r="A569" s="221"/>
      <c r="B569" s="79" t="s">
        <v>13</v>
      </c>
      <c r="C569" s="19" t="s">
        <v>359</v>
      </c>
      <c r="D569" s="32">
        <v>37</v>
      </c>
      <c r="E569" s="32">
        <v>12</v>
      </c>
      <c r="F569" s="32">
        <v>4</v>
      </c>
      <c r="G569" s="32">
        <v>194</v>
      </c>
      <c r="H569" s="32">
        <v>247</v>
      </c>
      <c r="I569" s="33">
        <v>41.486792452830187</v>
      </c>
      <c r="L569" s="28"/>
    </row>
    <row r="570" spans="1:13" ht="19.5" customHeight="1" x14ac:dyDescent="0.35">
      <c r="A570" s="221"/>
      <c r="B570" s="79" t="s">
        <v>14</v>
      </c>
      <c r="C570" s="19" t="s">
        <v>359</v>
      </c>
      <c r="D570" s="32">
        <v>21</v>
      </c>
      <c r="E570" s="32">
        <v>2</v>
      </c>
      <c r="F570" s="32">
        <v>4</v>
      </c>
      <c r="G570" s="32">
        <v>49</v>
      </c>
      <c r="H570" s="32">
        <v>76</v>
      </c>
      <c r="I570" s="33">
        <v>40.596296296296295</v>
      </c>
      <c r="L570" s="28"/>
    </row>
    <row r="571" spans="1:13" ht="19.5" customHeight="1" x14ac:dyDescent="0.35">
      <c r="A571" s="221"/>
      <c r="B571" s="79" t="s">
        <v>15</v>
      </c>
      <c r="C571" s="19" t="s">
        <v>359</v>
      </c>
      <c r="D571" s="32">
        <v>8</v>
      </c>
      <c r="E571" s="32">
        <v>1</v>
      </c>
      <c r="F571" s="32">
        <v>1</v>
      </c>
      <c r="G571" s="32">
        <v>12</v>
      </c>
      <c r="H571" s="32">
        <v>22</v>
      </c>
      <c r="I571" s="33">
        <v>40.479999999999997</v>
      </c>
      <c r="L571" s="28"/>
    </row>
    <row r="572" spans="1:13" ht="19.5" customHeight="1" x14ac:dyDescent="0.35">
      <c r="A572" s="221"/>
      <c r="B572" s="79" t="s">
        <v>16</v>
      </c>
      <c r="C572" s="19" t="s">
        <v>359</v>
      </c>
      <c r="D572" s="32">
        <v>0</v>
      </c>
      <c r="E572" s="32">
        <v>1</v>
      </c>
      <c r="F572" s="32">
        <v>0</v>
      </c>
      <c r="G572" s="32">
        <v>3</v>
      </c>
      <c r="H572" s="32">
        <v>4</v>
      </c>
      <c r="I572" s="33">
        <v>37.700000000000003</v>
      </c>
      <c r="L572" s="28"/>
    </row>
    <row r="573" spans="1:13" ht="19.5" customHeight="1" x14ac:dyDescent="0.35">
      <c r="A573" s="221"/>
      <c r="B573" s="79" t="s">
        <v>17</v>
      </c>
      <c r="C573" s="19" t="s">
        <v>359</v>
      </c>
      <c r="D573" s="32">
        <v>0</v>
      </c>
      <c r="E573" s="32">
        <v>0</v>
      </c>
      <c r="F573" s="32">
        <v>0</v>
      </c>
      <c r="G573" s="32">
        <v>0</v>
      </c>
      <c r="H573" s="32">
        <v>0</v>
      </c>
      <c r="I573" s="168" t="s">
        <v>110</v>
      </c>
      <c r="L573" s="28"/>
    </row>
    <row r="574" spans="1:13" ht="19.5" customHeight="1" x14ac:dyDescent="0.35">
      <c r="A574" s="221"/>
      <c r="B574" s="79" t="s">
        <v>18</v>
      </c>
      <c r="C574" s="19" t="s">
        <v>110</v>
      </c>
      <c r="D574" s="32">
        <v>0</v>
      </c>
      <c r="E574" s="32">
        <v>0</v>
      </c>
      <c r="F574" s="32">
        <v>0</v>
      </c>
      <c r="G574" s="32">
        <v>0</v>
      </c>
      <c r="H574" s="32">
        <v>0</v>
      </c>
      <c r="I574" s="168" t="s">
        <v>110</v>
      </c>
      <c r="L574" s="219" t="s">
        <v>86</v>
      </c>
      <c r="M574" s="219"/>
    </row>
    <row r="575" spans="1:13" ht="19.5" customHeight="1" x14ac:dyDescent="0.35">
      <c r="A575" s="222"/>
      <c r="B575" s="80" t="s">
        <v>19</v>
      </c>
      <c r="C575" s="20" t="s">
        <v>359</v>
      </c>
      <c r="D575" s="10">
        <v>150</v>
      </c>
      <c r="E575" s="10">
        <v>22</v>
      </c>
      <c r="F575" s="10">
        <v>13</v>
      </c>
      <c r="G575" s="10">
        <v>613</v>
      </c>
      <c r="H575" s="10">
        <v>798</v>
      </c>
      <c r="I575" s="34">
        <v>42.045405405405404</v>
      </c>
      <c r="L575" s="28"/>
    </row>
    <row r="576" spans="1:13" ht="19.5" customHeight="1" x14ac:dyDescent="0.35">
      <c r="A576" s="220" t="s">
        <v>20</v>
      </c>
      <c r="B576" s="79" t="s">
        <v>10</v>
      </c>
      <c r="C576" s="19" t="s">
        <v>110</v>
      </c>
      <c r="D576" s="32">
        <v>0</v>
      </c>
      <c r="E576" s="32">
        <v>0</v>
      </c>
      <c r="F576" s="32">
        <v>0</v>
      </c>
      <c r="G576" s="32">
        <v>0</v>
      </c>
      <c r="H576" s="32">
        <v>0</v>
      </c>
      <c r="I576" s="168" t="s">
        <v>110</v>
      </c>
      <c r="L576" s="28"/>
    </row>
    <row r="577" spans="1:13" ht="19.5" customHeight="1" x14ac:dyDescent="0.35">
      <c r="A577" s="221"/>
      <c r="B577" s="79" t="s">
        <v>11</v>
      </c>
      <c r="C577" s="19" t="s">
        <v>359</v>
      </c>
      <c r="D577" s="32">
        <v>4</v>
      </c>
      <c r="E577" s="32">
        <v>1</v>
      </c>
      <c r="F577" s="32">
        <v>0</v>
      </c>
      <c r="G577" s="32">
        <v>8</v>
      </c>
      <c r="H577" s="32">
        <v>13</v>
      </c>
      <c r="I577" s="33">
        <v>40.14</v>
      </c>
      <c r="L577" s="28"/>
    </row>
    <row r="578" spans="1:13" ht="19.5" customHeight="1" x14ac:dyDescent="0.35">
      <c r="A578" s="221"/>
      <c r="B578" s="79" t="s">
        <v>12</v>
      </c>
      <c r="C578" s="19" t="s">
        <v>359</v>
      </c>
      <c r="D578" s="32">
        <v>100</v>
      </c>
      <c r="E578" s="32">
        <v>15</v>
      </c>
      <c r="F578" s="32">
        <v>3</v>
      </c>
      <c r="G578" s="32">
        <v>397</v>
      </c>
      <c r="H578" s="32">
        <v>515</v>
      </c>
      <c r="I578" s="33">
        <v>40.254237288135585</v>
      </c>
      <c r="L578" s="28"/>
    </row>
    <row r="579" spans="1:13" ht="19.5" customHeight="1" x14ac:dyDescent="0.35">
      <c r="A579" s="221"/>
      <c r="B579" s="79" t="s">
        <v>13</v>
      </c>
      <c r="C579" s="19" t="s">
        <v>359</v>
      </c>
      <c r="D579" s="32">
        <v>80</v>
      </c>
      <c r="E579" s="32">
        <v>14</v>
      </c>
      <c r="F579" s="32">
        <v>6</v>
      </c>
      <c r="G579" s="32">
        <v>262</v>
      </c>
      <c r="H579" s="32">
        <v>362</v>
      </c>
      <c r="I579" s="33">
        <v>39.180000000000007</v>
      </c>
      <c r="L579" s="28"/>
    </row>
    <row r="580" spans="1:13" ht="19.5" customHeight="1" x14ac:dyDescent="0.35">
      <c r="A580" s="221"/>
      <c r="B580" s="79" t="s">
        <v>14</v>
      </c>
      <c r="C580" s="19" t="s">
        <v>359</v>
      </c>
      <c r="D580" s="32">
        <v>35</v>
      </c>
      <c r="E580" s="32">
        <v>9</v>
      </c>
      <c r="F580" s="32">
        <v>4</v>
      </c>
      <c r="G580" s="32">
        <v>85</v>
      </c>
      <c r="H580" s="32">
        <v>133</v>
      </c>
      <c r="I580" s="33">
        <v>37.98749999999999</v>
      </c>
      <c r="L580" s="28"/>
    </row>
    <row r="581" spans="1:13" ht="19.5" customHeight="1" x14ac:dyDescent="0.35">
      <c r="A581" s="221"/>
      <c r="B581" s="79" t="s">
        <v>15</v>
      </c>
      <c r="C581" s="19" t="s">
        <v>359</v>
      </c>
      <c r="D581" s="32">
        <v>15</v>
      </c>
      <c r="E581" s="32">
        <v>5</v>
      </c>
      <c r="F581" s="32">
        <v>2</v>
      </c>
      <c r="G581" s="32">
        <v>26</v>
      </c>
      <c r="H581" s="32">
        <v>48</v>
      </c>
      <c r="I581" s="33">
        <v>37.922727272727279</v>
      </c>
      <c r="L581" s="28"/>
    </row>
    <row r="582" spans="1:13" ht="19.5" customHeight="1" x14ac:dyDescent="0.35">
      <c r="A582" s="221"/>
      <c r="B582" s="79" t="s">
        <v>16</v>
      </c>
      <c r="C582" s="19" t="s">
        <v>359</v>
      </c>
      <c r="D582" s="32">
        <v>4</v>
      </c>
      <c r="E582" s="32">
        <v>4</v>
      </c>
      <c r="F582" s="32">
        <v>1</v>
      </c>
      <c r="G582" s="32">
        <v>9</v>
      </c>
      <c r="H582" s="32">
        <v>18</v>
      </c>
      <c r="I582" s="33">
        <v>36.488888888888887</v>
      </c>
      <c r="L582" s="28"/>
    </row>
    <row r="583" spans="1:13" ht="19.5" customHeight="1" x14ac:dyDescent="0.35">
      <c r="A583" s="221"/>
      <c r="B583" s="79" t="s">
        <v>17</v>
      </c>
      <c r="C583" s="19" t="s">
        <v>359</v>
      </c>
      <c r="D583" s="32">
        <v>0</v>
      </c>
      <c r="E583" s="32">
        <v>0</v>
      </c>
      <c r="F583" s="32">
        <v>0</v>
      </c>
      <c r="G583" s="32">
        <v>0</v>
      </c>
      <c r="H583" s="32">
        <v>0</v>
      </c>
      <c r="I583" s="168" t="s">
        <v>110</v>
      </c>
      <c r="L583" s="219" t="s">
        <v>87</v>
      </c>
      <c r="M583" s="219"/>
    </row>
    <row r="584" spans="1:13" ht="19.5" customHeight="1" x14ac:dyDescent="0.35">
      <c r="A584" s="221"/>
      <c r="B584" s="79" t="s">
        <v>18</v>
      </c>
      <c r="C584" s="19" t="s">
        <v>359</v>
      </c>
      <c r="D584" s="32">
        <v>0</v>
      </c>
      <c r="E584" s="32">
        <v>0</v>
      </c>
      <c r="F584" s="32">
        <v>0</v>
      </c>
      <c r="G584" s="32">
        <v>0</v>
      </c>
      <c r="H584" s="32">
        <v>0</v>
      </c>
      <c r="I584" s="168" t="s">
        <v>110</v>
      </c>
    </row>
    <row r="585" spans="1:13" ht="19.5" customHeight="1" x14ac:dyDescent="0.35">
      <c r="A585" s="222"/>
      <c r="B585" s="80" t="s">
        <v>19</v>
      </c>
      <c r="C585" s="20" t="s">
        <v>359</v>
      </c>
      <c r="D585" s="10">
        <v>238</v>
      </c>
      <c r="E585" s="10">
        <v>48</v>
      </c>
      <c r="F585" s="10">
        <v>16</v>
      </c>
      <c r="G585" s="10">
        <v>787</v>
      </c>
      <c r="H585" s="10">
        <v>1089</v>
      </c>
      <c r="I585" s="34">
        <v>39.254304635761585</v>
      </c>
    </row>
    <row r="586" spans="1:13" ht="19.5" customHeight="1" x14ac:dyDescent="0.35">
      <c r="A586" s="80" t="s">
        <v>21</v>
      </c>
      <c r="B586" s="81"/>
      <c r="C586" s="20" t="s">
        <v>359</v>
      </c>
      <c r="D586" s="10">
        <v>388</v>
      </c>
      <c r="E586" s="10">
        <v>70</v>
      </c>
      <c r="F586" s="10">
        <v>29</v>
      </c>
      <c r="G586" s="10">
        <v>1400</v>
      </c>
      <c r="H586" s="10">
        <v>1887</v>
      </c>
      <c r="I586" s="34">
        <v>40.314579055441484</v>
      </c>
    </row>
    <row r="587" spans="1:13" ht="19.5" customHeight="1" x14ac:dyDescent="0.15"/>
    <row r="588" spans="1:13" ht="19.5" customHeight="1" x14ac:dyDescent="0.15"/>
    <row r="589" spans="1:13" ht="19.5" customHeight="1" x14ac:dyDescent="0.15"/>
    <row r="590" spans="1:13" ht="19.5" customHeight="1" x14ac:dyDescent="0.15"/>
    <row r="591" spans="1:13" ht="19.5" customHeight="1" x14ac:dyDescent="0.15"/>
    <row r="592" spans="1:13" ht="19.5" customHeight="1" x14ac:dyDescent="0.15">
      <c r="A592" s="22" t="s">
        <v>249</v>
      </c>
      <c r="J592" s="22" t="s">
        <v>250</v>
      </c>
    </row>
    <row r="593" spans="1:12" ht="41.25" customHeight="1" x14ac:dyDescent="0.15">
      <c r="A593" s="71" t="s">
        <v>0</v>
      </c>
      <c r="B593" s="71" t="s">
        <v>1</v>
      </c>
      <c r="C593" s="71" t="s">
        <v>2</v>
      </c>
      <c r="D593" s="71" t="s">
        <v>245</v>
      </c>
      <c r="E593" s="71" t="s">
        <v>246</v>
      </c>
      <c r="F593" s="71" t="s">
        <v>247</v>
      </c>
      <c r="G593" s="71" t="s">
        <v>5</v>
      </c>
      <c r="L593" s="28" t="s">
        <v>85</v>
      </c>
    </row>
    <row r="594" spans="1:12" ht="19.5" customHeight="1" x14ac:dyDescent="0.35">
      <c r="A594" s="220" t="s">
        <v>9</v>
      </c>
      <c r="B594" s="79" t="s">
        <v>10</v>
      </c>
      <c r="C594" s="19" t="s">
        <v>360</v>
      </c>
      <c r="D594" s="32">
        <v>0</v>
      </c>
      <c r="E594" s="32">
        <v>0</v>
      </c>
      <c r="F594" s="32">
        <v>0</v>
      </c>
      <c r="G594" s="32">
        <v>0</v>
      </c>
      <c r="L594" s="170"/>
    </row>
    <row r="595" spans="1:12" ht="19.5" customHeight="1" x14ac:dyDescent="0.35">
      <c r="A595" s="221"/>
      <c r="B595" s="79" t="s">
        <v>11</v>
      </c>
      <c r="C595" s="19" t="s">
        <v>360</v>
      </c>
      <c r="D595" s="32">
        <v>0</v>
      </c>
      <c r="E595" s="32">
        <v>0</v>
      </c>
      <c r="F595" s="32">
        <v>0</v>
      </c>
      <c r="G595" s="32">
        <v>0</v>
      </c>
      <c r="L595" s="170"/>
    </row>
    <row r="596" spans="1:12" ht="19.5" customHeight="1" x14ac:dyDescent="0.35">
      <c r="A596" s="221"/>
      <c r="B596" s="79" t="s">
        <v>12</v>
      </c>
      <c r="C596" s="19" t="s">
        <v>360</v>
      </c>
      <c r="D596" s="32">
        <v>25</v>
      </c>
      <c r="E596" s="32">
        <v>16</v>
      </c>
      <c r="F596" s="32">
        <v>58</v>
      </c>
      <c r="G596" s="32">
        <v>99</v>
      </c>
      <c r="L596" s="171"/>
    </row>
    <row r="597" spans="1:12" ht="19.5" customHeight="1" x14ac:dyDescent="0.35">
      <c r="A597" s="221"/>
      <c r="B597" s="79" t="s">
        <v>13</v>
      </c>
      <c r="C597" s="19" t="s">
        <v>360</v>
      </c>
      <c r="D597" s="32">
        <v>11</v>
      </c>
      <c r="E597" s="32">
        <v>16</v>
      </c>
      <c r="F597" s="32">
        <v>46</v>
      </c>
      <c r="G597" s="32">
        <v>73</v>
      </c>
      <c r="L597" s="28"/>
    </row>
    <row r="598" spans="1:12" ht="19.5" customHeight="1" x14ac:dyDescent="0.35">
      <c r="A598" s="221"/>
      <c r="B598" s="79" t="s">
        <v>14</v>
      </c>
      <c r="C598" s="19" t="s">
        <v>360</v>
      </c>
      <c r="D598" s="32">
        <v>4</v>
      </c>
      <c r="E598" s="32">
        <v>10</v>
      </c>
      <c r="F598" s="32">
        <v>17</v>
      </c>
      <c r="G598" s="32">
        <v>31</v>
      </c>
      <c r="L598" s="28"/>
    </row>
    <row r="599" spans="1:12" ht="19.5" customHeight="1" x14ac:dyDescent="0.35">
      <c r="A599" s="221"/>
      <c r="B599" s="79" t="s">
        <v>15</v>
      </c>
      <c r="C599" s="19" t="s">
        <v>360</v>
      </c>
      <c r="D599" s="32">
        <v>0</v>
      </c>
      <c r="E599" s="32">
        <v>1</v>
      </c>
      <c r="F599" s="32">
        <v>8</v>
      </c>
      <c r="G599" s="32">
        <v>9</v>
      </c>
      <c r="L599" s="28"/>
    </row>
    <row r="600" spans="1:12" ht="19.5" customHeight="1" x14ac:dyDescent="0.35">
      <c r="A600" s="221"/>
      <c r="B600" s="79" t="s">
        <v>16</v>
      </c>
      <c r="C600" s="19" t="s">
        <v>360</v>
      </c>
      <c r="D600" s="32">
        <v>0</v>
      </c>
      <c r="E600" s="32">
        <v>0</v>
      </c>
      <c r="F600" s="32">
        <v>1</v>
      </c>
      <c r="G600" s="32">
        <v>1</v>
      </c>
      <c r="L600" s="28"/>
    </row>
    <row r="601" spans="1:12" ht="19.5" customHeight="1" x14ac:dyDescent="0.35">
      <c r="A601" s="221"/>
      <c r="B601" s="79" t="s">
        <v>17</v>
      </c>
      <c r="C601" s="19" t="s">
        <v>360</v>
      </c>
      <c r="D601" s="32">
        <v>0</v>
      </c>
      <c r="E601" s="32">
        <v>0</v>
      </c>
      <c r="F601" s="32">
        <v>0</v>
      </c>
      <c r="G601" s="167" t="s">
        <v>922</v>
      </c>
      <c r="L601" s="28"/>
    </row>
    <row r="602" spans="1:12" ht="19.5" customHeight="1" x14ac:dyDescent="0.35">
      <c r="A602" s="221"/>
      <c r="B602" s="79" t="s">
        <v>18</v>
      </c>
      <c r="C602" s="19" t="s">
        <v>110</v>
      </c>
      <c r="D602" s="32">
        <v>0</v>
      </c>
      <c r="E602" s="32">
        <v>0</v>
      </c>
      <c r="F602" s="32">
        <v>0</v>
      </c>
      <c r="G602" s="167" t="s">
        <v>110</v>
      </c>
      <c r="L602" s="28" t="s">
        <v>86</v>
      </c>
    </row>
    <row r="603" spans="1:12" ht="19.5" customHeight="1" x14ac:dyDescent="0.35">
      <c r="A603" s="222"/>
      <c r="B603" s="80" t="s">
        <v>19</v>
      </c>
      <c r="C603" s="20" t="s">
        <v>360</v>
      </c>
      <c r="D603" s="10">
        <v>40</v>
      </c>
      <c r="E603" s="10">
        <v>43</v>
      </c>
      <c r="F603" s="10">
        <v>130</v>
      </c>
      <c r="G603" s="10">
        <v>213</v>
      </c>
      <c r="L603" s="28"/>
    </row>
    <row r="604" spans="1:12" ht="19.5" customHeight="1" x14ac:dyDescent="0.35">
      <c r="A604" s="220" t="s">
        <v>20</v>
      </c>
      <c r="B604" s="79" t="s">
        <v>10</v>
      </c>
      <c r="C604" s="19" t="s">
        <v>110</v>
      </c>
      <c r="D604" s="32">
        <v>0</v>
      </c>
      <c r="E604" s="32">
        <v>0</v>
      </c>
      <c r="F604" s="32">
        <v>0</v>
      </c>
      <c r="G604" s="167" t="s">
        <v>110</v>
      </c>
      <c r="L604" s="28"/>
    </row>
    <row r="605" spans="1:12" ht="19.5" customHeight="1" x14ac:dyDescent="0.35">
      <c r="A605" s="221"/>
      <c r="B605" s="79" t="s">
        <v>11</v>
      </c>
      <c r="C605" s="19" t="s">
        <v>360</v>
      </c>
      <c r="D605" s="32">
        <v>0</v>
      </c>
      <c r="E605" s="32">
        <v>0</v>
      </c>
      <c r="F605" s="32">
        <v>0</v>
      </c>
      <c r="G605" s="32">
        <v>0</v>
      </c>
      <c r="L605" s="28"/>
    </row>
    <row r="606" spans="1:12" ht="19.5" customHeight="1" x14ac:dyDescent="0.35">
      <c r="A606" s="221"/>
      <c r="B606" s="79" t="s">
        <v>12</v>
      </c>
      <c r="C606" s="19" t="s">
        <v>360</v>
      </c>
      <c r="D606" s="32">
        <v>26</v>
      </c>
      <c r="E606" s="32">
        <v>40</v>
      </c>
      <c r="F606" s="32">
        <v>53</v>
      </c>
      <c r="G606" s="32">
        <v>119</v>
      </c>
      <c r="L606" s="28"/>
    </row>
    <row r="607" spans="1:12" ht="19.5" customHeight="1" x14ac:dyDescent="0.35">
      <c r="A607" s="221"/>
      <c r="B607" s="79" t="s">
        <v>13</v>
      </c>
      <c r="C607" s="19" t="s">
        <v>360</v>
      </c>
      <c r="D607" s="32">
        <v>30</v>
      </c>
      <c r="E607" s="32">
        <v>22</v>
      </c>
      <c r="F607" s="32">
        <v>71</v>
      </c>
      <c r="G607" s="32">
        <v>123</v>
      </c>
      <c r="L607" s="28"/>
    </row>
    <row r="608" spans="1:12" ht="19.5" customHeight="1" x14ac:dyDescent="0.35">
      <c r="A608" s="221"/>
      <c r="B608" s="79" t="s">
        <v>14</v>
      </c>
      <c r="C608" s="19" t="s">
        <v>360</v>
      </c>
      <c r="D608" s="32">
        <v>4</v>
      </c>
      <c r="E608" s="32">
        <v>8</v>
      </c>
      <c r="F608" s="32">
        <v>38</v>
      </c>
      <c r="G608" s="32">
        <v>50</v>
      </c>
      <c r="L608" s="28"/>
    </row>
    <row r="609" spans="1:12" ht="19.5" customHeight="1" x14ac:dyDescent="0.35">
      <c r="A609" s="221"/>
      <c r="B609" s="79" t="s">
        <v>15</v>
      </c>
      <c r="C609" s="19" t="s">
        <v>360</v>
      </c>
      <c r="D609" s="32">
        <v>2</v>
      </c>
      <c r="E609" s="32">
        <v>3</v>
      </c>
      <c r="F609" s="32">
        <v>19</v>
      </c>
      <c r="G609" s="32">
        <v>24</v>
      </c>
      <c r="L609" s="28"/>
    </row>
    <row r="610" spans="1:12" ht="19.5" customHeight="1" x14ac:dyDescent="0.35">
      <c r="A610" s="221"/>
      <c r="B610" s="79" t="s">
        <v>16</v>
      </c>
      <c r="C610" s="19" t="s">
        <v>360</v>
      </c>
      <c r="D610" s="32">
        <v>0</v>
      </c>
      <c r="E610" s="32">
        <v>1</v>
      </c>
      <c r="F610" s="32">
        <v>9</v>
      </c>
      <c r="G610" s="32">
        <v>10</v>
      </c>
      <c r="L610" s="28"/>
    </row>
    <row r="611" spans="1:12" ht="19.5" customHeight="1" x14ac:dyDescent="0.35">
      <c r="A611" s="221"/>
      <c r="B611" s="79" t="s">
        <v>17</v>
      </c>
      <c r="C611" s="19" t="s">
        <v>360</v>
      </c>
      <c r="D611" s="32">
        <v>0</v>
      </c>
      <c r="E611" s="32">
        <v>0</v>
      </c>
      <c r="F611" s="32">
        <v>0</v>
      </c>
      <c r="G611" s="167" t="s">
        <v>110</v>
      </c>
      <c r="L611" s="28" t="s">
        <v>87</v>
      </c>
    </row>
    <row r="612" spans="1:12" ht="19.5" customHeight="1" x14ac:dyDescent="0.35">
      <c r="A612" s="221"/>
      <c r="B612" s="79" t="s">
        <v>18</v>
      </c>
      <c r="C612" s="19" t="s">
        <v>360</v>
      </c>
      <c r="D612" s="32">
        <v>0</v>
      </c>
      <c r="E612" s="32">
        <v>0</v>
      </c>
      <c r="F612" s="32">
        <v>0</v>
      </c>
      <c r="G612" s="167" t="s">
        <v>110</v>
      </c>
    </row>
    <row r="613" spans="1:12" ht="19.5" customHeight="1" x14ac:dyDescent="0.35">
      <c r="A613" s="222"/>
      <c r="B613" s="80" t="s">
        <v>19</v>
      </c>
      <c r="C613" s="20" t="s">
        <v>360</v>
      </c>
      <c r="D613" s="10">
        <v>62</v>
      </c>
      <c r="E613" s="10">
        <v>74</v>
      </c>
      <c r="F613" s="10">
        <v>190</v>
      </c>
      <c r="G613" s="10">
        <v>326</v>
      </c>
    </row>
    <row r="614" spans="1:12" ht="19.5" customHeight="1" x14ac:dyDescent="0.35">
      <c r="A614" s="80" t="s">
        <v>21</v>
      </c>
      <c r="B614" s="81"/>
      <c r="C614" s="20" t="s">
        <v>360</v>
      </c>
      <c r="D614" s="10">
        <v>102</v>
      </c>
      <c r="E614" s="10">
        <v>117</v>
      </c>
      <c r="F614" s="10">
        <v>320</v>
      </c>
      <c r="G614" s="10">
        <v>539</v>
      </c>
    </row>
    <row r="615" spans="1:12" ht="15" customHeight="1" x14ac:dyDescent="0.15"/>
    <row r="616" spans="1:12" ht="15" customHeight="1" x14ac:dyDescent="0.15"/>
    <row r="617" spans="1:12" ht="15" customHeight="1" x14ac:dyDescent="0.15"/>
    <row r="618" spans="1:12" ht="15" customHeight="1" x14ac:dyDescent="0.15"/>
  </sheetData>
  <mergeCells count="61">
    <mergeCell ref="L583:M583"/>
    <mergeCell ref="L574:M574"/>
    <mergeCell ref="L565:M565"/>
    <mergeCell ref="L527:M527"/>
    <mergeCell ref="L518:M518"/>
    <mergeCell ref="L509:M509"/>
    <mergeCell ref="L555:M555"/>
    <mergeCell ref="L546:M546"/>
    <mergeCell ref="L537:M537"/>
    <mergeCell ref="H4:H5"/>
    <mergeCell ref="I4:I5"/>
    <mergeCell ref="A4:A5"/>
    <mergeCell ref="B4:B5"/>
    <mergeCell ref="C4:C5"/>
    <mergeCell ref="E4:E5"/>
    <mergeCell ref="F4:F5"/>
    <mergeCell ref="G4:G5"/>
    <mergeCell ref="A492:A501"/>
    <mergeCell ref="A594:A603"/>
    <mergeCell ref="A604:A613"/>
    <mergeCell ref="A510:A519"/>
    <mergeCell ref="A520:A529"/>
    <mergeCell ref="A538:A547"/>
    <mergeCell ref="A548:A557"/>
    <mergeCell ref="A566:A575"/>
    <mergeCell ref="A576:A585"/>
    <mergeCell ref="A426:A435"/>
    <mergeCell ref="A436:A445"/>
    <mergeCell ref="A454:A463"/>
    <mergeCell ref="A464:A473"/>
    <mergeCell ref="A482:A491"/>
    <mergeCell ref="A352:A361"/>
    <mergeCell ref="A370:A379"/>
    <mergeCell ref="A380:A389"/>
    <mergeCell ref="A398:A407"/>
    <mergeCell ref="A408:A417"/>
    <mergeCell ref="A286:A295"/>
    <mergeCell ref="A296:A305"/>
    <mergeCell ref="A314:A323"/>
    <mergeCell ref="A324:A333"/>
    <mergeCell ref="A342:A351"/>
    <mergeCell ref="A212:A221"/>
    <mergeCell ref="A230:A239"/>
    <mergeCell ref="A240:A249"/>
    <mergeCell ref="A258:A267"/>
    <mergeCell ref="A268:A277"/>
    <mergeCell ref="A146:A155"/>
    <mergeCell ref="A156:A165"/>
    <mergeCell ref="A174:A183"/>
    <mergeCell ref="A184:A193"/>
    <mergeCell ref="A202:A211"/>
    <mergeCell ref="A72:A81"/>
    <mergeCell ref="A90:A99"/>
    <mergeCell ref="A100:A109"/>
    <mergeCell ref="A118:A127"/>
    <mergeCell ref="A128:A137"/>
    <mergeCell ref="A6:A15"/>
    <mergeCell ref="A16:A25"/>
    <mergeCell ref="A34:A43"/>
    <mergeCell ref="A44:A53"/>
    <mergeCell ref="A62:A71"/>
  </mergeCells>
  <phoneticPr fontId="24"/>
  <pageMargins left="0.70866141732283505" right="0.196850393700787" top="0.66929133858267698" bottom="0.196850393700787" header="0.31496062992126" footer="0.196850393700787"/>
  <pageSetup paperSize="9" orientation="landscape" cellComments="atEnd" r:id="rId1"/>
  <rowBreaks count="21" manualBreakCount="21">
    <brk id="30" max="16383" man="1"/>
    <brk id="58" max="16383" man="1"/>
    <brk id="86" max="16383" man="1"/>
    <brk id="114" max="16383" man="1"/>
    <brk id="142" max="16383" man="1"/>
    <brk id="170" max="16383" man="1"/>
    <brk id="198" max="16383" man="1"/>
    <brk id="226" max="16383" man="1"/>
    <brk id="254" max="16383" man="1"/>
    <brk id="282" max="16383" man="1"/>
    <brk id="310" max="16383" man="1"/>
    <brk id="338" max="16383" man="1"/>
    <brk id="366" max="16383" man="1"/>
    <brk id="394" max="16383" man="1"/>
    <brk id="422" max="16383" man="1"/>
    <brk id="450" max="16383" man="1"/>
    <brk id="478" max="16383" man="1"/>
    <brk id="506" max="16383" man="1"/>
    <brk id="534" max="16383" man="1"/>
    <brk id="562" max="16383" man="1"/>
    <brk id="59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22</vt:i4>
      </vt:variant>
    </vt:vector>
  </HeadingPairs>
  <TitlesOfParts>
    <vt:vector size="47" baseType="lpstr">
      <vt:lpstr>表紙</vt:lpstr>
      <vt:lpstr>健診結果判定基準</vt:lpstr>
      <vt:lpstr>年齢階級別受診者数</vt:lpstr>
      <vt:lpstr>割合</vt:lpstr>
      <vt:lpstr>沖縄県</vt:lpstr>
      <vt:lpstr>1.那覇市</vt:lpstr>
      <vt:lpstr>2.宜野湾市</vt:lpstr>
      <vt:lpstr>3.石垣市</vt:lpstr>
      <vt:lpstr>4.浦添市</vt:lpstr>
      <vt:lpstr>5.名護市</vt:lpstr>
      <vt:lpstr>6.糸満市</vt:lpstr>
      <vt:lpstr>7.沖縄市</vt:lpstr>
      <vt:lpstr>8.豊見城市</vt:lpstr>
      <vt:lpstr>9.うるま市</vt:lpstr>
      <vt:lpstr>10.宮古島市</vt:lpstr>
      <vt:lpstr>11.南城市</vt:lpstr>
      <vt:lpstr>12.国頭村</vt:lpstr>
      <vt:lpstr>13.大宜味村</vt:lpstr>
      <vt:lpstr>14.東村</vt:lpstr>
      <vt:lpstr>15.今帰仁村</vt:lpstr>
      <vt:lpstr>16.本部町</vt:lpstr>
      <vt:lpstr>17.恩納村</vt:lpstr>
      <vt:lpstr>18.宜野座村</vt:lpstr>
      <vt:lpstr>19.金武町</vt:lpstr>
      <vt:lpstr>20.伊江村</vt:lpstr>
      <vt:lpstr>表紙!Print_Area</vt:lpstr>
      <vt:lpstr>'1.那覇市'!Print_Titles</vt:lpstr>
      <vt:lpstr>'10.宮古島市'!Print_Titles</vt:lpstr>
      <vt:lpstr>'11.南城市'!Print_Titles</vt:lpstr>
      <vt:lpstr>'12.国頭村'!Print_Titles</vt:lpstr>
      <vt:lpstr>'13.大宜味村'!Print_Titles</vt:lpstr>
      <vt:lpstr>'14.東村'!Print_Titles</vt:lpstr>
      <vt:lpstr>'15.今帰仁村'!Print_Titles</vt:lpstr>
      <vt:lpstr>'16.本部町'!Print_Titles</vt:lpstr>
      <vt:lpstr>'17.恩納村'!Print_Titles</vt:lpstr>
      <vt:lpstr>'18.宜野座村'!Print_Titles</vt:lpstr>
      <vt:lpstr>'19.金武町'!Print_Titles</vt:lpstr>
      <vt:lpstr>'2.宜野湾市'!Print_Titles</vt:lpstr>
      <vt:lpstr>'20.伊江村'!Print_Titles</vt:lpstr>
      <vt:lpstr>'3.石垣市'!Print_Titles</vt:lpstr>
      <vt:lpstr>'4.浦添市'!Print_Titles</vt:lpstr>
      <vt:lpstr>'5.名護市'!Print_Titles</vt:lpstr>
      <vt:lpstr>'6.糸満市'!Print_Titles</vt:lpstr>
      <vt:lpstr>'7.沖縄市'!Print_Titles</vt:lpstr>
      <vt:lpstr>'8.豊見城市'!Print_Titles</vt:lpstr>
      <vt:lpstr>'9.うるま市'!Print_Titles</vt:lpstr>
      <vt:lpstr>沖縄県!Print_Titles</vt:lpstr>
    </vt:vector>
  </TitlesOfParts>
  <Company>沖縄県後期高齢者医療広域連合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hitachi</dc:creator>
  <cp:lastModifiedBy>hitachi</cp:lastModifiedBy>
  <cp:lastPrinted>2015-03-02T01:27:33Z</cp:lastPrinted>
  <dcterms:created xsi:type="dcterms:W3CDTF">2014-04-21T00:44:33Z</dcterms:created>
  <dcterms:modified xsi:type="dcterms:W3CDTF">2015-07-08T00:32:26Z</dcterms:modified>
</cp:coreProperties>
</file>